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toyonaka\dfs\ecabi\P1000\P1100\各選挙\02市長選挙\R04.04.17 市長及び市議補欠選挙\15.開票・選挙会・当選\開票結果・選挙会・結果概要\選挙結果の概要\"/>
    </mc:Choice>
  </mc:AlternateContent>
  <bookViews>
    <workbookView xWindow="12" yWindow="12" windowWidth="15480" windowHeight="7980" tabRatio="829"/>
  </bookViews>
  <sheets>
    <sheet name="結果概要" sheetId="9" r:id="rId1"/>
    <sheet name="当日有権者数・投票者数・投票率" sheetId="26" r:id="rId2"/>
  </sheets>
  <definedNames>
    <definedName name="DATA_8" localSheetId="1">当日有権者数・投票者数・投票率!$A$5:$M$74</definedName>
    <definedName name="_xlnm.Print_Area" localSheetId="0">結果概要!$A$1:$M$71</definedName>
    <definedName name="_xlnm.Print_Area" localSheetId="1">当日有権者数・投票者数・投票率!$A$1:$M$78</definedName>
  </definedNames>
  <calcPr calcId="162913"/>
</workbook>
</file>

<file path=xl/calcChain.xml><?xml version="1.0" encoding="utf-8"?>
<calcChain xmlns="http://schemas.openxmlformats.org/spreadsheetml/2006/main">
  <c r="E32" i="9" l="1"/>
  <c r="J13" i="9" l="1"/>
  <c r="J12" i="9"/>
  <c r="H14" i="9" l="1"/>
  <c r="E14" i="9"/>
  <c r="J14" i="9"/>
</calcChain>
</file>

<file path=xl/sharedStrings.xml><?xml version="1.0" encoding="utf-8"?>
<sst xmlns="http://schemas.openxmlformats.org/spreadsheetml/2006/main" count="239" uniqueCount="170">
  <si>
    <t>無効投票</t>
    <rPh sb="0" eb="2">
      <t>ムコウ</t>
    </rPh>
    <rPh sb="2" eb="4">
      <t>トウヒョウ</t>
    </rPh>
    <phoneticPr fontId="2"/>
  </si>
  <si>
    <t>無効投票率</t>
    <rPh sb="0" eb="2">
      <t>ムコウ</t>
    </rPh>
    <rPh sb="2" eb="4">
      <t>トウヒョウ</t>
    </rPh>
    <rPh sb="4" eb="5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</si>
  <si>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</si>
  <si>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</si>
  <si>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</si>
  <si>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候補者別得票数</t>
    <rPh sb="0" eb="3">
      <t>コウホシャ</t>
    </rPh>
    <rPh sb="3" eb="4">
      <t>ベツ</t>
    </rPh>
    <rPh sb="4" eb="7">
      <t>トクヒョウスウ</t>
    </rPh>
    <phoneticPr fontId="2"/>
  </si>
  <si>
    <t>得票順位</t>
    <rPh sb="0" eb="2">
      <t>トクヒョウ</t>
    </rPh>
    <rPh sb="2" eb="4">
      <t>ジュンイ</t>
    </rPh>
    <phoneticPr fontId="2"/>
  </si>
  <si>
    <t>当落の別</t>
    <rPh sb="0" eb="2">
      <t>トウラク</t>
    </rPh>
    <rPh sb="3" eb="4">
      <t>ベツ</t>
    </rPh>
    <phoneticPr fontId="2"/>
  </si>
  <si>
    <t>得　票　数</t>
    <rPh sb="0" eb="1">
      <t>エ</t>
    </rPh>
    <rPh sb="2" eb="3">
      <t>ヒョウ</t>
    </rPh>
    <rPh sb="4" eb="5">
      <t>カズ</t>
    </rPh>
    <phoneticPr fontId="2"/>
  </si>
  <si>
    <t>当日有権者数・投票者数・投票率</t>
    <rPh sb="0" eb="2">
      <t>トウジツ</t>
    </rPh>
    <rPh sb="2" eb="4">
      <t>ユウケン</t>
    </rPh>
    <rPh sb="4" eb="5">
      <t>シャ</t>
    </rPh>
    <rPh sb="5" eb="6">
      <t>スウ</t>
    </rPh>
    <rPh sb="7" eb="10">
      <t>トウヒョウシャ</t>
    </rPh>
    <rPh sb="10" eb="11">
      <t>スウ</t>
    </rPh>
    <rPh sb="12" eb="14">
      <t>トウヒョウ</t>
    </rPh>
    <rPh sb="14" eb="15">
      <t>リツ</t>
    </rPh>
    <phoneticPr fontId="2"/>
  </si>
  <si>
    <t>時間別投票率</t>
    <rPh sb="0" eb="2">
      <t>ジカン</t>
    </rPh>
    <rPh sb="2" eb="3">
      <t>ベツ</t>
    </rPh>
    <rPh sb="3" eb="5">
      <t>トウヒョウ</t>
    </rPh>
    <rPh sb="5" eb="6">
      <t>リツ</t>
    </rPh>
    <phoneticPr fontId="2"/>
  </si>
  <si>
    <t>党派別得票数・得票率</t>
    <rPh sb="0" eb="2">
      <t>トウハ</t>
    </rPh>
    <rPh sb="2" eb="3">
      <t>ベツ</t>
    </rPh>
    <rPh sb="3" eb="6">
      <t>トクヒョウスウ</t>
    </rPh>
    <rPh sb="7" eb="9">
      <t>トクヒョウ</t>
    </rPh>
    <rPh sb="9" eb="10">
      <t>リツ</t>
    </rPh>
    <phoneticPr fontId="2"/>
  </si>
  <si>
    <t>投票総数・有効投票・無効投票等</t>
    <rPh sb="0" eb="2">
      <t>トウヒョウ</t>
    </rPh>
    <rPh sb="2" eb="4">
      <t>ソウスウ</t>
    </rPh>
    <rPh sb="5" eb="7">
      <t>ユウコウ</t>
    </rPh>
    <rPh sb="7" eb="9">
      <t>トウヒョウ</t>
    </rPh>
    <rPh sb="10" eb="12">
      <t>ムコウ</t>
    </rPh>
    <rPh sb="12" eb="14">
      <t>トウヒョウ</t>
    </rPh>
    <rPh sb="14" eb="15">
      <t>トウ</t>
    </rPh>
    <phoneticPr fontId="2"/>
  </si>
  <si>
    <t>５．</t>
    <phoneticPr fontId="2"/>
  </si>
  <si>
    <t>１．</t>
    <phoneticPr fontId="2"/>
  </si>
  <si>
    <t>２．</t>
    <phoneticPr fontId="2"/>
  </si>
  <si>
    <t>６．</t>
    <phoneticPr fontId="2"/>
  </si>
  <si>
    <t>３．</t>
    <phoneticPr fontId="2"/>
  </si>
  <si>
    <t>４．</t>
    <phoneticPr fontId="2"/>
  </si>
  <si>
    <t>得票率は小数点第３位を四捨五入したもので、合計したものは必ずしも１００になるとは限らない。</t>
    <rPh sb="0" eb="2">
      <t>トクヒョウ</t>
    </rPh>
    <rPh sb="2" eb="3">
      <t>リツ</t>
    </rPh>
    <rPh sb="4" eb="7">
      <t>ショウスウテン</t>
    </rPh>
    <rPh sb="7" eb="8">
      <t>ダイ</t>
    </rPh>
    <rPh sb="9" eb="10">
      <t>イ</t>
    </rPh>
    <rPh sb="11" eb="15">
      <t>シシャゴニュウ</t>
    </rPh>
    <rPh sb="21" eb="23">
      <t>ゴウケイ</t>
    </rPh>
    <rPh sb="28" eb="29">
      <t>カナラ</t>
    </rPh>
    <rPh sb="40" eb="41">
      <t>カギ</t>
    </rPh>
    <phoneticPr fontId="2"/>
  </si>
  <si>
    <t>男</t>
  </si>
  <si>
    <t>女</t>
  </si>
  <si>
    <t>不受理票</t>
    <rPh sb="0" eb="3">
      <t>フジュリ</t>
    </rPh>
    <rPh sb="3" eb="4">
      <t>ヒョウ</t>
    </rPh>
    <phoneticPr fontId="2"/>
  </si>
  <si>
    <t>持ち帰り票</t>
    <rPh sb="0" eb="1">
      <t>モ</t>
    </rPh>
    <rPh sb="2" eb="3">
      <t>カエ</t>
    </rPh>
    <rPh sb="4" eb="5">
      <t>ヒョウ</t>
    </rPh>
    <phoneticPr fontId="2"/>
  </si>
  <si>
    <t>区分</t>
    <rPh sb="0" eb="2">
      <t>クブン</t>
    </rPh>
    <phoneticPr fontId="2"/>
  </si>
  <si>
    <t>投票者数</t>
    <rPh sb="0" eb="1">
      <t>トウ</t>
    </rPh>
    <rPh sb="1" eb="2">
      <t>ヒョウ</t>
    </rPh>
    <rPh sb="2" eb="3">
      <t>シャ</t>
    </rPh>
    <rPh sb="3" eb="4">
      <t>スウ</t>
    </rPh>
    <phoneticPr fontId="2"/>
  </si>
  <si>
    <t>投票総数</t>
    <rPh sb="0" eb="1">
      <t>ナ</t>
    </rPh>
    <rPh sb="1" eb="2">
      <t>ヒョウ</t>
    </rPh>
    <rPh sb="2" eb="3">
      <t>フサ</t>
    </rPh>
    <rPh sb="3" eb="4">
      <t>カズ</t>
    </rPh>
    <phoneticPr fontId="2"/>
  </si>
  <si>
    <t>有効投票</t>
    <rPh sb="0" eb="1">
      <t>ユウ</t>
    </rPh>
    <rPh sb="1" eb="2">
      <t>コウ</t>
    </rPh>
    <rPh sb="2" eb="3">
      <t>ナ</t>
    </rPh>
    <rPh sb="3" eb="4">
      <t>ヒョウ</t>
    </rPh>
    <phoneticPr fontId="2"/>
  </si>
  <si>
    <t>区分</t>
    <rPh sb="0" eb="1">
      <t>ク</t>
    </rPh>
    <rPh sb="1" eb="2">
      <t>ブン</t>
    </rPh>
    <phoneticPr fontId="2"/>
  </si>
  <si>
    <t>時間別</t>
    <rPh sb="0" eb="1">
      <t>トキ</t>
    </rPh>
    <rPh sb="1" eb="2">
      <t>アイダ</t>
    </rPh>
    <rPh sb="2" eb="3">
      <t>ベツ</t>
    </rPh>
    <phoneticPr fontId="2"/>
  </si>
  <si>
    <t>開票数</t>
    <rPh sb="0" eb="1">
      <t>カイ</t>
    </rPh>
    <rPh sb="1" eb="2">
      <t>ヒョウ</t>
    </rPh>
    <rPh sb="2" eb="3">
      <t>スウ</t>
    </rPh>
    <phoneticPr fontId="2"/>
  </si>
  <si>
    <t>開票率</t>
    <rPh sb="0" eb="1">
      <t>カイ</t>
    </rPh>
    <rPh sb="1" eb="2">
      <t>ヒョウ</t>
    </rPh>
    <rPh sb="2" eb="3">
      <t>リツ</t>
    </rPh>
    <phoneticPr fontId="2"/>
  </si>
  <si>
    <t>（最終）</t>
    <rPh sb="1" eb="3">
      <t>サイシュウ</t>
    </rPh>
    <phoneticPr fontId="2"/>
  </si>
  <si>
    <t>　</t>
    <phoneticPr fontId="2"/>
  </si>
  <si>
    <t>豊中市議会議員補欠選挙</t>
    <rPh sb="0" eb="2">
      <t>トヨナカ</t>
    </rPh>
    <rPh sb="2" eb="3">
      <t>シ</t>
    </rPh>
    <rPh sb="3" eb="5">
      <t>ギカイ</t>
    </rPh>
    <rPh sb="5" eb="7">
      <t>ギイン</t>
    </rPh>
    <rPh sb="7" eb="9">
      <t>ホケツ</t>
    </rPh>
    <rPh sb="9" eb="11">
      <t>センキョ</t>
    </rPh>
    <phoneticPr fontId="2"/>
  </si>
  <si>
    <t>当日有権者数</t>
    <rPh sb="0" eb="1">
      <t>トウ</t>
    </rPh>
    <rPh sb="1" eb="2">
      <t>ヒ</t>
    </rPh>
    <rPh sb="2" eb="3">
      <t>ユウ</t>
    </rPh>
    <rPh sb="3" eb="4">
      <t>ケン</t>
    </rPh>
    <rPh sb="4" eb="5">
      <t>シャ</t>
    </rPh>
    <rPh sb="5" eb="6">
      <t>スウ</t>
    </rPh>
    <phoneticPr fontId="2"/>
  </si>
  <si>
    <t>投票者数</t>
    <rPh sb="0" eb="1">
      <t>ナ</t>
    </rPh>
    <rPh sb="1" eb="2">
      <t>ヒョウ</t>
    </rPh>
    <rPh sb="2" eb="3">
      <t>モノ</t>
    </rPh>
    <rPh sb="3" eb="4">
      <t>スウ</t>
    </rPh>
    <phoneticPr fontId="2"/>
  </si>
  <si>
    <t>投票率　</t>
    <rPh sb="0" eb="1">
      <t>ナ</t>
    </rPh>
    <rPh sb="1" eb="2">
      <t>ヒョウ</t>
    </rPh>
    <rPh sb="2" eb="3">
      <t>リツ</t>
    </rPh>
    <phoneticPr fontId="2"/>
  </si>
  <si>
    <t>選挙結果の概要</t>
    <rPh sb="0" eb="1">
      <t>セン</t>
    </rPh>
    <rPh sb="1" eb="2">
      <t>キョ</t>
    </rPh>
    <rPh sb="2" eb="3">
      <t>ケツ</t>
    </rPh>
    <rPh sb="3" eb="4">
      <t>カ</t>
    </rPh>
    <rPh sb="5" eb="6">
      <t>オオムネ</t>
    </rPh>
    <rPh sb="6" eb="7">
      <t>ヨウ</t>
    </rPh>
    <phoneticPr fontId="2"/>
  </si>
  <si>
    <t>候補者氏名</t>
    <rPh sb="0" eb="1">
      <t>コウ</t>
    </rPh>
    <rPh sb="1" eb="2">
      <t>タスク</t>
    </rPh>
    <rPh sb="2" eb="3">
      <t>シャ</t>
    </rPh>
    <rPh sb="3" eb="4">
      <t>シ</t>
    </rPh>
    <rPh sb="4" eb="5">
      <t>メイ</t>
    </rPh>
    <phoneticPr fontId="2"/>
  </si>
  <si>
    <t>得票数</t>
    <rPh sb="0" eb="1">
      <t>エ</t>
    </rPh>
    <rPh sb="1" eb="2">
      <t>ヒョウ</t>
    </rPh>
    <rPh sb="2" eb="3">
      <t>スウ</t>
    </rPh>
    <phoneticPr fontId="2"/>
  </si>
  <si>
    <t>党派</t>
  </si>
  <si>
    <t xml:space="preserve"> 当日有権者数・投票者数・投票率 </t>
    <rPh sb="1" eb="3">
      <t>トウジツ</t>
    </rPh>
    <rPh sb="3" eb="6">
      <t>ユウケンシャ</t>
    </rPh>
    <rPh sb="6" eb="7">
      <t>スウ</t>
    </rPh>
    <rPh sb="8" eb="11">
      <t>トウヒョウシャ</t>
    </rPh>
    <rPh sb="11" eb="12">
      <t>スウ</t>
    </rPh>
    <rPh sb="13" eb="16">
      <t>トウヒョウリツ</t>
    </rPh>
    <phoneticPr fontId="3"/>
  </si>
  <si>
    <t>区</t>
  </si>
  <si>
    <t>投票所</t>
  </si>
  <si>
    <t>当日有権者数</t>
  </si>
  <si>
    <t>投票者数</t>
  </si>
  <si>
    <t xml:space="preserve"> 投票率（％）</t>
  </si>
  <si>
    <t>備　考</t>
  </si>
  <si>
    <t>計</t>
  </si>
  <si>
    <t>順位</t>
  </si>
  <si>
    <t>第五中学校</t>
  </si>
  <si>
    <t>箕輪小学校</t>
  </si>
  <si>
    <t>第十八中学校</t>
  </si>
  <si>
    <t>神童幼稚園</t>
  </si>
  <si>
    <t>堀田会館</t>
  </si>
  <si>
    <t>上野小学校</t>
  </si>
  <si>
    <t>桜井谷小学校</t>
  </si>
  <si>
    <t>野畑小学校</t>
  </si>
  <si>
    <t>少路小学校</t>
  </si>
  <si>
    <t>北丘小学校</t>
  </si>
  <si>
    <t>東丘小学校</t>
  </si>
  <si>
    <t>新田南小学校</t>
  </si>
  <si>
    <t>南丘小学校</t>
  </si>
  <si>
    <t>東豊中小学校</t>
  </si>
  <si>
    <t>桜塚小学校</t>
  </si>
  <si>
    <t>南桜塚小学校</t>
  </si>
  <si>
    <t>寺内会館</t>
  </si>
  <si>
    <t>北条小学校</t>
  </si>
  <si>
    <t>中豊島小学校</t>
  </si>
  <si>
    <t>服部南センター</t>
  </si>
  <si>
    <t>小曽根小学校</t>
  </si>
  <si>
    <t>高川小学校</t>
  </si>
  <si>
    <t>豊南小学校</t>
  </si>
  <si>
    <t>三国センター</t>
  </si>
  <si>
    <t>庄内出張所</t>
  </si>
  <si>
    <t>庄内南小学校</t>
  </si>
  <si>
    <t>千成小学校</t>
  </si>
  <si>
    <t>大島文化会館</t>
  </si>
  <si>
    <t>庄内西小学校</t>
  </si>
  <si>
    <t>第七中学校</t>
  </si>
  <si>
    <t>島田小学校</t>
  </si>
  <si>
    <t>豊島西小学校</t>
  </si>
  <si>
    <t>服部寿センター</t>
  </si>
  <si>
    <t>豊島小学校</t>
  </si>
  <si>
    <t>豊島北小学校</t>
  </si>
  <si>
    <t>原田小学校</t>
  </si>
  <si>
    <t>第二中学校</t>
  </si>
  <si>
    <t>緑地小学校</t>
  </si>
  <si>
    <t>東泉丘小学校</t>
  </si>
  <si>
    <t>第十五中学校</t>
  </si>
  <si>
    <t>第十三中学校</t>
  </si>
  <si>
    <t>北緑丘小学校</t>
  </si>
  <si>
    <t>総　　計</t>
    <rPh sb="0" eb="1">
      <t>フサ</t>
    </rPh>
    <rPh sb="3" eb="4">
      <t>ケイ</t>
    </rPh>
    <phoneticPr fontId="3"/>
  </si>
  <si>
    <t xml:space="preserve">   　　　　　総計</t>
    <rPh sb="8" eb="10">
      <t>ソウケイ</t>
    </rPh>
    <phoneticPr fontId="3"/>
  </si>
  <si>
    <t/>
  </si>
  <si>
    <t>開票（選挙会）事務進行状況</t>
    <rPh sb="0" eb="2">
      <t>カイヒョウ</t>
    </rPh>
    <rPh sb="3" eb="5">
      <t>センキョ</t>
    </rPh>
    <rPh sb="5" eb="6">
      <t>カイ</t>
    </rPh>
    <rPh sb="7" eb="9">
      <t>ジム</t>
    </rPh>
    <rPh sb="9" eb="11">
      <t>シンコウ</t>
    </rPh>
    <rPh sb="11" eb="13">
      <t>ジョウキョウ</t>
    </rPh>
    <phoneticPr fontId="2"/>
  </si>
  <si>
    <t>８時</t>
    <rPh sb="1" eb="2">
      <t>ジ</t>
    </rPh>
    <phoneticPr fontId="2"/>
  </si>
  <si>
    <t>９時</t>
    <rPh sb="1" eb="2">
      <t>ジ</t>
    </rPh>
    <phoneticPr fontId="2"/>
  </si>
  <si>
    <t>午前</t>
    <rPh sb="0" eb="2">
      <t>ゴゼン</t>
    </rPh>
    <phoneticPr fontId="2"/>
  </si>
  <si>
    <t>〃</t>
    <phoneticPr fontId="2"/>
  </si>
  <si>
    <t>午後</t>
    <rPh sb="0" eb="2">
      <t>ゴゴ</t>
    </rPh>
    <phoneticPr fontId="2"/>
  </si>
  <si>
    <t>１０時</t>
    <rPh sb="2" eb="3">
      <t>ジ</t>
    </rPh>
    <phoneticPr fontId="2"/>
  </si>
  <si>
    <t>１１時</t>
    <rPh sb="2" eb="3">
      <t>ジ</t>
    </rPh>
    <phoneticPr fontId="2"/>
  </si>
  <si>
    <t>０時</t>
    <rPh sb="1" eb="2">
      <t>ジ</t>
    </rPh>
    <phoneticPr fontId="2"/>
  </si>
  <si>
    <t>１時</t>
    <rPh sb="1" eb="2">
      <t>ジ</t>
    </rPh>
    <phoneticPr fontId="2"/>
  </si>
  <si>
    <t>２時</t>
    <rPh sb="1" eb="2">
      <t>ジ</t>
    </rPh>
    <phoneticPr fontId="2"/>
  </si>
  <si>
    <t>３時</t>
    <rPh sb="1" eb="2">
      <t>ジ</t>
    </rPh>
    <phoneticPr fontId="2"/>
  </si>
  <si>
    <t>４時</t>
    <rPh sb="1" eb="2">
      <t>ジ</t>
    </rPh>
    <phoneticPr fontId="2"/>
  </si>
  <si>
    <t>５時</t>
    <rPh sb="1" eb="2">
      <t>ジ</t>
    </rPh>
    <phoneticPr fontId="2"/>
  </si>
  <si>
    <t>６時</t>
    <rPh sb="1" eb="2">
      <t>ジ</t>
    </rPh>
    <phoneticPr fontId="2"/>
  </si>
  <si>
    <t>７時</t>
    <rPh sb="1" eb="2">
      <t>ジ</t>
    </rPh>
    <phoneticPr fontId="2"/>
  </si>
  <si>
    <t>１０時</t>
    <rPh sb="2" eb="3">
      <t>トキ</t>
    </rPh>
    <phoneticPr fontId="2"/>
  </si>
  <si>
    <t>３０分</t>
    <rPh sb="2" eb="3">
      <t>フン</t>
    </rPh>
    <phoneticPr fontId="2"/>
  </si>
  <si>
    <t>得票率</t>
    <rPh sb="0" eb="1">
      <t>エ</t>
    </rPh>
    <rPh sb="1" eb="2">
      <t>ヒョウ</t>
    </rPh>
    <rPh sb="2" eb="3">
      <t>リツ</t>
    </rPh>
    <phoneticPr fontId="2"/>
  </si>
  <si>
    <t>党派別</t>
    <rPh sb="0" eb="2">
      <t>トウハ</t>
    </rPh>
    <rPh sb="2" eb="3">
      <t>ベツ</t>
    </rPh>
    <phoneticPr fontId="2"/>
  </si>
  <si>
    <t>螢池小学校</t>
    <rPh sb="0" eb="1">
      <t>ホタル</t>
    </rPh>
    <phoneticPr fontId="13"/>
  </si>
  <si>
    <t>石橋文化幼稚園</t>
    <rPh sb="2" eb="4">
      <t>ブンカ</t>
    </rPh>
    <phoneticPr fontId="13"/>
  </si>
  <si>
    <t>刀根山小学校</t>
    <rPh sb="0" eb="1">
      <t>カタナ</t>
    </rPh>
    <phoneticPr fontId="13"/>
  </si>
  <si>
    <t>大池小学校</t>
    <rPh sb="0" eb="2">
      <t>オオイケ</t>
    </rPh>
    <rPh sb="2" eb="5">
      <t>ショウガッコウ</t>
    </rPh>
    <phoneticPr fontId="13"/>
  </si>
  <si>
    <t>西丘小学校</t>
    <rPh sb="0" eb="1">
      <t>ニシ</t>
    </rPh>
    <rPh sb="1" eb="2">
      <t>オカ</t>
    </rPh>
    <rPh sb="2" eb="5">
      <t>ショウガッコウ</t>
    </rPh>
    <phoneticPr fontId="13"/>
  </si>
  <si>
    <t>新田小学校</t>
    <rPh sb="0" eb="2">
      <t>シンデン</t>
    </rPh>
    <rPh sb="2" eb="5">
      <t>ショウガッコウ</t>
    </rPh>
    <phoneticPr fontId="13"/>
  </si>
  <si>
    <t>熊野田小学校</t>
    <rPh sb="0" eb="3">
      <t>クマノダ</t>
    </rPh>
    <rPh sb="3" eb="6">
      <t>ショウガッコウ</t>
    </rPh>
    <phoneticPr fontId="13"/>
  </si>
  <si>
    <t>泉丘小学校</t>
    <rPh sb="2" eb="5">
      <t>ショウガッコウ</t>
    </rPh>
    <phoneticPr fontId="13"/>
  </si>
  <si>
    <t>旭ケ丘団地中央集会所</t>
    <rPh sb="5" eb="7">
      <t>チュウオウ</t>
    </rPh>
    <phoneticPr fontId="13"/>
  </si>
  <si>
    <t>府営桜塚住宅集会所</t>
    <rPh sb="0" eb="2">
      <t>フエイ</t>
    </rPh>
    <rPh sb="2" eb="4">
      <t>サクラヅカ</t>
    </rPh>
    <rPh sb="4" eb="6">
      <t>ジュウタク</t>
    </rPh>
    <rPh sb="6" eb="9">
      <t>シュウカイショ</t>
    </rPh>
    <phoneticPr fontId="13"/>
  </si>
  <si>
    <t>地域共生センター</t>
    <rPh sb="0" eb="2">
      <t>チイキ</t>
    </rPh>
    <rPh sb="2" eb="4">
      <t>キョウセイ</t>
    </rPh>
    <phoneticPr fontId="13"/>
  </si>
  <si>
    <t>服部幼稚園</t>
    <rPh sb="2" eb="4">
      <t>ヨウチ</t>
    </rPh>
    <phoneticPr fontId="13"/>
  </si>
  <si>
    <t>庄内東センター</t>
    <rPh sb="0" eb="2">
      <t>ショウナイ</t>
    </rPh>
    <rPh sb="2" eb="3">
      <t>ヒガシ</t>
    </rPh>
    <phoneticPr fontId="13"/>
  </si>
  <si>
    <t>ほうなん子ども園</t>
    <rPh sb="4" eb="5">
      <t>コ</t>
    </rPh>
    <rPh sb="7" eb="8">
      <t>エン</t>
    </rPh>
    <phoneticPr fontId="13"/>
  </si>
  <si>
    <t>野田小学校・庄内小学校</t>
    <rPh sb="6" eb="8">
      <t>ショウナイ</t>
    </rPh>
    <rPh sb="8" eb="11">
      <t>ショウガッコウ</t>
    </rPh>
    <phoneticPr fontId="13"/>
  </si>
  <si>
    <t>庄内さくら学園中学校</t>
    <rPh sb="0" eb="2">
      <t>ショウナイ</t>
    </rPh>
    <rPh sb="5" eb="7">
      <t>ガクエン</t>
    </rPh>
    <rPh sb="7" eb="10">
      <t>チュウガッコウ</t>
    </rPh>
    <phoneticPr fontId="13"/>
  </si>
  <si>
    <t>第一中学校</t>
  </si>
  <si>
    <t>東豊中団地集会所</t>
    <rPh sb="0" eb="1">
      <t>ヒガシ</t>
    </rPh>
    <rPh sb="1" eb="3">
      <t>トヨナカ</t>
    </rPh>
    <rPh sb="3" eb="5">
      <t>ダンチ</t>
    </rPh>
    <rPh sb="5" eb="7">
      <t>シュウカイ</t>
    </rPh>
    <rPh sb="7" eb="8">
      <t>ショ</t>
    </rPh>
    <phoneticPr fontId="13"/>
  </si>
  <si>
    <t>第十四中学校</t>
    <rPh sb="2" eb="3">
      <t>ヨン</t>
    </rPh>
    <phoneticPr fontId="13"/>
  </si>
  <si>
    <t>利倉西センター</t>
    <rPh sb="0" eb="2">
      <t>トクラ</t>
    </rPh>
    <rPh sb="2" eb="3">
      <t>ニシ</t>
    </rPh>
    <phoneticPr fontId="13"/>
  </si>
  <si>
    <t>東豊会館</t>
  </si>
  <si>
    <t>令和4年4月17日執行豊中市議会議員補欠選挙</t>
    <rPh sb="0" eb="1">
      <t>レイ</t>
    </rPh>
    <rPh sb="1" eb="2">
      <t>ワ</t>
    </rPh>
    <rPh sb="3" eb="4">
      <t>ネン</t>
    </rPh>
    <rPh sb="5" eb="6">
      <t>ツキ</t>
    </rPh>
    <rPh sb="8" eb="9">
      <t>ニチ</t>
    </rPh>
    <rPh sb="9" eb="11">
      <t>シッコウ</t>
    </rPh>
    <rPh sb="11" eb="14">
      <t>トヨナカシ</t>
    </rPh>
    <rPh sb="14" eb="16">
      <t>ギカイ</t>
    </rPh>
    <rPh sb="16" eb="18">
      <t>ギイン</t>
    </rPh>
    <rPh sb="18" eb="20">
      <t>ホケツ</t>
    </rPh>
    <rPh sb="20" eb="22">
      <t>センキョ</t>
    </rPh>
    <phoneticPr fontId="2"/>
  </si>
  <si>
    <t>青少年交流文化館いぶき</t>
    <rPh sb="0" eb="3">
      <t>セイショウネン</t>
    </rPh>
    <rPh sb="3" eb="5">
      <t>コウリュウ</t>
    </rPh>
    <rPh sb="5" eb="7">
      <t>ブンカ</t>
    </rPh>
    <rPh sb="7" eb="8">
      <t>カン</t>
    </rPh>
    <phoneticPr fontId="13"/>
  </si>
  <si>
    <t>◎</t>
    <phoneticPr fontId="2"/>
  </si>
  <si>
    <t>豊中市議会議員補欠選挙</t>
    <rPh sb="0" eb="3">
      <t>トヨナカシ</t>
    </rPh>
    <rPh sb="3" eb="5">
      <t>ギカイ</t>
    </rPh>
    <rPh sb="5" eb="7">
      <t>ギイン</t>
    </rPh>
    <rPh sb="7" eb="9">
      <t>ホケツ</t>
    </rPh>
    <rPh sb="9" eb="11">
      <t>センキョ</t>
    </rPh>
    <phoneticPr fontId="2"/>
  </si>
  <si>
    <t>◎</t>
    <phoneticPr fontId="2"/>
  </si>
  <si>
    <t>豊中市長選挙</t>
    <rPh sb="0" eb="4">
      <t>トヨナカシチョウ</t>
    </rPh>
    <rPh sb="4" eb="6">
      <t>センキョ</t>
    </rPh>
    <phoneticPr fontId="2"/>
  </si>
  <si>
    <t>届出番号</t>
    <rPh sb="0" eb="2">
      <t>トドケデ</t>
    </rPh>
    <rPh sb="2" eb="4">
      <t>バンゴウ</t>
    </rPh>
    <phoneticPr fontId="2"/>
  </si>
  <si>
    <t>候補者氏名</t>
    <rPh sb="0" eb="3">
      <t>コウホシャ</t>
    </rPh>
    <rPh sb="3" eb="5">
      <t>シメイ</t>
    </rPh>
    <phoneticPr fontId="2"/>
  </si>
  <si>
    <t>党　　派</t>
    <rPh sb="0" eb="1">
      <t>トウ</t>
    </rPh>
    <rPh sb="3" eb="4">
      <t>ハ</t>
    </rPh>
    <phoneticPr fontId="2"/>
  </si>
  <si>
    <t>得　票　数</t>
    <rPh sb="0" eb="1">
      <t>エ</t>
    </rPh>
    <rPh sb="2" eb="3">
      <t>ヒョウ</t>
    </rPh>
    <rPh sb="4" eb="5">
      <t>カズ</t>
    </rPh>
    <phoneticPr fontId="2"/>
  </si>
  <si>
    <t>当落の別</t>
    <rPh sb="0" eb="2">
      <t>トウラク</t>
    </rPh>
    <rPh sb="3" eb="4">
      <t>ベツ</t>
    </rPh>
    <phoneticPr fontId="2"/>
  </si>
  <si>
    <t>長内　しげき</t>
    <rPh sb="0" eb="2">
      <t>オサナイ</t>
    </rPh>
    <phoneticPr fontId="2"/>
  </si>
  <si>
    <t>無　投　票</t>
    <rPh sb="0" eb="1">
      <t>ム</t>
    </rPh>
    <rPh sb="2" eb="3">
      <t>トウ</t>
    </rPh>
    <rPh sb="4" eb="5">
      <t>ヒョウ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</si>
  <si>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</si>
  <si>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</t>
    <rPh sb="0" eb="2">
      <t>トウセン</t>
    </rPh>
    <phoneticPr fontId="2"/>
  </si>
  <si>
    <t>注：</t>
    <rPh sb="0" eb="1">
      <t>チュウ</t>
    </rPh>
    <phoneticPr fontId="2"/>
  </si>
  <si>
    <t>候補者の数が1名であったため、公職選挙法第１２７条の規定に該当し、無投票となる。</t>
    <rPh sb="0" eb="3">
      <t>コウホシャ</t>
    </rPh>
    <rPh sb="4" eb="5">
      <t>カズ</t>
    </rPh>
    <rPh sb="7" eb="8">
      <t>メイ</t>
    </rPh>
    <rPh sb="15" eb="17">
      <t>コウショク</t>
    </rPh>
    <rPh sb="17" eb="20">
      <t>センキョホウ</t>
    </rPh>
    <rPh sb="20" eb="21">
      <t>ダイ</t>
    </rPh>
    <rPh sb="24" eb="25">
      <t>ジョウ</t>
    </rPh>
    <rPh sb="26" eb="28">
      <t>キテイ</t>
    </rPh>
    <rPh sb="29" eb="31">
      <t>ガイトウ</t>
    </rPh>
    <rPh sb="33" eb="36">
      <t>ムトウヒョウ</t>
    </rPh>
    <phoneticPr fontId="2"/>
  </si>
  <si>
    <t>令和4年（2022年）4月17日執行　豊中市長選挙及び豊中市議会議員補欠選挙</t>
    <rPh sb="0" eb="1">
      <t>レイ</t>
    </rPh>
    <rPh sb="1" eb="2">
      <t>ワ</t>
    </rPh>
    <rPh sb="3" eb="4">
      <t>ネン</t>
    </rPh>
    <rPh sb="9" eb="10">
      <t>ネン</t>
    </rPh>
    <rPh sb="12" eb="13">
      <t>ツキ</t>
    </rPh>
    <rPh sb="15" eb="16">
      <t>ニチ</t>
    </rPh>
    <rPh sb="16" eb="18">
      <t>シッコウ</t>
    </rPh>
    <rPh sb="19" eb="22">
      <t>トヨナカシ</t>
    </rPh>
    <rPh sb="22" eb="23">
      <t>チョウ</t>
    </rPh>
    <rPh sb="23" eb="25">
      <t>センキョ</t>
    </rPh>
    <rPh sb="25" eb="26">
      <t>オヨ</t>
    </rPh>
    <rPh sb="27" eb="30">
      <t>トヨナカシ</t>
    </rPh>
    <rPh sb="30" eb="32">
      <t>ギカイ</t>
    </rPh>
    <rPh sb="32" eb="34">
      <t>ギイン</t>
    </rPh>
    <rPh sb="34" eb="36">
      <t>ホケツ</t>
    </rPh>
    <rPh sb="36" eb="38">
      <t>センキョ</t>
    </rPh>
    <phoneticPr fontId="2"/>
  </si>
  <si>
    <t>午後１１時０５分</t>
    <rPh sb="0" eb="2">
      <t>ゴゴ</t>
    </rPh>
    <rPh sb="4" eb="5">
      <t>ジ</t>
    </rPh>
    <rPh sb="7" eb="8">
      <t>フン</t>
    </rPh>
    <phoneticPr fontId="2"/>
  </si>
  <si>
    <t>－</t>
    <phoneticPr fontId="2"/>
  </si>
  <si>
    <t>大阪維新の会</t>
    <rPh sb="0" eb="4">
      <t>オオサカイシン</t>
    </rPh>
    <rPh sb="5" eb="6">
      <t>カイ</t>
    </rPh>
    <phoneticPr fontId="2"/>
  </si>
  <si>
    <t>日本共産党</t>
    <rPh sb="0" eb="2">
      <t>ニホン</t>
    </rPh>
    <rPh sb="2" eb="5">
      <t>キョウサントウ</t>
    </rPh>
    <phoneticPr fontId="2"/>
  </si>
  <si>
    <t>立憲民主党</t>
    <rPh sb="0" eb="5">
      <t>リッケンミンシュトウ</t>
    </rPh>
    <phoneticPr fontId="2"/>
  </si>
  <si>
    <t>自由民主党</t>
    <rPh sb="0" eb="5">
      <t>ジユウミンシュトウ</t>
    </rPh>
    <phoneticPr fontId="2"/>
  </si>
  <si>
    <t>くば　良孝</t>
    <rPh sb="3" eb="5">
      <t>ヨシタカ</t>
    </rPh>
    <phoneticPr fontId="2"/>
  </si>
  <si>
    <t>宮田　みつひろ</t>
    <rPh sb="0" eb="2">
      <t>ミヤタ</t>
    </rPh>
    <phoneticPr fontId="2"/>
  </si>
  <si>
    <t>山本　いっとく</t>
    <rPh sb="0" eb="2">
      <t>ヤマモト</t>
    </rPh>
    <phoneticPr fontId="2"/>
  </si>
  <si>
    <t>坂本　まり</t>
    <rPh sb="0" eb="1">
      <t>サカ</t>
    </rPh>
    <rPh sb="1" eb="2">
      <t>モト</t>
    </rPh>
    <phoneticPr fontId="2"/>
  </si>
  <si>
    <t>大阪維新の会</t>
    <rPh sb="0" eb="2">
      <t>オオサカ</t>
    </rPh>
    <rPh sb="2" eb="4">
      <t>イシン</t>
    </rPh>
    <rPh sb="5" eb="6">
      <t>カイ</t>
    </rPh>
    <phoneticPr fontId="2"/>
  </si>
  <si>
    <t>立憲民主党</t>
    <rPh sb="0" eb="2">
      <t>リッケン</t>
    </rPh>
    <rPh sb="2" eb="5">
      <t>ミンシュトウ</t>
    </rPh>
    <phoneticPr fontId="2"/>
  </si>
  <si>
    <t>当</t>
    <rPh sb="0" eb="1">
      <t>トウ</t>
    </rPh>
    <phoneticPr fontId="2"/>
  </si>
  <si>
    <t>落</t>
    <rPh sb="0" eb="1">
      <t>ラク</t>
    </rPh>
    <phoneticPr fontId="2"/>
  </si>
  <si>
    <t>克明小学校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</si>
</sst>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0.00_ "/>
    <numFmt numFmtId="178" formatCode="#,##0.000"/>
    <numFmt numFmtId="179" formatCode="&quot;.&quot;000"/>
    <numFmt numFmtId="180" formatCode="#,###"/>
    <numFmt numFmtId="181" formatCode="#,##0.00;\-#,##0.00;0\ \ \ "/>
    <numFmt numFmtId="182" formatCode="#,##0.00_);[Red]\(#,##0.0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3"/>
      <name val="游明朝"/>
      <family val="1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4"/>
      <name val="游明朝"/>
      <family val="1"/>
      <charset val="128"/>
    </font>
    <font>
      <sz val="8"/>
      <name val="游明朝"/>
      <family val="1"/>
      <charset val="128"/>
    </font>
    <font>
      <sz val="16"/>
      <name val="ＭＳ 明朝"/>
      <family val="1"/>
      <charset val="128"/>
    </font>
    <font>
      <b/>
      <sz val="16"/>
      <name val="游明朝"/>
      <family val="1"/>
      <charset val="128"/>
    </font>
    <font>
      <sz val="16"/>
      <name val="游明朝"/>
      <family val="1"/>
      <charset val="128"/>
    </font>
    <font>
      <b/>
      <u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" fillId="0" borderId="0"/>
  </cellStyleXfs>
  <cellXfs count="282">
    <xf numFmtId="0" fontId="0" fillId="0" borderId="0" xfId="0"/>
    <xf numFmtId="38" fontId="7" fillId="0" borderId="33" xfId="1" applyFont="1" applyBorder="1" applyAlignment="1" applyProtection="1">
      <alignment vertical="center"/>
      <protection locked="0"/>
    </xf>
    <xf numFmtId="38" fontId="7" fillId="0" borderId="34" xfId="1" applyFont="1" applyBorder="1" applyAlignment="1" applyProtection="1">
      <alignment vertical="center"/>
      <protection locked="0"/>
    </xf>
    <xf numFmtId="180" fontId="7" fillId="0" borderId="8" xfId="1" applyNumberFormat="1" applyFont="1" applyBorder="1"/>
    <xf numFmtId="38" fontId="7" fillId="0" borderId="7" xfId="1" applyFont="1" applyBorder="1" applyProtection="1">
      <protection locked="0"/>
    </xf>
    <xf numFmtId="38" fontId="7" fillId="0" borderId="34" xfId="1" applyFont="1" applyBorder="1" applyProtection="1">
      <protection locked="0"/>
    </xf>
    <xf numFmtId="38" fontId="7" fillId="0" borderId="9" xfId="1" applyFont="1" applyBorder="1"/>
    <xf numFmtId="38" fontId="7" fillId="0" borderId="9" xfId="1" applyNumberFormat="1" applyFont="1" applyBorder="1"/>
    <xf numFmtId="38" fontId="7" fillId="0" borderId="8" xfId="1" applyFont="1" applyBorder="1"/>
    <xf numFmtId="38" fontId="7" fillId="0" borderId="34" xfId="1" applyFont="1" applyBorder="1"/>
    <xf numFmtId="38" fontId="7" fillId="0" borderId="7" xfId="1" applyFont="1" applyBorder="1"/>
    <xf numFmtId="38" fontId="7" fillId="0" borderId="35" xfId="1" applyFont="1" applyBorder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10" fontId="11" fillId="0" borderId="0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10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2" fillId="0" borderId="0" xfId="0" applyFont="1" applyBorder="1" applyAlignment="1">
      <alignment vertical="top" shrinkToFit="1"/>
    </xf>
    <xf numFmtId="0" fontId="9" fillId="0" borderId="0" xfId="0" applyFont="1" applyBorder="1" applyAlignment="1"/>
    <xf numFmtId="10" fontId="10" fillId="0" borderId="0" xfId="0" applyNumberFormat="1" applyFont="1" applyBorder="1" applyAlignment="1">
      <alignment horizontal="right" vertical="center" indent="2"/>
    </xf>
    <xf numFmtId="176" fontId="10" fillId="0" borderId="0" xfId="0" applyNumberFormat="1" applyFont="1" applyBorder="1" applyAlignment="1">
      <alignment horizontal="right" vertical="center" indent="2"/>
    </xf>
    <xf numFmtId="10" fontId="10" fillId="0" borderId="3" xfId="0" applyNumberFormat="1" applyFont="1" applyBorder="1" applyAlignment="1">
      <alignment horizontal="right" vertical="center" indent="2"/>
    </xf>
    <xf numFmtId="176" fontId="10" fillId="0" borderId="3" xfId="0" applyNumberFormat="1" applyFont="1" applyBorder="1" applyAlignment="1">
      <alignment horizontal="right" vertical="center" indent="2"/>
    </xf>
    <xf numFmtId="178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/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2" borderId="7" xfId="0" applyFont="1" applyFill="1" applyBorder="1" applyAlignment="1">
      <alignment horizontal="center" vertical="center"/>
    </xf>
    <xf numFmtId="0" fontId="6" fillId="2" borderId="21" xfId="0" applyFont="1" applyFill="1" applyBorder="1" applyAlignment="1" applyProtection="1">
      <alignment vertical="center"/>
      <protection locked="0"/>
    </xf>
    <xf numFmtId="181" fontId="7" fillId="0" borderId="7" xfId="0" applyNumberFormat="1" applyFont="1" applyBorder="1" applyAlignment="1">
      <alignment horizontal="right" vertical="center"/>
    </xf>
    <xf numFmtId="181" fontId="7" fillId="0" borderId="34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/>
    </xf>
    <xf numFmtId="0" fontId="6" fillId="0" borderId="12" xfId="0" applyFont="1" applyBorder="1" applyProtection="1"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77" fontId="7" fillId="0" borderId="7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8" xfId="0" applyFont="1" applyBorder="1"/>
    <xf numFmtId="0" fontId="5" fillId="2" borderId="6" xfId="3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hidden="1"/>
    </xf>
    <xf numFmtId="49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8" xfId="0" applyFont="1" applyBorder="1" applyAlignment="1">
      <alignment vertical="center" shrinkToFit="1"/>
    </xf>
    <xf numFmtId="0" fontId="0" fillId="0" borderId="50" xfId="0" applyBorder="1"/>
    <xf numFmtId="0" fontId="0" fillId="0" borderId="0" xfId="0" applyBorder="1"/>
    <xf numFmtId="176" fontId="10" fillId="0" borderId="17" xfId="0" applyNumberFormat="1" applyFont="1" applyFill="1" applyBorder="1" applyAlignment="1">
      <alignment vertical="center"/>
    </xf>
    <xf numFmtId="182" fontId="10" fillId="0" borderId="17" xfId="0" applyNumberFormat="1" applyFont="1" applyFill="1" applyBorder="1" applyAlignment="1">
      <alignment vertical="center"/>
    </xf>
    <xf numFmtId="182" fontId="10" fillId="0" borderId="22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left" vertical="center"/>
    </xf>
    <xf numFmtId="179" fontId="10" fillId="0" borderId="28" xfId="0" applyNumberFormat="1" applyFont="1" applyFill="1" applyBorder="1" applyAlignment="1">
      <alignment horizontal="left" vertical="center"/>
    </xf>
    <xf numFmtId="179" fontId="10" fillId="0" borderId="5" xfId="0" applyNumberFormat="1" applyFont="1" applyFill="1" applyBorder="1" applyAlignment="1">
      <alignment horizontal="left" vertical="center"/>
    </xf>
    <xf numFmtId="179" fontId="10" fillId="0" borderId="4" xfId="0" applyNumberFormat="1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3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left" vertical="center"/>
    </xf>
    <xf numFmtId="0" fontId="10" fillId="0" borderId="29" xfId="0" applyFont="1" applyBorder="1" applyAlignment="1">
      <alignment horizontal="distributed" vertical="center" indent="1"/>
    </xf>
    <xf numFmtId="0" fontId="10" fillId="0" borderId="31" xfId="0" applyFont="1" applyBorder="1" applyAlignment="1">
      <alignment horizontal="distributed" vertical="center" indent="1"/>
    </xf>
    <xf numFmtId="0" fontId="9" fillId="0" borderId="28" xfId="0" applyFont="1" applyBorder="1" applyAlignment="1">
      <alignment horizontal="distributed" vertical="center" indent="1"/>
    </xf>
    <xf numFmtId="0" fontId="10" fillId="3" borderId="7" xfId="0" applyFont="1" applyFill="1" applyBorder="1" applyAlignment="1">
      <alignment horizontal="distributed" vertical="center" indent="1"/>
    </xf>
    <xf numFmtId="0" fontId="10" fillId="3" borderId="8" xfId="0" applyFont="1" applyFill="1" applyBorder="1" applyAlignment="1">
      <alignment horizontal="distributed" vertical="center" indent="1"/>
    </xf>
    <xf numFmtId="0" fontId="9" fillId="3" borderId="9" xfId="0" applyFont="1" applyFill="1" applyBorder="1" applyAlignment="1">
      <alignment horizontal="distributed" vertical="center" indent="1"/>
    </xf>
    <xf numFmtId="10" fontId="10" fillId="0" borderId="24" xfId="0" applyNumberFormat="1" applyFont="1" applyFill="1" applyBorder="1" applyAlignment="1">
      <alignment horizontal="right" vertical="center" indent="2"/>
    </xf>
    <xf numFmtId="10" fontId="10" fillId="0" borderId="30" xfId="0" applyNumberFormat="1" applyFont="1" applyFill="1" applyBorder="1" applyAlignment="1">
      <alignment horizontal="right" vertical="center" indent="2"/>
    </xf>
    <xf numFmtId="10" fontId="9" fillId="0" borderId="27" xfId="0" applyNumberFormat="1" applyFont="1" applyFill="1" applyBorder="1" applyAlignment="1">
      <alignment horizontal="right" vertical="center" indent="2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0" fontId="10" fillId="0" borderId="23" xfId="0" applyNumberFormat="1" applyFont="1" applyFill="1" applyBorder="1" applyAlignment="1">
      <alignment horizontal="right" vertical="center" indent="2"/>
    </xf>
    <xf numFmtId="10" fontId="10" fillId="0" borderId="39" xfId="0" applyNumberFormat="1" applyFont="1" applyFill="1" applyBorder="1" applyAlignment="1">
      <alignment horizontal="right" vertical="center" indent="2"/>
    </xf>
    <xf numFmtId="10" fontId="9" fillId="0" borderId="26" xfId="0" applyNumberFormat="1" applyFont="1" applyFill="1" applyBorder="1" applyAlignment="1">
      <alignment horizontal="right" vertical="center" indent="2"/>
    </xf>
    <xf numFmtId="10" fontId="10" fillId="0" borderId="29" xfId="0" applyNumberFormat="1" applyFont="1" applyBorder="1" applyAlignment="1">
      <alignment horizontal="right" vertical="center" indent="1"/>
    </xf>
    <xf numFmtId="10" fontId="10" fillId="0" borderId="31" xfId="0" applyNumberFormat="1" applyFont="1" applyBorder="1" applyAlignment="1">
      <alignment horizontal="right" vertical="center" indent="1"/>
    </xf>
    <xf numFmtId="10" fontId="10" fillId="0" borderId="28" xfId="0" applyNumberFormat="1" applyFont="1" applyBorder="1" applyAlignment="1">
      <alignment horizontal="right" vertical="center" indent="1"/>
    </xf>
    <xf numFmtId="0" fontId="10" fillId="3" borderId="7" xfId="0" applyFont="1" applyFill="1" applyBorder="1" applyAlignment="1">
      <alignment horizontal="distributed" vertical="center" indent="2"/>
    </xf>
    <xf numFmtId="0" fontId="10" fillId="3" borderId="8" xfId="0" applyFont="1" applyFill="1" applyBorder="1" applyAlignment="1">
      <alignment horizontal="distributed" vertical="center" indent="2"/>
    </xf>
    <xf numFmtId="0" fontId="9" fillId="3" borderId="9" xfId="0" applyFont="1" applyFill="1" applyBorder="1" applyAlignment="1">
      <alignment horizontal="distributed" vertical="center" indent="2"/>
    </xf>
    <xf numFmtId="0" fontId="10" fillId="0" borderId="23" xfId="0" applyFont="1" applyBorder="1" applyAlignment="1">
      <alignment horizontal="distributed" vertical="center" indent="1"/>
    </xf>
    <xf numFmtId="0" fontId="10" fillId="0" borderId="39" xfId="0" applyFont="1" applyBorder="1" applyAlignment="1">
      <alignment horizontal="distributed" vertical="center" indent="1"/>
    </xf>
    <xf numFmtId="0" fontId="9" fillId="0" borderId="26" xfId="0" applyFont="1" applyBorder="1" applyAlignment="1">
      <alignment horizontal="distributed" vertical="center" indent="1"/>
    </xf>
    <xf numFmtId="176" fontId="10" fillId="0" borderId="23" xfId="0" applyNumberFormat="1" applyFont="1" applyFill="1" applyBorder="1" applyAlignment="1">
      <alignment horizontal="right" vertical="center" indent="1"/>
    </xf>
    <xf numFmtId="176" fontId="10" fillId="0" borderId="39" xfId="0" applyNumberFormat="1" applyFont="1" applyFill="1" applyBorder="1" applyAlignment="1">
      <alignment horizontal="right" vertical="center" indent="1"/>
    </xf>
    <xf numFmtId="0" fontId="10" fillId="0" borderId="26" xfId="0" applyFont="1" applyFill="1" applyBorder="1" applyAlignment="1">
      <alignment horizontal="right" vertical="center" indent="1"/>
    </xf>
    <xf numFmtId="0" fontId="10" fillId="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1"/>
    </xf>
    <xf numFmtId="176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1" xfId="0" applyFont="1" applyFill="1" applyBorder="1" applyAlignment="1">
      <alignment horizontal="distributed" vertical="center" indent="2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indent="2"/>
    </xf>
    <xf numFmtId="0" fontId="10" fillId="0" borderId="30" xfId="0" applyFont="1" applyBorder="1" applyAlignment="1">
      <alignment horizontal="distributed" vertical="center" indent="2"/>
    </xf>
    <xf numFmtId="0" fontId="9" fillId="0" borderId="27" xfId="0" applyFont="1" applyBorder="1" applyAlignment="1">
      <alignment horizontal="distributed" vertical="center" indent="2"/>
    </xf>
    <xf numFmtId="0" fontId="10" fillId="0" borderId="29" xfId="0" applyFont="1" applyBorder="1" applyAlignment="1">
      <alignment horizontal="distributed" vertical="center" indent="2"/>
    </xf>
    <xf numFmtId="0" fontId="10" fillId="0" borderId="31" xfId="0" applyFont="1" applyBorder="1" applyAlignment="1">
      <alignment horizontal="distributed" vertical="center" indent="2"/>
    </xf>
    <xf numFmtId="0" fontId="9" fillId="0" borderId="28" xfId="0" applyFont="1" applyBorder="1" applyAlignment="1">
      <alignment horizontal="distributed" vertical="center" indent="2"/>
    </xf>
    <xf numFmtId="0" fontId="10" fillId="0" borderId="25" xfId="0" applyFont="1" applyBorder="1" applyAlignment="1">
      <alignment horizontal="distributed" vertical="center" wrapText="1" indent="2"/>
    </xf>
    <xf numFmtId="0" fontId="10" fillId="0" borderId="44" xfId="0" applyFont="1" applyBorder="1" applyAlignment="1">
      <alignment horizontal="distributed" vertical="center" wrapText="1" indent="2"/>
    </xf>
    <xf numFmtId="0" fontId="9" fillId="0" borderId="45" xfId="0" applyFont="1" applyBorder="1" applyAlignment="1">
      <alignment horizontal="distributed" vertical="center" indent="2"/>
    </xf>
    <xf numFmtId="0" fontId="9" fillId="0" borderId="1" xfId="0" applyFont="1" applyBorder="1" applyAlignment="1">
      <alignment horizontal="distributed" vertical="center" indent="2"/>
    </xf>
    <xf numFmtId="0" fontId="9" fillId="0" borderId="3" xfId="0" applyFont="1" applyBorder="1" applyAlignment="1">
      <alignment horizontal="distributed" vertical="center" indent="2"/>
    </xf>
    <xf numFmtId="0" fontId="9" fillId="0" borderId="5" xfId="0" applyFont="1" applyBorder="1" applyAlignment="1">
      <alignment horizontal="distributed" vertical="center" indent="2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distributed" vertical="center" indent="3"/>
    </xf>
    <xf numFmtId="0" fontId="10" fillId="3" borderId="8" xfId="0" applyFont="1" applyFill="1" applyBorder="1" applyAlignment="1">
      <alignment horizontal="distributed" vertical="center" indent="3"/>
    </xf>
    <xf numFmtId="0" fontId="9" fillId="3" borderId="9" xfId="0" applyFont="1" applyFill="1" applyBorder="1" applyAlignment="1">
      <alignment horizontal="distributed" vertical="center" indent="3"/>
    </xf>
    <xf numFmtId="0" fontId="14" fillId="0" borderId="0" xfId="0" applyFont="1" applyBorder="1" applyAlignment="1">
      <alignment horizontal="distributed" vertical="center" indent="9"/>
    </xf>
    <xf numFmtId="0" fontId="15" fillId="0" borderId="0" xfId="0" applyFont="1" applyAlignment="1">
      <alignment horizontal="distributed" vertical="center" indent="9"/>
    </xf>
    <xf numFmtId="0" fontId="10" fillId="0" borderId="24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9" fillId="0" borderId="27" xfId="0" applyFont="1" applyBorder="1" applyAlignment="1">
      <alignment horizontal="distributed" vertical="center" indent="1"/>
    </xf>
    <xf numFmtId="176" fontId="10" fillId="0" borderId="24" xfId="0" applyNumberFormat="1" applyFont="1" applyFill="1" applyBorder="1" applyAlignment="1">
      <alignment horizontal="right" vertical="center" indent="1"/>
    </xf>
    <xf numFmtId="176" fontId="10" fillId="0" borderId="30" xfId="0" applyNumberFormat="1" applyFont="1" applyFill="1" applyBorder="1" applyAlignment="1">
      <alignment horizontal="right" vertical="center" indent="1"/>
    </xf>
    <xf numFmtId="0" fontId="10" fillId="0" borderId="27" xfId="0" applyFont="1" applyFill="1" applyBorder="1" applyAlignment="1">
      <alignment horizontal="right" vertical="center" indent="1"/>
    </xf>
    <xf numFmtId="0" fontId="9" fillId="0" borderId="24" xfId="0" applyFont="1" applyFill="1" applyBorder="1" applyAlignment="1">
      <alignment horizontal="left" vertical="center" indent="1"/>
    </xf>
    <xf numFmtId="0" fontId="9" fillId="0" borderId="30" xfId="0" applyFont="1" applyFill="1" applyBorder="1" applyAlignment="1">
      <alignment horizontal="left" vertical="center" indent="1"/>
    </xf>
    <xf numFmtId="0" fontId="9" fillId="0" borderId="27" xfId="0" applyFont="1" applyFill="1" applyBorder="1" applyAlignment="1">
      <alignment horizontal="left" vertical="center" indent="1"/>
    </xf>
    <xf numFmtId="0" fontId="9" fillId="0" borderId="29" xfId="0" applyFont="1" applyFill="1" applyBorder="1" applyAlignment="1">
      <alignment horizontal="left" vertical="center" indent="1"/>
    </xf>
    <xf numFmtId="0" fontId="9" fillId="0" borderId="31" xfId="0" applyFont="1" applyFill="1" applyBorder="1" applyAlignment="1">
      <alignment horizontal="left" vertical="center" indent="1"/>
    </xf>
    <xf numFmtId="0" fontId="9" fillId="0" borderId="28" xfId="0" applyFont="1" applyFill="1" applyBorder="1" applyAlignment="1">
      <alignment horizontal="left" vertical="center" indent="1"/>
    </xf>
    <xf numFmtId="3" fontId="10" fillId="0" borderId="24" xfId="0" applyNumberFormat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left" vertical="center" indent="1"/>
    </xf>
    <xf numFmtId="0" fontId="10" fillId="0" borderId="29" xfId="0" applyFont="1" applyFill="1" applyBorder="1" applyAlignment="1">
      <alignment horizontal="left" vertical="center" indent="1"/>
    </xf>
    <xf numFmtId="176" fontId="11" fillId="0" borderId="23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0" fontId="11" fillId="0" borderId="31" xfId="0" applyNumberFormat="1" applyFont="1" applyBorder="1" applyAlignment="1">
      <alignment horizontal="center" vertical="center"/>
    </xf>
    <xf numFmtId="10" fontId="11" fillId="0" borderId="28" xfId="0" applyNumberFormat="1" applyFont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29" xfId="0" applyNumberFormat="1" applyFont="1" applyFill="1" applyBorder="1" applyAlignment="1">
      <alignment horizontal="center" vertical="center"/>
    </xf>
    <xf numFmtId="10" fontId="10" fillId="0" borderId="28" xfId="0" applyNumberFormat="1" applyFont="1" applyFill="1" applyBorder="1" applyAlignment="1">
      <alignment horizontal="center" vertical="center"/>
    </xf>
    <xf numFmtId="10" fontId="10" fillId="0" borderId="24" xfId="0" applyNumberFormat="1" applyFont="1" applyFill="1" applyBorder="1" applyAlignment="1">
      <alignment horizontal="center" vertical="center"/>
    </xf>
    <xf numFmtId="10" fontId="10" fillId="0" borderId="27" xfId="0" applyNumberFormat="1" applyFont="1" applyFill="1" applyBorder="1" applyAlignment="1">
      <alignment horizontal="center" vertical="center"/>
    </xf>
    <xf numFmtId="10" fontId="10" fillId="0" borderId="23" xfId="0" applyNumberFormat="1" applyFont="1" applyFill="1" applyBorder="1" applyAlignment="1">
      <alignment horizontal="center" vertical="center"/>
    </xf>
    <xf numFmtId="10" fontId="10" fillId="0" borderId="26" xfId="0" applyNumberFormat="1" applyFont="1" applyFill="1" applyBorder="1" applyAlignment="1">
      <alignment horizontal="center" vertical="center"/>
    </xf>
    <xf numFmtId="182" fontId="10" fillId="0" borderId="24" xfId="0" applyNumberFormat="1" applyFont="1" applyFill="1" applyBorder="1" applyAlignment="1">
      <alignment horizontal="center" vertical="center"/>
    </xf>
    <xf numFmtId="182" fontId="10" fillId="0" borderId="27" xfId="0" applyNumberFormat="1" applyFont="1" applyFill="1" applyBorder="1" applyAlignment="1">
      <alignment horizontal="center" vertical="center"/>
    </xf>
    <xf numFmtId="182" fontId="10" fillId="0" borderId="23" xfId="0" applyNumberFormat="1" applyFont="1" applyFill="1" applyBorder="1" applyAlignment="1">
      <alignment horizontal="center" vertical="center"/>
    </xf>
    <xf numFmtId="182" fontId="10" fillId="0" borderId="26" xfId="0" applyNumberFormat="1" applyFont="1" applyFill="1" applyBorder="1" applyAlignment="1">
      <alignment horizontal="center" vertical="center"/>
    </xf>
    <xf numFmtId="10" fontId="10" fillId="0" borderId="18" xfId="0" applyNumberFormat="1" applyFont="1" applyFill="1" applyBorder="1" applyAlignment="1">
      <alignment horizontal="right" vertical="center"/>
    </xf>
    <xf numFmtId="10" fontId="9" fillId="0" borderId="37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9" xfId="0" applyNumberFormat="1" applyFont="1" applyFill="1" applyBorder="1" applyAlignment="1">
      <alignment horizontal="center" vertical="center"/>
    </xf>
    <xf numFmtId="176" fontId="10" fillId="0" borderId="26" xfId="0" applyNumberFormat="1" applyFont="1" applyFill="1" applyBorder="1" applyAlignment="1">
      <alignment horizontal="center" vertical="center"/>
    </xf>
    <xf numFmtId="176" fontId="10" fillId="0" borderId="24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76" fontId="10" fillId="0" borderId="27" xfId="0" applyNumberFormat="1" applyFont="1" applyFill="1" applyBorder="1" applyAlignment="1">
      <alignment horizontal="center" vertical="center"/>
    </xf>
    <xf numFmtId="176" fontId="10" fillId="0" borderId="48" xfId="0" applyNumberFormat="1" applyFont="1" applyFill="1" applyBorder="1" applyAlignment="1">
      <alignment horizontal="center" vertical="center"/>
    </xf>
    <xf numFmtId="176" fontId="10" fillId="0" borderId="49" xfId="0" applyNumberFormat="1" applyFont="1" applyFill="1" applyBorder="1" applyAlignment="1">
      <alignment horizontal="center" vertical="center"/>
    </xf>
    <xf numFmtId="176" fontId="10" fillId="0" borderId="43" xfId="0" applyNumberFormat="1" applyFont="1" applyFill="1" applyBorder="1" applyAlignment="1">
      <alignment horizontal="center" vertical="center"/>
    </xf>
    <xf numFmtId="182" fontId="10" fillId="0" borderId="48" xfId="0" applyNumberFormat="1" applyFont="1" applyFill="1" applyBorder="1" applyAlignment="1">
      <alignment horizontal="center" vertical="center"/>
    </xf>
    <xf numFmtId="182" fontId="10" fillId="0" borderId="43" xfId="0" applyNumberFormat="1" applyFont="1" applyFill="1" applyBorder="1" applyAlignment="1">
      <alignment horizontal="center" vertical="center"/>
    </xf>
    <xf numFmtId="0" fontId="10" fillId="0" borderId="31" xfId="0" applyFont="1" applyBorder="1" applyAlignment="1">
      <alignment horizontal="right" vertical="center" indent="1"/>
    </xf>
    <xf numFmtId="0" fontId="10" fillId="0" borderId="28" xfId="0" applyFont="1" applyBorder="1" applyAlignment="1">
      <alignment horizontal="right" vertical="center" indent="1"/>
    </xf>
    <xf numFmtId="0" fontId="9" fillId="3" borderId="8" xfId="0" applyFont="1" applyFill="1" applyBorder="1" applyAlignment="1">
      <alignment horizontal="center" vertical="center"/>
    </xf>
    <xf numFmtId="10" fontId="10" fillId="0" borderId="26" xfId="0" applyNumberFormat="1" applyFont="1" applyFill="1" applyBorder="1" applyAlignment="1">
      <alignment horizontal="right" vertical="center" indent="2"/>
    </xf>
    <xf numFmtId="10" fontId="10" fillId="0" borderId="27" xfId="0" applyNumberFormat="1" applyFont="1" applyFill="1" applyBorder="1" applyAlignment="1">
      <alignment horizontal="right" vertical="center" indent="2"/>
    </xf>
    <xf numFmtId="3" fontId="10" fillId="0" borderId="29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 indent="1"/>
    </xf>
    <xf numFmtId="3" fontId="10" fillId="0" borderId="39" xfId="0" applyNumberFormat="1" applyFont="1" applyBorder="1" applyAlignment="1">
      <alignment horizontal="right" vertical="center" indent="1"/>
    </xf>
    <xf numFmtId="3" fontId="10" fillId="0" borderId="26" xfId="0" applyNumberFormat="1" applyFont="1" applyBorder="1" applyAlignment="1">
      <alignment horizontal="right" vertical="center" indent="1"/>
    </xf>
    <xf numFmtId="3" fontId="10" fillId="0" borderId="24" xfId="0" applyNumberFormat="1" applyFont="1" applyBorder="1" applyAlignment="1">
      <alignment horizontal="right" vertical="center" indent="1"/>
    </xf>
    <xf numFmtId="3" fontId="10" fillId="0" borderId="30" xfId="0" applyNumberFormat="1" applyFont="1" applyBorder="1" applyAlignment="1">
      <alignment horizontal="right" vertical="center" indent="1"/>
    </xf>
    <xf numFmtId="3" fontId="10" fillId="0" borderId="27" xfId="0" applyNumberFormat="1" applyFont="1" applyBorder="1" applyAlignment="1">
      <alignment horizontal="right" vertical="center" indent="1"/>
    </xf>
    <xf numFmtId="3" fontId="10" fillId="0" borderId="2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distributed" vertical="center" indent="2"/>
    </xf>
    <xf numFmtId="0" fontId="9" fillId="3" borderId="8" xfId="0" applyFont="1" applyFill="1" applyBorder="1" applyAlignment="1">
      <alignment horizontal="distributed" vertical="center" indent="2"/>
    </xf>
    <xf numFmtId="0" fontId="9" fillId="0" borderId="23" xfId="0" applyFont="1" applyFill="1" applyBorder="1" applyAlignment="1">
      <alignment horizontal="left" vertical="center" indent="1"/>
    </xf>
    <xf numFmtId="0" fontId="9" fillId="0" borderId="39" xfId="0" applyFont="1" applyFill="1" applyBorder="1" applyAlignment="1">
      <alignment horizontal="left" vertical="center" indent="1"/>
    </xf>
    <xf numFmtId="0" fontId="9" fillId="0" borderId="26" xfId="0" applyFont="1" applyFill="1" applyBorder="1" applyAlignment="1">
      <alignment horizontal="left" vertical="center" indent="1"/>
    </xf>
    <xf numFmtId="0" fontId="12" fillId="0" borderId="6" xfId="0" applyFont="1" applyBorder="1" applyAlignment="1">
      <alignment horizontal="right" vertical="top" shrinkToFit="1"/>
    </xf>
    <xf numFmtId="0" fontId="9" fillId="0" borderId="6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3" fontId="9" fillId="0" borderId="30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distributed" vertical="center" indent="2"/>
    </xf>
    <xf numFmtId="0" fontId="10" fillId="3" borderId="2" xfId="0" applyFont="1" applyFill="1" applyBorder="1" applyAlignment="1">
      <alignment horizontal="distributed" vertical="center" indent="3"/>
    </xf>
    <xf numFmtId="0" fontId="10" fillId="3" borderId="6" xfId="0" applyFont="1" applyFill="1" applyBorder="1" applyAlignment="1">
      <alignment horizontal="distributed" vertical="center" indent="3"/>
    </xf>
    <xf numFmtId="0" fontId="9" fillId="3" borderId="4" xfId="0" applyFont="1" applyFill="1" applyBorder="1" applyAlignment="1">
      <alignment horizontal="distributed" vertical="center" indent="3"/>
    </xf>
    <xf numFmtId="0" fontId="9" fillId="3" borderId="1" xfId="0" applyFont="1" applyFill="1" applyBorder="1" applyAlignment="1">
      <alignment horizontal="distributed" vertical="center" indent="3"/>
    </xf>
    <xf numFmtId="0" fontId="9" fillId="3" borderId="3" xfId="0" applyFont="1" applyFill="1" applyBorder="1" applyAlignment="1">
      <alignment horizontal="distributed" vertical="center" indent="3"/>
    </xf>
    <xf numFmtId="0" fontId="9" fillId="3" borderId="5" xfId="0" applyFont="1" applyFill="1" applyBorder="1" applyAlignment="1">
      <alignment horizontal="distributed" vertical="center" indent="3"/>
    </xf>
    <xf numFmtId="0" fontId="10" fillId="0" borderId="2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left" vertical="center" indent="1"/>
    </xf>
    <xf numFmtId="0" fontId="10" fillId="3" borderId="4" xfId="0" applyFont="1" applyFill="1" applyBorder="1" applyAlignment="1">
      <alignment horizontal="distributed" vertical="center" indent="3"/>
    </xf>
    <xf numFmtId="0" fontId="10" fillId="3" borderId="1" xfId="0" applyFont="1" applyFill="1" applyBorder="1" applyAlignment="1">
      <alignment horizontal="distributed" vertical="center" indent="3"/>
    </xf>
    <xf numFmtId="0" fontId="10" fillId="3" borderId="3" xfId="0" applyFont="1" applyFill="1" applyBorder="1" applyAlignment="1">
      <alignment horizontal="distributed" vertical="center" indent="3"/>
    </xf>
    <xf numFmtId="0" fontId="10" fillId="3" borderId="5" xfId="0" applyFont="1" applyFill="1" applyBorder="1" applyAlignment="1">
      <alignment horizontal="distributed" vertical="center" indent="3"/>
    </xf>
    <xf numFmtId="10" fontId="10" fillId="0" borderId="38" xfId="0" applyNumberFormat="1" applyFont="1" applyFill="1" applyBorder="1" applyAlignment="1">
      <alignment horizontal="right" vertical="center" indent="2"/>
    </xf>
    <xf numFmtId="10" fontId="10" fillId="0" borderId="36" xfId="0" applyNumberFormat="1" applyFont="1" applyFill="1" applyBorder="1" applyAlignment="1">
      <alignment horizontal="right" vertical="center" indent="2"/>
    </xf>
    <xf numFmtId="10" fontId="10" fillId="0" borderId="37" xfId="0" applyNumberFormat="1" applyFont="1" applyFill="1" applyBorder="1" applyAlignment="1">
      <alignment horizontal="right" vertical="center" indent="2"/>
    </xf>
    <xf numFmtId="10" fontId="10" fillId="0" borderId="1" xfId="0" applyNumberFormat="1" applyFont="1" applyFill="1" applyBorder="1" applyAlignment="1">
      <alignment horizontal="right" vertical="center" indent="2"/>
    </xf>
    <xf numFmtId="10" fontId="10" fillId="0" borderId="3" xfId="0" applyNumberFormat="1" applyFont="1" applyFill="1" applyBorder="1" applyAlignment="1">
      <alignment horizontal="right" vertical="center" indent="2"/>
    </xf>
    <xf numFmtId="10" fontId="9" fillId="0" borderId="5" xfId="0" applyNumberFormat="1" applyFont="1" applyFill="1" applyBorder="1" applyAlignment="1">
      <alignment horizontal="right" vertical="center" indent="2"/>
    </xf>
    <xf numFmtId="10" fontId="9" fillId="0" borderId="37" xfId="0" applyNumberFormat="1" applyFont="1" applyFill="1" applyBorder="1" applyAlignment="1">
      <alignment horizontal="right" vertical="center" indent="2"/>
    </xf>
    <xf numFmtId="0" fontId="9" fillId="0" borderId="4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0" fillId="0" borderId="23" xfId="0" applyFont="1" applyBorder="1" applyAlignment="1">
      <alignment horizontal="distributed" vertical="center" indent="2"/>
    </xf>
    <xf numFmtId="0" fontId="10" fillId="0" borderId="39" xfId="0" applyFont="1" applyBorder="1" applyAlignment="1">
      <alignment horizontal="distributed" vertical="center" indent="2"/>
    </xf>
    <xf numFmtId="0" fontId="9" fillId="0" borderId="26" xfId="0" applyFont="1" applyBorder="1" applyAlignment="1">
      <alignment horizontal="distributed" vertical="center" indent="2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8" fontId="7" fillId="0" borderId="33" xfId="1" applyFont="1" applyFill="1" applyBorder="1" applyAlignment="1" applyProtection="1">
      <alignment vertical="center"/>
      <protection locked="0"/>
    </xf>
    <xf numFmtId="38" fontId="7" fillId="0" borderId="34" xfId="1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 shrinkToFit="1"/>
      <protection locked="0"/>
    </xf>
    <xf numFmtId="0" fontId="16" fillId="0" borderId="0" xfId="3" applyFont="1" applyAlignment="1">
      <alignment horizontal="center" vertical="center"/>
    </xf>
    <xf numFmtId="0" fontId="4" fillId="0" borderId="0" xfId="3" applyFont="1"/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</cellXfs>
  <cellStyles count="4">
    <cellStyle name="桁区切り 2" xfId="1"/>
    <cellStyle name="通貨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view="pageBreakPreview" zoomScale="85" zoomScaleNormal="90" zoomScaleSheetLayoutView="85" workbookViewId="0">
      <selection activeCell="V13" sqref="V13"/>
    </sheetView>
  </sheetViews>
  <sheetFormatPr defaultColWidth="9" defaultRowHeight="19.8"/>
  <cols>
    <col min="1" max="1" width="4.33203125" style="35" customWidth="1"/>
    <col min="2" max="2" width="7.109375" style="26" customWidth="1"/>
    <col min="3" max="3" width="8.21875" style="26" customWidth="1"/>
    <col min="4" max="5" width="10.6640625" style="26" customWidth="1"/>
    <col min="6" max="7" width="5.6640625" style="26" customWidth="1"/>
    <col min="8" max="8" width="10.77734375" style="26" customWidth="1"/>
    <col min="9" max="9" width="10.6640625" style="26" customWidth="1"/>
    <col min="10" max="11" width="5.6640625" style="26" customWidth="1"/>
    <col min="12" max="12" width="10.77734375" style="26" customWidth="1"/>
    <col min="13" max="13" width="4.44140625" style="26" customWidth="1"/>
    <col min="14" max="14" width="6.6640625" style="26" customWidth="1"/>
    <col min="15" max="15" width="11.33203125" style="26" customWidth="1"/>
    <col min="16" max="16" width="7.33203125" style="26" customWidth="1"/>
    <col min="17" max="17" width="12" style="26" customWidth="1"/>
    <col min="18" max="18" width="17.109375" style="26" customWidth="1"/>
    <col min="19" max="19" width="9" style="26"/>
    <col min="20" max="20" width="6.33203125" style="26" customWidth="1"/>
    <col min="21" max="21" width="9" style="26"/>
    <col min="22" max="22" width="3.88671875" style="26" customWidth="1"/>
    <col min="23" max="23" width="9" style="26"/>
    <col min="24" max="16384" width="9" style="27"/>
  </cols>
  <sheetData>
    <row r="1" spans="1:23" s="12" customFormat="1" ht="18" customHeight="1">
      <c r="A1" s="120" t="s">
        <v>154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W1" s="13"/>
    </row>
    <row r="2" spans="1:23" s="12" customFormat="1" ht="26.4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W2" s="13"/>
    </row>
    <row r="3" spans="1:23" s="12" customFormat="1" ht="18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W3" s="13"/>
    </row>
    <row r="4" spans="1:23" s="12" customFormat="1" ht="18" customHeight="1">
      <c r="A4" s="62" t="s">
        <v>141</v>
      </c>
      <c r="B4" s="63" t="s">
        <v>142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W4" s="13"/>
    </row>
    <row r="5" spans="1:23" s="12" customFormat="1" ht="18" customHeight="1">
      <c r="A5" s="14"/>
      <c r="B5" s="116" t="s">
        <v>143</v>
      </c>
      <c r="C5" s="116"/>
      <c r="D5" s="116" t="s">
        <v>144</v>
      </c>
      <c r="E5" s="116"/>
      <c r="F5" s="116" t="s">
        <v>145</v>
      </c>
      <c r="G5" s="116"/>
      <c r="H5" s="116"/>
      <c r="I5" s="116" t="s">
        <v>146</v>
      </c>
      <c r="J5" s="116"/>
      <c r="K5" s="116"/>
      <c r="L5" s="64" t="s">
        <v>147</v>
      </c>
      <c r="W5" s="13"/>
    </row>
    <row r="6" spans="1:23" s="12" customFormat="1" ht="18" customHeight="1">
      <c r="A6" s="14"/>
      <c r="B6" s="117">
        <v>1</v>
      </c>
      <c r="C6" s="117"/>
      <c r="D6" s="118" t="s">
        <v>148</v>
      </c>
      <c r="E6" s="118"/>
      <c r="F6" s="119" t="s">
        <v>150</v>
      </c>
      <c r="G6" s="119"/>
      <c r="H6" s="119"/>
      <c r="I6" s="119" t="s">
        <v>149</v>
      </c>
      <c r="J6" s="119"/>
      <c r="K6" s="119"/>
      <c r="L6" s="65" t="s">
        <v>151</v>
      </c>
      <c r="W6" s="13"/>
    </row>
    <row r="7" spans="1:23" s="12" customFormat="1" ht="18" customHeight="1">
      <c r="A7" s="14"/>
      <c r="B7" s="67" t="s">
        <v>152</v>
      </c>
      <c r="C7" s="66" t="s">
        <v>153</v>
      </c>
      <c r="E7" s="66"/>
      <c r="F7" s="66"/>
      <c r="G7" s="66"/>
      <c r="H7" s="66"/>
      <c r="I7" s="66"/>
      <c r="J7" s="66"/>
      <c r="K7" s="66"/>
      <c r="L7" s="66"/>
      <c r="W7" s="13"/>
    </row>
    <row r="8" spans="1:23" s="12" customFormat="1" ht="18" customHeight="1">
      <c r="A8" s="1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W8" s="13"/>
    </row>
    <row r="9" spans="1:23" s="12" customFormat="1" ht="18" customHeight="1">
      <c r="A9" s="62" t="s">
        <v>139</v>
      </c>
      <c r="B9" s="63" t="s">
        <v>140</v>
      </c>
      <c r="C9" s="13"/>
      <c r="D9" s="13"/>
      <c r="E9" s="13"/>
      <c r="F9" s="13"/>
      <c r="G9" s="13"/>
      <c r="H9" s="13"/>
      <c r="I9" s="13"/>
      <c r="J9" s="13"/>
      <c r="K9" s="13"/>
      <c r="L9" s="13"/>
      <c r="W9" s="13"/>
    </row>
    <row r="10" spans="1:23" s="12" customFormat="1" ht="18" customHeight="1">
      <c r="A10" s="14" t="s">
        <v>14</v>
      </c>
      <c r="B10" s="13" t="s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W10" s="13"/>
    </row>
    <row r="11" spans="1:23" s="12" customFormat="1" ht="18" customHeight="1">
      <c r="A11" s="14"/>
      <c r="B11" s="107" t="s">
        <v>28</v>
      </c>
      <c r="C11" s="108"/>
      <c r="D11" s="109"/>
      <c r="E11" s="98" t="s">
        <v>3</v>
      </c>
      <c r="F11" s="99"/>
      <c r="G11" s="100"/>
      <c r="H11" s="98" t="s">
        <v>4</v>
      </c>
      <c r="I11" s="100"/>
      <c r="J11" s="98" t="s">
        <v>2</v>
      </c>
      <c r="K11" s="199"/>
      <c r="L11" s="100"/>
      <c r="W11" s="13"/>
    </row>
    <row r="12" spans="1:23" s="12" customFormat="1" ht="18" customHeight="1">
      <c r="A12" s="14"/>
      <c r="B12" s="110" t="s">
        <v>35</v>
      </c>
      <c r="C12" s="111"/>
      <c r="D12" s="112"/>
      <c r="E12" s="113">
        <v>154343</v>
      </c>
      <c r="F12" s="114"/>
      <c r="G12" s="115"/>
      <c r="H12" s="113">
        <v>176638</v>
      </c>
      <c r="I12" s="115"/>
      <c r="J12" s="204">
        <f>IF(SUM(E12:I12)=0,"",SUM(E12:I12))</f>
        <v>330981</v>
      </c>
      <c r="K12" s="205"/>
      <c r="L12" s="206"/>
    </row>
    <row r="13" spans="1:23" s="12" customFormat="1" ht="18" customHeight="1">
      <c r="A13" s="14"/>
      <c r="B13" s="147" t="s">
        <v>36</v>
      </c>
      <c r="C13" s="148"/>
      <c r="D13" s="149"/>
      <c r="E13" s="150">
        <v>34165</v>
      </c>
      <c r="F13" s="151"/>
      <c r="G13" s="152"/>
      <c r="H13" s="150">
        <v>39568</v>
      </c>
      <c r="I13" s="152"/>
      <c r="J13" s="207">
        <f>IF(SUM(E13:I13)=0,"",SUM(E13:I13))</f>
        <v>73733</v>
      </c>
      <c r="K13" s="208"/>
      <c r="L13" s="209"/>
    </row>
    <row r="14" spans="1:23" s="12" customFormat="1" ht="18" customHeight="1">
      <c r="A14" s="14"/>
      <c r="B14" s="89" t="s">
        <v>37</v>
      </c>
      <c r="C14" s="90"/>
      <c r="D14" s="91"/>
      <c r="E14" s="104">
        <f>IF(E13="","",ROUND(E13/E12,4))</f>
        <v>0.22140000000000001</v>
      </c>
      <c r="F14" s="105"/>
      <c r="G14" s="106"/>
      <c r="H14" s="104">
        <f>IF(H13="","",ROUND(H13/H12,4))</f>
        <v>0.224</v>
      </c>
      <c r="I14" s="106"/>
      <c r="J14" s="104">
        <f>IF(J13="","",ROUND(J13/J12,4))</f>
        <v>0.2228</v>
      </c>
      <c r="K14" s="197"/>
      <c r="L14" s="198"/>
    </row>
    <row r="15" spans="1:23" s="12" customFormat="1" ht="18" customHeight="1">
      <c r="A15" s="14"/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</row>
    <row r="16" spans="1:23" ht="18" customHeight="1">
      <c r="A16" s="14" t="s">
        <v>15</v>
      </c>
      <c r="B16" s="13" t="s">
        <v>5</v>
      </c>
      <c r="C16" s="13"/>
      <c r="D16" s="13"/>
      <c r="E16" s="13"/>
      <c r="F16" s="13"/>
      <c r="G16" s="13"/>
      <c r="H16" s="30"/>
      <c r="I16" s="31"/>
      <c r="J16" s="31"/>
      <c r="K16" s="31"/>
      <c r="L16" s="30"/>
      <c r="M16" s="13"/>
    </row>
    <row r="17" spans="1:25" ht="18" customHeight="1">
      <c r="A17" s="13"/>
      <c r="B17" s="13" t="s">
        <v>34</v>
      </c>
      <c r="C17" s="13"/>
      <c r="D17" s="13"/>
      <c r="E17" s="13"/>
      <c r="F17" s="13"/>
      <c r="G17" s="13"/>
      <c r="H17" s="32"/>
      <c r="I17" s="33"/>
      <c r="J17" s="31"/>
      <c r="K17" s="31"/>
      <c r="L17" s="30"/>
      <c r="M17" s="13"/>
    </row>
    <row r="18" spans="1:25" ht="18" customHeight="1">
      <c r="A18" s="13"/>
      <c r="B18" s="98" t="s">
        <v>6</v>
      </c>
      <c r="C18" s="141"/>
      <c r="D18" s="107" t="s">
        <v>39</v>
      </c>
      <c r="E18" s="109"/>
      <c r="F18" s="212" t="s">
        <v>41</v>
      </c>
      <c r="G18" s="213"/>
      <c r="H18" s="109"/>
      <c r="I18" s="92" t="s">
        <v>40</v>
      </c>
      <c r="J18" s="93"/>
      <c r="K18" s="94"/>
      <c r="L18" s="45" t="s">
        <v>7</v>
      </c>
      <c r="M18" s="13"/>
      <c r="N18" s="13"/>
      <c r="O18" s="13"/>
      <c r="X18" s="26"/>
      <c r="Y18" s="26"/>
    </row>
    <row r="19" spans="1:25" ht="18" customHeight="1">
      <c r="A19" s="13"/>
      <c r="B19" s="139">
        <v>1</v>
      </c>
      <c r="C19" s="140"/>
      <c r="D19" s="230" t="s">
        <v>161</v>
      </c>
      <c r="E19" s="231"/>
      <c r="F19" s="214" t="s">
        <v>165</v>
      </c>
      <c r="G19" s="215"/>
      <c r="H19" s="216"/>
      <c r="I19" s="210">
        <v>33254</v>
      </c>
      <c r="J19" s="211"/>
      <c r="K19" s="79"/>
      <c r="L19" s="80" t="s">
        <v>167</v>
      </c>
      <c r="M19" s="13"/>
      <c r="N19" s="13"/>
      <c r="O19" s="34"/>
      <c r="X19" s="26"/>
      <c r="Y19" s="26"/>
    </row>
    <row r="20" spans="1:25" ht="18" customHeight="1">
      <c r="A20" s="13"/>
      <c r="B20" s="137">
        <v>2</v>
      </c>
      <c r="C20" s="138"/>
      <c r="D20" s="161" t="s">
        <v>162</v>
      </c>
      <c r="E20" s="155"/>
      <c r="F20" s="153" t="s">
        <v>160</v>
      </c>
      <c r="G20" s="154"/>
      <c r="H20" s="155"/>
      <c r="I20" s="159">
        <v>17412</v>
      </c>
      <c r="J20" s="160"/>
      <c r="K20" s="76"/>
      <c r="L20" s="81" t="s">
        <v>168</v>
      </c>
      <c r="M20" s="13"/>
      <c r="N20" s="13"/>
      <c r="O20" s="34"/>
      <c r="X20" s="26"/>
      <c r="Y20" s="26"/>
    </row>
    <row r="21" spans="1:25" ht="18" customHeight="1">
      <c r="A21" s="13"/>
      <c r="B21" s="137">
        <v>3</v>
      </c>
      <c r="C21" s="138"/>
      <c r="D21" s="161" t="s">
        <v>163</v>
      </c>
      <c r="E21" s="155"/>
      <c r="F21" s="153" t="s">
        <v>158</v>
      </c>
      <c r="G21" s="154"/>
      <c r="H21" s="155"/>
      <c r="I21" s="159">
        <v>11433</v>
      </c>
      <c r="J21" s="160"/>
      <c r="K21" s="76"/>
      <c r="L21" s="81" t="s">
        <v>168</v>
      </c>
      <c r="M21" s="13"/>
      <c r="N21" s="13"/>
      <c r="O21" s="34"/>
      <c r="X21" s="26"/>
      <c r="Y21" s="26"/>
    </row>
    <row r="22" spans="1:25" ht="18" customHeight="1">
      <c r="A22" s="13"/>
      <c r="B22" s="135">
        <v>4</v>
      </c>
      <c r="C22" s="136"/>
      <c r="D22" s="162" t="s">
        <v>164</v>
      </c>
      <c r="E22" s="158"/>
      <c r="F22" s="156" t="s">
        <v>166</v>
      </c>
      <c r="G22" s="157"/>
      <c r="H22" s="158"/>
      <c r="I22" s="202">
        <v>10470</v>
      </c>
      <c r="J22" s="203"/>
      <c r="K22" s="77"/>
      <c r="L22" s="82" t="s">
        <v>168</v>
      </c>
      <c r="M22" s="13"/>
      <c r="N22" s="13"/>
      <c r="O22" s="34"/>
      <c r="X22" s="26"/>
      <c r="Y22" s="26"/>
    </row>
    <row r="23" spans="1:25" ht="18" customHeight="1">
      <c r="A23" s="13"/>
      <c r="B23" s="83"/>
      <c r="C23" s="83"/>
      <c r="D23" s="84"/>
      <c r="E23" s="85"/>
      <c r="F23" s="85"/>
      <c r="G23" s="85"/>
      <c r="H23" s="85"/>
      <c r="I23" s="86"/>
      <c r="J23" s="87"/>
      <c r="K23" s="88"/>
      <c r="L23" s="83"/>
      <c r="M23" s="13"/>
      <c r="N23" s="13"/>
      <c r="O23" s="34"/>
      <c r="X23" s="26"/>
      <c r="Y23" s="26"/>
    </row>
    <row r="24" spans="1:25" s="12" customFormat="1" ht="18" customHeight="1">
      <c r="A24" s="14" t="s">
        <v>17</v>
      </c>
      <c r="B24" s="13" t="s">
        <v>12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5" s="12" customFormat="1" ht="18" customHeight="1">
      <c r="A25" s="14"/>
      <c r="B25" s="142" t="s">
        <v>24</v>
      </c>
      <c r="C25" s="143"/>
      <c r="D25" s="144"/>
      <c r="E25" s="98" t="s">
        <v>34</v>
      </c>
      <c r="F25" s="99"/>
      <c r="G25" s="99"/>
      <c r="H25" s="141"/>
      <c r="I25"/>
      <c r="J25" s="1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5" s="12" customFormat="1" ht="18" customHeight="1">
      <c r="A26" s="14"/>
      <c r="B26" s="250" t="s">
        <v>25</v>
      </c>
      <c r="C26" s="251"/>
      <c r="D26" s="252"/>
      <c r="E26" s="163">
        <v>73733</v>
      </c>
      <c r="F26" s="164"/>
      <c r="G26" s="164"/>
      <c r="H26" s="165"/>
      <c r="I26"/>
      <c r="J26" s="2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5" s="12" customFormat="1" ht="18" customHeight="1">
      <c r="A27" s="14"/>
      <c r="B27" s="123" t="s">
        <v>26</v>
      </c>
      <c r="C27" s="124"/>
      <c r="D27" s="125"/>
      <c r="E27" s="169">
        <v>73737</v>
      </c>
      <c r="F27" s="170"/>
      <c r="G27" s="170"/>
      <c r="H27" s="171"/>
      <c r="I27"/>
      <c r="J27" s="2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5" s="12" customFormat="1" ht="18" customHeight="1">
      <c r="A28" s="14"/>
      <c r="B28" s="123" t="s">
        <v>27</v>
      </c>
      <c r="C28" s="124"/>
      <c r="D28" s="125"/>
      <c r="E28" s="169">
        <v>72569</v>
      </c>
      <c r="F28" s="170"/>
      <c r="G28" s="170"/>
      <c r="H28" s="171"/>
      <c r="I28"/>
      <c r="J28" s="2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5" s="12" customFormat="1" ht="18" customHeight="1">
      <c r="A29" s="14"/>
      <c r="B29" s="123" t="s">
        <v>0</v>
      </c>
      <c r="C29" s="124"/>
      <c r="D29" s="125"/>
      <c r="E29" s="169">
        <v>1168</v>
      </c>
      <c r="F29" s="170"/>
      <c r="G29" s="170"/>
      <c r="H29" s="171"/>
      <c r="I29"/>
      <c r="J29" s="2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5" s="12" customFormat="1" ht="18" customHeight="1">
      <c r="A30" s="14"/>
      <c r="B30" s="123" t="s">
        <v>22</v>
      </c>
      <c r="C30" s="124"/>
      <c r="D30" s="125"/>
      <c r="E30" s="169">
        <v>0</v>
      </c>
      <c r="F30" s="170"/>
      <c r="G30" s="170"/>
      <c r="H30" s="171"/>
      <c r="I30"/>
      <c r="J30" s="2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5" s="12" customFormat="1" ht="18" customHeight="1">
      <c r="A31" s="14"/>
      <c r="B31" s="123" t="s">
        <v>23</v>
      </c>
      <c r="C31" s="124"/>
      <c r="D31" s="125"/>
      <c r="E31" s="169">
        <v>-4</v>
      </c>
      <c r="F31" s="170"/>
      <c r="G31" s="170"/>
      <c r="H31" s="171"/>
      <c r="I31"/>
      <c r="J31" s="2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5" s="12" customFormat="1" ht="18" customHeight="1">
      <c r="A32" s="14"/>
      <c r="B32" s="126" t="s">
        <v>1</v>
      </c>
      <c r="C32" s="127"/>
      <c r="D32" s="128"/>
      <c r="E32" s="166">
        <f>IF(E27="","",ROUND(E29/E27,4))</f>
        <v>1.5800000000000002E-2</v>
      </c>
      <c r="F32" s="167"/>
      <c r="G32" s="167"/>
      <c r="H32" s="168"/>
      <c r="I32"/>
      <c r="J32" s="21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8" customHeight="1">
      <c r="A33" s="14"/>
      <c r="B33" s="13"/>
      <c r="C33" s="13"/>
      <c r="D33" s="13"/>
      <c r="E33" s="22"/>
      <c r="F33" s="2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s="12" customFormat="1" ht="18" customHeight="1">
      <c r="A34" s="14" t="s">
        <v>18</v>
      </c>
      <c r="B34" s="13" t="s">
        <v>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23" s="12" customFormat="1" ht="18" customHeight="1">
      <c r="A35" s="14"/>
      <c r="B35" s="92" t="s">
        <v>29</v>
      </c>
      <c r="C35" s="93"/>
      <c r="D35" s="94"/>
      <c r="E35" s="98" t="s">
        <v>3</v>
      </c>
      <c r="F35" s="99"/>
      <c r="G35" s="100"/>
      <c r="H35" s="98" t="s">
        <v>4</v>
      </c>
      <c r="I35" s="100"/>
      <c r="J35" s="98" t="s">
        <v>2</v>
      </c>
      <c r="K35" s="199"/>
      <c r="L35" s="100"/>
    </row>
    <row r="36" spans="1:23" s="12" customFormat="1" ht="18" customHeight="1">
      <c r="A36" s="14"/>
      <c r="B36" s="39" t="s">
        <v>99</v>
      </c>
      <c r="C36" s="41" t="s">
        <v>97</v>
      </c>
      <c r="D36" s="17"/>
      <c r="E36" s="101">
        <v>3.7000000000000002E-3</v>
      </c>
      <c r="F36" s="102"/>
      <c r="G36" s="103"/>
      <c r="H36" s="101">
        <v>1.1999999999999999E-3</v>
      </c>
      <c r="I36" s="103"/>
      <c r="J36" s="101">
        <v>2.3999999999999998E-3</v>
      </c>
      <c r="K36" s="102"/>
      <c r="L36" s="200"/>
      <c r="W36" s="13"/>
    </row>
    <row r="37" spans="1:23" s="12" customFormat="1" ht="18" customHeight="1">
      <c r="A37" s="14"/>
      <c r="B37" s="40" t="s">
        <v>100</v>
      </c>
      <c r="C37" s="42" t="s">
        <v>98</v>
      </c>
      <c r="D37" s="18"/>
      <c r="E37" s="95">
        <v>1.1599999999999999E-2</v>
      </c>
      <c r="F37" s="96"/>
      <c r="G37" s="97"/>
      <c r="H37" s="95">
        <v>6.4999999999999997E-3</v>
      </c>
      <c r="I37" s="97"/>
      <c r="J37" s="95">
        <v>8.8999999999999999E-3</v>
      </c>
      <c r="K37" s="96"/>
      <c r="L37" s="20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s="12" customFormat="1" ht="18" customHeight="1">
      <c r="A38" s="14"/>
      <c r="B38" s="40" t="s">
        <v>100</v>
      </c>
      <c r="C38" s="42" t="s">
        <v>102</v>
      </c>
      <c r="D38" s="18"/>
      <c r="E38" s="95">
        <v>2.5100000000000001E-2</v>
      </c>
      <c r="F38" s="96"/>
      <c r="G38" s="97"/>
      <c r="H38" s="95">
        <v>1.72E-2</v>
      </c>
      <c r="I38" s="97"/>
      <c r="J38" s="95">
        <v>2.0899999999999998E-2</v>
      </c>
      <c r="K38" s="96"/>
      <c r="L38" s="20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s="12" customFormat="1" ht="18" customHeight="1">
      <c r="A39" s="14"/>
      <c r="B39" s="40" t="s">
        <v>100</v>
      </c>
      <c r="C39" s="42" t="s">
        <v>103</v>
      </c>
      <c r="D39" s="18"/>
      <c r="E39" s="95">
        <v>4.6399999999999997E-2</v>
      </c>
      <c r="F39" s="96"/>
      <c r="G39" s="97"/>
      <c r="H39" s="95">
        <v>3.6999999999999998E-2</v>
      </c>
      <c r="I39" s="97"/>
      <c r="J39" s="95">
        <v>4.1399999999999999E-2</v>
      </c>
      <c r="K39" s="96"/>
      <c r="L39" s="20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s="12" customFormat="1" ht="18" customHeight="1">
      <c r="A40" s="14"/>
      <c r="B40" s="40" t="s">
        <v>101</v>
      </c>
      <c r="C40" s="42" t="s">
        <v>104</v>
      </c>
      <c r="D40" s="18"/>
      <c r="E40" s="95">
        <v>6.7299999999999999E-2</v>
      </c>
      <c r="F40" s="96"/>
      <c r="G40" s="97"/>
      <c r="H40" s="95">
        <v>5.7299999999999997E-2</v>
      </c>
      <c r="I40" s="97"/>
      <c r="J40" s="95">
        <v>6.2E-2</v>
      </c>
      <c r="K40" s="96"/>
      <c r="L40" s="20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s="12" customFormat="1" ht="18" customHeight="1">
      <c r="A41" s="14"/>
      <c r="B41" s="40" t="s">
        <v>100</v>
      </c>
      <c r="C41" s="42" t="s">
        <v>105</v>
      </c>
      <c r="D41" s="18"/>
      <c r="E41" s="95">
        <v>8.2100000000000006E-2</v>
      </c>
      <c r="F41" s="96"/>
      <c r="G41" s="97"/>
      <c r="H41" s="95">
        <v>7.2099999999999997E-2</v>
      </c>
      <c r="I41" s="97"/>
      <c r="J41" s="95">
        <v>7.6799999999999993E-2</v>
      </c>
      <c r="K41" s="96"/>
      <c r="L41" s="20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s="12" customFormat="1" ht="18" customHeight="1">
      <c r="A42" s="14"/>
      <c r="B42" s="40" t="s">
        <v>100</v>
      </c>
      <c r="C42" s="42" t="s">
        <v>106</v>
      </c>
      <c r="D42" s="18"/>
      <c r="E42" s="95">
        <v>9.5200000000000007E-2</v>
      </c>
      <c r="F42" s="96"/>
      <c r="G42" s="97"/>
      <c r="H42" s="95">
        <v>8.4699999999999998E-2</v>
      </c>
      <c r="I42" s="97"/>
      <c r="J42" s="95">
        <v>8.9599999999999999E-2</v>
      </c>
      <c r="K42" s="96"/>
      <c r="L42" s="20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s="12" customFormat="1" ht="18" customHeight="1">
      <c r="A43" s="14"/>
      <c r="B43" s="40" t="s">
        <v>100</v>
      </c>
      <c r="C43" s="42" t="s">
        <v>107</v>
      </c>
      <c r="D43" s="18"/>
      <c r="E43" s="95">
        <v>0.1081</v>
      </c>
      <c r="F43" s="96"/>
      <c r="G43" s="97"/>
      <c r="H43" s="95">
        <v>9.8299999999999998E-2</v>
      </c>
      <c r="I43" s="97"/>
      <c r="J43" s="95">
        <v>0.10290000000000001</v>
      </c>
      <c r="K43" s="96"/>
      <c r="L43" s="20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s="12" customFormat="1" ht="18" customHeight="1">
      <c r="A44" s="14"/>
      <c r="B44" s="40" t="s">
        <v>100</v>
      </c>
      <c r="C44" s="42" t="s">
        <v>108</v>
      </c>
      <c r="D44" s="18"/>
      <c r="E44" s="95">
        <v>0.1195</v>
      </c>
      <c r="F44" s="96"/>
      <c r="G44" s="97"/>
      <c r="H44" s="95">
        <v>0.11070000000000001</v>
      </c>
      <c r="I44" s="97"/>
      <c r="J44" s="95">
        <v>0.1148</v>
      </c>
      <c r="K44" s="96"/>
      <c r="L44" s="20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s="12" customFormat="1" ht="18" customHeight="1">
      <c r="A45" s="14"/>
      <c r="B45" s="40" t="s">
        <v>100</v>
      </c>
      <c r="C45" s="42" t="s">
        <v>109</v>
      </c>
      <c r="D45" s="18"/>
      <c r="E45" s="95">
        <v>0.13239999999999999</v>
      </c>
      <c r="F45" s="96"/>
      <c r="G45" s="97"/>
      <c r="H45" s="95">
        <v>0.12429999999999999</v>
      </c>
      <c r="I45" s="97"/>
      <c r="J45" s="95">
        <v>0.12809999999999999</v>
      </c>
      <c r="K45" s="96"/>
      <c r="L45" s="20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s="12" customFormat="1" ht="18" customHeight="1">
      <c r="A46" s="14"/>
      <c r="B46" s="40" t="s">
        <v>100</v>
      </c>
      <c r="C46" s="42" t="s">
        <v>110</v>
      </c>
      <c r="D46" s="18"/>
      <c r="E46" s="95">
        <v>0.14630000000000001</v>
      </c>
      <c r="F46" s="96"/>
      <c r="G46" s="97"/>
      <c r="H46" s="95">
        <v>0.1384</v>
      </c>
      <c r="I46" s="97"/>
      <c r="J46" s="95">
        <v>0.1421</v>
      </c>
      <c r="K46" s="96"/>
      <c r="L46" s="20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s="12" customFormat="1" ht="18" customHeight="1">
      <c r="A47" s="14"/>
      <c r="B47" s="40" t="s">
        <v>100</v>
      </c>
      <c r="C47" s="42" t="s">
        <v>111</v>
      </c>
      <c r="D47" s="18"/>
      <c r="E47" s="95">
        <v>0.1598</v>
      </c>
      <c r="F47" s="96"/>
      <c r="G47" s="97"/>
      <c r="H47" s="95">
        <v>0.151</v>
      </c>
      <c r="I47" s="97"/>
      <c r="J47" s="95">
        <v>0.15509999999999999</v>
      </c>
      <c r="K47" s="96"/>
      <c r="L47" s="20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s="12" customFormat="1" ht="18" customHeight="1">
      <c r="A48" s="14"/>
      <c r="B48" s="68" t="s">
        <v>100</v>
      </c>
      <c r="C48" s="69" t="s">
        <v>97</v>
      </c>
      <c r="D48" s="70" t="s">
        <v>32</v>
      </c>
      <c r="E48" s="239">
        <v>0.22140000000000001</v>
      </c>
      <c r="F48" s="240"/>
      <c r="G48" s="241"/>
      <c r="H48" s="236">
        <v>0.224</v>
      </c>
      <c r="I48" s="242"/>
      <c r="J48" s="236">
        <v>0.2228</v>
      </c>
      <c r="K48" s="237"/>
      <c r="L48" s="238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s="12" customFormat="1" ht="18" customHeight="1">
      <c r="A49" s="14"/>
      <c r="B49" s="13"/>
      <c r="C49" s="13"/>
      <c r="D49" s="248"/>
      <c r="E49" s="248"/>
      <c r="F49" s="248"/>
      <c r="G49" s="248"/>
      <c r="H49" s="249"/>
      <c r="I49" s="249"/>
      <c r="J49" s="249"/>
      <c r="K49" s="249"/>
      <c r="L49" s="249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s="12" customFormat="1" ht="18" customHeight="1">
      <c r="A50" s="14" t="s">
        <v>13</v>
      </c>
      <c r="B50" s="13" t="s">
        <v>96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s="12" customFormat="1" ht="18" customHeight="1">
      <c r="A51" s="14"/>
      <c r="B51" s="224" t="s">
        <v>29</v>
      </c>
      <c r="C51" s="225"/>
      <c r="D51" s="226"/>
      <c r="E51" s="98" t="s">
        <v>34</v>
      </c>
      <c r="F51" s="99"/>
      <c r="G51" s="99"/>
      <c r="H51" s="99"/>
      <c r="I51" s="141"/>
      <c r="J51" s="19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s="12" customFormat="1" ht="18" customHeight="1">
      <c r="A52" s="14"/>
      <c r="B52" s="227"/>
      <c r="C52" s="228"/>
      <c r="D52" s="229"/>
      <c r="E52" s="98" t="s">
        <v>30</v>
      </c>
      <c r="F52" s="99"/>
      <c r="G52" s="141"/>
      <c r="H52" s="98" t="s">
        <v>31</v>
      </c>
      <c r="I52" s="141"/>
      <c r="J52" s="2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s="12" customFormat="1" ht="18" customHeight="1">
      <c r="A53" s="14"/>
      <c r="B53" s="36" t="s">
        <v>101</v>
      </c>
      <c r="C53" s="43" t="s">
        <v>102</v>
      </c>
      <c r="D53" s="38"/>
      <c r="E53" s="186">
        <v>44000</v>
      </c>
      <c r="F53" s="187"/>
      <c r="G53" s="188"/>
      <c r="H53" s="182">
        <v>59.67</v>
      </c>
      <c r="I53" s="183"/>
      <c r="J53" s="24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s="12" customFormat="1" ht="18" customHeight="1">
      <c r="A54" s="14"/>
      <c r="B54" s="37" t="s">
        <v>100</v>
      </c>
      <c r="C54" s="44" t="s">
        <v>112</v>
      </c>
      <c r="D54" s="18" t="s">
        <v>113</v>
      </c>
      <c r="E54" s="189">
        <v>69388</v>
      </c>
      <c r="F54" s="190"/>
      <c r="G54" s="191"/>
      <c r="H54" s="180">
        <v>94.11</v>
      </c>
      <c r="I54" s="181"/>
      <c r="J54" s="2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s="12" customFormat="1" ht="18" customHeight="1">
      <c r="A55" s="14"/>
      <c r="B55" s="37" t="s">
        <v>100</v>
      </c>
      <c r="C55" s="44" t="s">
        <v>103</v>
      </c>
      <c r="D55" s="18"/>
      <c r="E55" s="189" t="s">
        <v>156</v>
      </c>
      <c r="F55" s="190"/>
      <c r="G55" s="191"/>
      <c r="H55" s="180" t="s">
        <v>156</v>
      </c>
      <c r="I55" s="181"/>
      <c r="J55" s="2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s="12" customFormat="1" ht="18" customHeight="1">
      <c r="A56" s="14"/>
      <c r="B56" s="37" t="s">
        <v>100</v>
      </c>
      <c r="C56" s="44" t="s">
        <v>103</v>
      </c>
      <c r="D56" s="18" t="s">
        <v>113</v>
      </c>
      <c r="E56" s="189" t="s">
        <v>156</v>
      </c>
      <c r="F56" s="190"/>
      <c r="G56" s="191"/>
      <c r="H56" s="180" t="s">
        <v>156</v>
      </c>
      <c r="I56" s="181"/>
      <c r="J56" s="2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s="12" customFormat="1" ht="18" hidden="1" customHeight="1">
      <c r="A57" s="14"/>
      <c r="B57" s="37"/>
      <c r="C57" s="44"/>
      <c r="D57" s="18"/>
      <c r="E57" s="73"/>
      <c r="F57" s="184"/>
      <c r="G57" s="185"/>
      <c r="H57" s="74">
        <v>112310</v>
      </c>
      <c r="I57" s="75"/>
      <c r="J57" s="2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s="12" customFormat="1" ht="18" customHeight="1">
      <c r="A58" s="14"/>
      <c r="B58" s="37" t="s">
        <v>99</v>
      </c>
      <c r="C58" s="44" t="s">
        <v>104</v>
      </c>
      <c r="D58" s="18"/>
      <c r="E58" s="189" t="s">
        <v>156</v>
      </c>
      <c r="F58" s="190"/>
      <c r="G58" s="191"/>
      <c r="H58" s="180" t="s">
        <v>156</v>
      </c>
      <c r="I58" s="181"/>
      <c r="J58" s="2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s="12" customFormat="1" ht="18" customHeight="1">
      <c r="A59" s="14"/>
      <c r="B59" s="129" t="s">
        <v>32</v>
      </c>
      <c r="C59" s="130"/>
      <c r="D59" s="131"/>
      <c r="E59" s="192">
        <v>73737</v>
      </c>
      <c r="F59" s="193"/>
      <c r="G59" s="194"/>
      <c r="H59" s="195">
        <v>100</v>
      </c>
      <c r="I59" s="196"/>
      <c r="J59" s="22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s="12" customFormat="1" ht="18" customHeight="1">
      <c r="A60" s="14"/>
      <c r="B60" s="132"/>
      <c r="C60" s="133"/>
      <c r="D60" s="134"/>
      <c r="E60" s="243" t="s">
        <v>155</v>
      </c>
      <c r="F60" s="244"/>
      <c r="G60" s="244"/>
      <c r="H60" s="244"/>
      <c r="I60" s="245"/>
      <c r="J60" s="25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s="12" customFormat="1" ht="18" customHeight="1">
      <c r="A61" s="14"/>
      <c r="B61" s="23"/>
      <c r="C61" s="23"/>
      <c r="D61" s="23"/>
      <c r="E61" s="13"/>
      <c r="F61" s="13"/>
      <c r="G61" s="13"/>
      <c r="H61" s="13"/>
      <c r="I61" s="13"/>
      <c r="J61" s="13"/>
      <c r="K61" s="13"/>
      <c r="L61" s="13"/>
      <c r="M61" s="13"/>
      <c r="N61" s="26"/>
      <c r="O61" s="26"/>
      <c r="P61" s="26"/>
      <c r="Q61" s="26"/>
      <c r="R61" s="26"/>
      <c r="S61" s="26"/>
      <c r="T61" s="26"/>
      <c r="U61" s="13"/>
      <c r="V61" s="13"/>
      <c r="W61" s="13"/>
    </row>
    <row r="62" spans="1:23" ht="18" customHeight="1">
      <c r="A62" s="14" t="s">
        <v>16</v>
      </c>
      <c r="B62" s="13" t="s">
        <v>11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23" ht="18" customHeight="1">
      <c r="A63" s="14"/>
      <c r="B63" s="224" t="s">
        <v>115</v>
      </c>
      <c r="C63" s="225"/>
      <c r="D63" s="232"/>
      <c r="E63" s="98" t="s">
        <v>34</v>
      </c>
      <c r="F63" s="99"/>
      <c r="G63" s="99"/>
      <c r="H63" s="99"/>
      <c r="I63" s="141"/>
      <c r="J63"/>
      <c r="K63"/>
      <c r="L63"/>
      <c r="M63" s="13"/>
    </row>
    <row r="64" spans="1:23" ht="18" customHeight="1">
      <c r="A64" s="14"/>
      <c r="B64" s="233"/>
      <c r="C64" s="234"/>
      <c r="D64" s="235"/>
      <c r="E64" s="98" t="s">
        <v>8</v>
      </c>
      <c r="F64" s="99"/>
      <c r="G64" s="99"/>
      <c r="H64" s="98" t="s">
        <v>114</v>
      </c>
      <c r="I64" s="141"/>
      <c r="J64"/>
      <c r="K64"/>
      <c r="L64"/>
      <c r="M64" s="13"/>
    </row>
    <row r="65" spans="1:13" ht="18" customHeight="1">
      <c r="A65" s="14"/>
      <c r="B65" s="121" t="s">
        <v>157</v>
      </c>
      <c r="C65" s="121"/>
      <c r="D65" s="121"/>
      <c r="E65" s="210">
        <v>33254</v>
      </c>
      <c r="F65" s="246"/>
      <c r="G65" s="76"/>
      <c r="H65" s="178">
        <v>0.4582</v>
      </c>
      <c r="I65" s="179"/>
      <c r="J65"/>
      <c r="K65"/>
      <c r="L65"/>
      <c r="M65" s="13"/>
    </row>
    <row r="66" spans="1:13" ht="18" customHeight="1">
      <c r="A66" s="14"/>
      <c r="B66" s="121" t="s">
        <v>158</v>
      </c>
      <c r="C66" s="121"/>
      <c r="D66" s="121"/>
      <c r="E66" s="159">
        <v>11433</v>
      </c>
      <c r="F66" s="220"/>
      <c r="G66" s="76"/>
      <c r="H66" s="176">
        <v>0.1575</v>
      </c>
      <c r="I66" s="177"/>
      <c r="J66"/>
      <c r="K66"/>
      <c r="L66"/>
      <c r="M66" s="13"/>
    </row>
    <row r="67" spans="1:13" ht="18" customHeight="1">
      <c r="A67" s="14"/>
      <c r="B67" s="121" t="s">
        <v>159</v>
      </c>
      <c r="C67" s="121"/>
      <c r="D67" s="121"/>
      <c r="E67" s="159">
        <v>10470</v>
      </c>
      <c r="F67" s="220"/>
      <c r="G67" s="76"/>
      <c r="H67" s="176">
        <v>0.14430000000000001</v>
      </c>
      <c r="I67" s="177"/>
      <c r="J67"/>
      <c r="K67"/>
      <c r="L67"/>
      <c r="M67" s="13"/>
    </row>
    <row r="68" spans="1:13" ht="18" customHeight="1">
      <c r="A68" s="13" t="s">
        <v>33</v>
      </c>
      <c r="B68" s="223" t="s">
        <v>160</v>
      </c>
      <c r="C68" s="223"/>
      <c r="D68" s="223"/>
      <c r="E68" s="202">
        <v>17412</v>
      </c>
      <c r="F68" s="247"/>
      <c r="G68" s="77"/>
      <c r="H68" s="174">
        <v>0.2399</v>
      </c>
      <c r="I68" s="175"/>
      <c r="J68"/>
      <c r="K68"/>
      <c r="L68"/>
      <c r="M68" s="13"/>
    </row>
    <row r="69" spans="1:13" ht="18" customHeight="1">
      <c r="A69" s="13"/>
      <c r="B69" s="122" t="s">
        <v>2</v>
      </c>
      <c r="C69" s="122"/>
      <c r="D69" s="122"/>
      <c r="E69" s="221">
        <v>72569</v>
      </c>
      <c r="F69" s="222"/>
      <c r="G69" s="78"/>
      <c r="H69" s="172">
        <v>1</v>
      </c>
      <c r="I69" s="173"/>
      <c r="J69" s="71"/>
      <c r="K69" s="72"/>
      <c r="L69" s="72"/>
      <c r="M69" s="13"/>
    </row>
    <row r="70" spans="1:13" ht="18" customHeight="1">
      <c r="A70" s="13"/>
      <c r="B70" s="13"/>
      <c r="C70" s="13"/>
      <c r="D70" s="217" t="s">
        <v>19</v>
      </c>
      <c r="E70" s="218"/>
      <c r="F70" s="218"/>
      <c r="G70" s="218"/>
      <c r="H70" s="218"/>
      <c r="I70" s="218"/>
      <c r="J70" s="219"/>
      <c r="K70" s="219"/>
      <c r="L70" s="219"/>
      <c r="M70" s="13"/>
    </row>
    <row r="71" spans="1:13" ht="18" customHeight="1">
      <c r="A71" s="13"/>
      <c r="B71" s="13"/>
      <c r="C71" s="13"/>
      <c r="D71" s="28"/>
      <c r="E71" s="29"/>
      <c r="F71" s="29"/>
      <c r="G71" s="29"/>
      <c r="H71" s="29"/>
      <c r="I71" s="29"/>
      <c r="J71" s="29"/>
      <c r="K71" s="29"/>
      <c r="L71" s="29"/>
      <c r="M71" s="13"/>
    </row>
  </sheetData>
  <mergeCells count="145">
    <mergeCell ref="B67:D67"/>
    <mergeCell ref="H47:I47"/>
    <mergeCell ref="D49:L49"/>
    <mergeCell ref="B26:D26"/>
    <mergeCell ref="B27:D27"/>
    <mergeCell ref="J46:L46"/>
    <mergeCell ref="E43:G43"/>
    <mergeCell ref="H43:I43"/>
    <mergeCell ref="E44:G44"/>
    <mergeCell ref="H44:I44"/>
    <mergeCell ref="E45:G45"/>
    <mergeCell ref="E41:G41"/>
    <mergeCell ref="H41:I41"/>
    <mergeCell ref="E42:G42"/>
    <mergeCell ref="H42:I42"/>
    <mergeCell ref="E46:G46"/>
    <mergeCell ref="H45:I45"/>
    <mergeCell ref="H46:I46"/>
    <mergeCell ref="E63:I63"/>
    <mergeCell ref="H64:I64"/>
    <mergeCell ref="D70:L70"/>
    <mergeCell ref="E66:F66"/>
    <mergeCell ref="E69:F69"/>
    <mergeCell ref="B68:D68"/>
    <mergeCell ref="B28:D28"/>
    <mergeCell ref="B29:D29"/>
    <mergeCell ref="B30:D30"/>
    <mergeCell ref="B66:D66"/>
    <mergeCell ref="D18:E18"/>
    <mergeCell ref="B51:D52"/>
    <mergeCell ref="D19:E19"/>
    <mergeCell ref="B63:D64"/>
    <mergeCell ref="J41:L41"/>
    <mergeCell ref="J42:L42"/>
    <mergeCell ref="J47:L47"/>
    <mergeCell ref="J48:L48"/>
    <mergeCell ref="E48:G48"/>
    <mergeCell ref="H48:I48"/>
    <mergeCell ref="J43:L43"/>
    <mergeCell ref="J44:L44"/>
    <mergeCell ref="J45:L45"/>
    <mergeCell ref="E60:I60"/>
    <mergeCell ref="E65:F65"/>
    <mergeCell ref="E67:F67"/>
    <mergeCell ref="J40:L40"/>
    <mergeCell ref="J38:L38"/>
    <mergeCell ref="J39:L39"/>
    <mergeCell ref="I22:J22"/>
    <mergeCell ref="I18:K18"/>
    <mergeCell ref="H13:I13"/>
    <mergeCell ref="J12:L12"/>
    <mergeCell ref="J13:L13"/>
    <mergeCell ref="H12:I12"/>
    <mergeCell ref="I19:J19"/>
    <mergeCell ref="F18:H18"/>
    <mergeCell ref="F19:H19"/>
    <mergeCell ref="H69:I69"/>
    <mergeCell ref="H68:I68"/>
    <mergeCell ref="H67:I67"/>
    <mergeCell ref="H66:I66"/>
    <mergeCell ref="H65:I65"/>
    <mergeCell ref="E64:G64"/>
    <mergeCell ref="H55:I55"/>
    <mergeCell ref="H54:I54"/>
    <mergeCell ref="H53:I53"/>
    <mergeCell ref="F57:G57"/>
    <mergeCell ref="E53:G53"/>
    <mergeCell ref="E54:G54"/>
    <mergeCell ref="E56:G56"/>
    <mergeCell ref="E55:G55"/>
    <mergeCell ref="E58:G58"/>
    <mergeCell ref="E59:G59"/>
    <mergeCell ref="H59:I59"/>
    <mergeCell ref="H58:I58"/>
    <mergeCell ref="H56:I56"/>
    <mergeCell ref="E68:F68"/>
    <mergeCell ref="E52:G52"/>
    <mergeCell ref="H52:I52"/>
    <mergeCell ref="E51:I51"/>
    <mergeCell ref="E25:H25"/>
    <mergeCell ref="E26:H26"/>
    <mergeCell ref="E32:H32"/>
    <mergeCell ref="E31:H31"/>
    <mergeCell ref="E30:H30"/>
    <mergeCell ref="E29:H29"/>
    <mergeCell ref="E28:H28"/>
    <mergeCell ref="E27:H27"/>
    <mergeCell ref="E47:G47"/>
    <mergeCell ref="A1:M1"/>
    <mergeCell ref="B5:C5"/>
    <mergeCell ref="D5:E5"/>
    <mergeCell ref="H36:I36"/>
    <mergeCell ref="E38:G38"/>
    <mergeCell ref="H38:I38"/>
    <mergeCell ref="B65:D65"/>
    <mergeCell ref="B69:D69"/>
    <mergeCell ref="B31:D31"/>
    <mergeCell ref="B32:D32"/>
    <mergeCell ref="B59:D60"/>
    <mergeCell ref="B22:C22"/>
    <mergeCell ref="B21:C21"/>
    <mergeCell ref="B20:C20"/>
    <mergeCell ref="B19:C19"/>
    <mergeCell ref="B18:C18"/>
    <mergeCell ref="E39:G39"/>
    <mergeCell ref="H39:I39"/>
    <mergeCell ref="E40:G40"/>
    <mergeCell ref="H40:I40"/>
    <mergeCell ref="B25:D25"/>
    <mergeCell ref="A2:L2"/>
    <mergeCell ref="B13:D13"/>
    <mergeCell ref="E13:G13"/>
    <mergeCell ref="B11:D11"/>
    <mergeCell ref="E11:G11"/>
    <mergeCell ref="H11:I11"/>
    <mergeCell ref="B12:D12"/>
    <mergeCell ref="E12:G12"/>
    <mergeCell ref="F5:H5"/>
    <mergeCell ref="I5:K5"/>
    <mergeCell ref="B6:C6"/>
    <mergeCell ref="D6:E6"/>
    <mergeCell ref="F6:H6"/>
    <mergeCell ref="I6:K6"/>
    <mergeCell ref="J11:L11"/>
    <mergeCell ref="B14:D14"/>
    <mergeCell ref="B35:D35"/>
    <mergeCell ref="E37:G37"/>
    <mergeCell ref="H37:I37"/>
    <mergeCell ref="E35:G35"/>
    <mergeCell ref="E36:G36"/>
    <mergeCell ref="H35:I35"/>
    <mergeCell ref="E14:G14"/>
    <mergeCell ref="H14:I14"/>
    <mergeCell ref="F20:H20"/>
    <mergeCell ref="F21:H21"/>
    <mergeCell ref="F22:H22"/>
    <mergeCell ref="I20:J20"/>
    <mergeCell ref="I21:J21"/>
    <mergeCell ref="D21:E21"/>
    <mergeCell ref="D22:E22"/>
    <mergeCell ref="D20:E20"/>
    <mergeCell ref="J14:L14"/>
    <mergeCell ref="J35:L35"/>
    <mergeCell ref="J36:L36"/>
    <mergeCell ref="J37:L37"/>
  </mergeCells>
  <phoneticPr fontId="2"/>
  <pageMargins left="0.59055118110236227" right="0.19685039370078741" top="0.98425196850393704" bottom="0.78740157480314965" header="0.51181102362204722" footer="0.51181102362204722"/>
  <pageSetup paperSize="9" scale="86" orientation="portrait" verticalDpi="300" r:id="rId1"/>
  <headerFooter alignWithMargins="0"/>
  <rowBreaks count="2" manualBreakCount="2">
    <brk id="49" max="12" man="1"/>
    <brk id="7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1111111111122"/>
  <dimension ref="A1:M78"/>
  <sheetViews>
    <sheetView showGridLines="0" topLeftCell="A58" zoomScaleNormal="100" workbookViewId="0">
      <selection activeCell="V13" sqref="V13"/>
    </sheetView>
  </sheetViews>
  <sheetFormatPr defaultColWidth="9" defaultRowHeight="14.4"/>
  <cols>
    <col min="1" max="1" width="4.88671875" style="259" customWidth="1"/>
    <col min="2" max="2" width="20.5546875" style="259" customWidth="1"/>
    <col min="3" max="8" width="9.6640625" style="259" customWidth="1"/>
    <col min="9" max="11" width="9.6640625" style="281" customWidth="1"/>
    <col min="12" max="12" width="4.6640625" style="259" customWidth="1"/>
    <col min="13" max="13" width="6.77734375" style="259" customWidth="1"/>
    <col min="14" max="16384" width="9" style="259"/>
  </cols>
  <sheetData>
    <row r="1" spans="1:13" ht="30" customHeight="1">
      <c r="A1" s="258" t="s">
        <v>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</row>
    <row r="2" spans="1:13" ht="14.1" customHeight="1">
      <c r="A2" s="46"/>
      <c r="B2" s="47" t="s">
        <v>137</v>
      </c>
      <c r="C2" s="61"/>
      <c r="D2" s="47"/>
      <c r="E2" s="48"/>
      <c r="F2" s="48"/>
      <c r="G2" s="48"/>
      <c r="H2" s="48"/>
      <c r="I2" s="49"/>
      <c r="J2" s="49"/>
      <c r="K2" s="260" t="s">
        <v>94</v>
      </c>
      <c r="L2" s="261"/>
      <c r="M2" s="261"/>
    </row>
    <row r="3" spans="1:13" ht="14.1" customHeight="1">
      <c r="A3" s="262" t="s">
        <v>43</v>
      </c>
      <c r="B3" s="263" t="s">
        <v>44</v>
      </c>
      <c r="C3" s="264"/>
      <c r="D3" s="265" t="s">
        <v>45</v>
      </c>
      <c r="E3" s="265"/>
      <c r="F3" s="266"/>
      <c r="G3" s="265" t="s">
        <v>46</v>
      </c>
      <c r="H3" s="267"/>
      <c r="I3" s="268" t="s">
        <v>47</v>
      </c>
      <c r="J3" s="269"/>
      <c r="K3" s="269"/>
      <c r="L3" s="270"/>
      <c r="M3" s="271" t="s">
        <v>48</v>
      </c>
    </row>
    <row r="4" spans="1:13" ht="14.1" customHeight="1">
      <c r="A4" s="272"/>
      <c r="B4" s="273"/>
      <c r="C4" s="274" t="s">
        <v>20</v>
      </c>
      <c r="D4" s="275" t="s">
        <v>21</v>
      </c>
      <c r="E4" s="276" t="s">
        <v>49</v>
      </c>
      <c r="F4" s="277" t="s">
        <v>20</v>
      </c>
      <c r="G4" s="278" t="s">
        <v>21</v>
      </c>
      <c r="H4" s="279" t="s">
        <v>49</v>
      </c>
      <c r="I4" s="274" t="s">
        <v>20</v>
      </c>
      <c r="J4" s="275" t="s">
        <v>21</v>
      </c>
      <c r="K4" s="275" t="s">
        <v>49</v>
      </c>
      <c r="L4" s="276" t="s">
        <v>50</v>
      </c>
      <c r="M4" s="280"/>
    </row>
    <row r="5" spans="1:13" ht="14.1" customHeight="1">
      <c r="A5" s="50">
        <v>1</v>
      </c>
      <c r="B5" s="257" t="s">
        <v>169</v>
      </c>
      <c r="C5" s="255">
        <v>2941</v>
      </c>
      <c r="D5" s="256">
        <v>3401</v>
      </c>
      <c r="E5" s="3">
        <v>6342</v>
      </c>
      <c r="F5" s="4">
        <v>693</v>
      </c>
      <c r="G5" s="5">
        <v>805</v>
      </c>
      <c r="H5" s="6">
        <v>1498</v>
      </c>
      <c r="I5" s="52">
        <v>23.56</v>
      </c>
      <c r="J5" s="53">
        <v>23.67</v>
      </c>
      <c r="K5" s="53">
        <v>23.62</v>
      </c>
      <c r="L5" s="54">
        <v>20</v>
      </c>
      <c r="M5" s="55"/>
    </row>
    <row r="6" spans="1:13" ht="14.1" customHeight="1">
      <c r="A6" s="50">
        <v>2</v>
      </c>
      <c r="B6" s="257" t="s">
        <v>51</v>
      </c>
      <c r="C6" s="255">
        <v>2012</v>
      </c>
      <c r="D6" s="256">
        <v>2461</v>
      </c>
      <c r="E6" s="3">
        <v>4473</v>
      </c>
      <c r="F6" s="4">
        <v>508</v>
      </c>
      <c r="G6" s="5">
        <v>589</v>
      </c>
      <c r="H6" s="6">
        <v>1097</v>
      </c>
      <c r="I6" s="52">
        <v>25.25</v>
      </c>
      <c r="J6" s="53">
        <v>23.93</v>
      </c>
      <c r="K6" s="53">
        <v>24.52</v>
      </c>
      <c r="L6" s="54">
        <v>14</v>
      </c>
      <c r="M6" s="55"/>
    </row>
    <row r="7" spans="1:13" ht="14.1" customHeight="1">
      <c r="A7" s="50">
        <v>3</v>
      </c>
      <c r="B7" s="257" t="s">
        <v>52</v>
      </c>
      <c r="C7" s="255">
        <v>2068</v>
      </c>
      <c r="D7" s="256">
        <v>2116</v>
      </c>
      <c r="E7" s="3">
        <v>4184</v>
      </c>
      <c r="F7" s="4">
        <v>363</v>
      </c>
      <c r="G7" s="5">
        <v>389</v>
      </c>
      <c r="H7" s="6">
        <v>752</v>
      </c>
      <c r="I7" s="52">
        <v>17.55</v>
      </c>
      <c r="J7" s="53">
        <v>18.38</v>
      </c>
      <c r="K7" s="53">
        <v>17.97</v>
      </c>
      <c r="L7" s="54">
        <v>62</v>
      </c>
      <c r="M7" s="55"/>
    </row>
    <row r="8" spans="1:13" ht="14.1" customHeight="1">
      <c r="A8" s="50">
        <v>4</v>
      </c>
      <c r="B8" s="257" t="s">
        <v>116</v>
      </c>
      <c r="C8" s="255">
        <v>1977</v>
      </c>
      <c r="D8" s="256">
        <v>2101</v>
      </c>
      <c r="E8" s="3">
        <v>4078</v>
      </c>
      <c r="F8" s="4">
        <v>427</v>
      </c>
      <c r="G8" s="5">
        <v>502</v>
      </c>
      <c r="H8" s="6">
        <v>929</v>
      </c>
      <c r="I8" s="52">
        <v>21.6</v>
      </c>
      <c r="J8" s="53">
        <v>23.89</v>
      </c>
      <c r="K8" s="53">
        <v>22.78</v>
      </c>
      <c r="L8" s="54">
        <v>23</v>
      </c>
      <c r="M8" s="55"/>
    </row>
    <row r="9" spans="1:13" ht="14.1" customHeight="1">
      <c r="A9" s="50">
        <v>5</v>
      </c>
      <c r="B9" s="257" t="s">
        <v>53</v>
      </c>
      <c r="C9" s="255">
        <v>2359</v>
      </c>
      <c r="D9" s="256">
        <v>2676</v>
      </c>
      <c r="E9" s="3">
        <v>5035</v>
      </c>
      <c r="F9" s="4">
        <v>536</v>
      </c>
      <c r="G9" s="5">
        <v>598</v>
      </c>
      <c r="H9" s="6">
        <v>1134</v>
      </c>
      <c r="I9" s="52">
        <v>22.72</v>
      </c>
      <c r="J9" s="53">
        <v>22.35</v>
      </c>
      <c r="K9" s="53">
        <v>22.52</v>
      </c>
      <c r="L9" s="54">
        <v>27</v>
      </c>
      <c r="M9" s="55"/>
    </row>
    <row r="10" spans="1:13" ht="14.1" customHeight="1">
      <c r="A10" s="50">
        <v>6</v>
      </c>
      <c r="B10" s="257" t="s">
        <v>117</v>
      </c>
      <c r="C10" s="255">
        <v>129</v>
      </c>
      <c r="D10" s="256">
        <v>159</v>
      </c>
      <c r="E10" s="3">
        <v>288</v>
      </c>
      <c r="F10" s="4">
        <v>32</v>
      </c>
      <c r="G10" s="5">
        <v>31</v>
      </c>
      <c r="H10" s="6">
        <v>63</v>
      </c>
      <c r="I10" s="52">
        <v>24.81</v>
      </c>
      <c r="J10" s="53">
        <v>19.5</v>
      </c>
      <c r="K10" s="53">
        <v>21.88</v>
      </c>
      <c r="L10" s="54">
        <v>31</v>
      </c>
      <c r="M10" s="55"/>
    </row>
    <row r="11" spans="1:13" ht="14.1" customHeight="1">
      <c r="A11" s="50">
        <v>7</v>
      </c>
      <c r="B11" s="257" t="s">
        <v>118</v>
      </c>
      <c r="C11" s="255">
        <v>3947</v>
      </c>
      <c r="D11" s="256">
        <v>4505</v>
      </c>
      <c r="E11" s="3">
        <v>8452</v>
      </c>
      <c r="F11" s="4">
        <v>860</v>
      </c>
      <c r="G11" s="5">
        <v>956</v>
      </c>
      <c r="H11" s="6">
        <v>1816</v>
      </c>
      <c r="I11" s="52">
        <v>21.79</v>
      </c>
      <c r="J11" s="53">
        <v>21.22</v>
      </c>
      <c r="K11" s="53">
        <v>21.49</v>
      </c>
      <c r="L11" s="54">
        <v>34</v>
      </c>
      <c r="M11" s="55"/>
    </row>
    <row r="12" spans="1:13" ht="14.1" customHeight="1">
      <c r="A12" s="50">
        <v>8</v>
      </c>
      <c r="B12" s="257" t="s">
        <v>54</v>
      </c>
      <c r="C12" s="255">
        <v>2371</v>
      </c>
      <c r="D12" s="256">
        <v>2774</v>
      </c>
      <c r="E12" s="3">
        <v>5145</v>
      </c>
      <c r="F12" s="4">
        <v>562</v>
      </c>
      <c r="G12" s="5">
        <v>674</v>
      </c>
      <c r="H12" s="6">
        <v>1236</v>
      </c>
      <c r="I12" s="52">
        <v>23.7</v>
      </c>
      <c r="J12" s="53">
        <v>24.3</v>
      </c>
      <c r="K12" s="53">
        <v>24.02</v>
      </c>
      <c r="L12" s="54">
        <v>18</v>
      </c>
      <c r="M12" s="55"/>
    </row>
    <row r="13" spans="1:13" ht="14.1" customHeight="1">
      <c r="A13" s="50">
        <v>9</v>
      </c>
      <c r="B13" s="257" t="s">
        <v>119</v>
      </c>
      <c r="C13" s="255">
        <v>4051</v>
      </c>
      <c r="D13" s="256">
        <v>4805</v>
      </c>
      <c r="E13" s="3">
        <v>8856</v>
      </c>
      <c r="F13" s="4">
        <v>982</v>
      </c>
      <c r="G13" s="5">
        <v>1184</v>
      </c>
      <c r="H13" s="6">
        <v>2166</v>
      </c>
      <c r="I13" s="52">
        <v>24.24</v>
      </c>
      <c r="J13" s="53">
        <v>24.64</v>
      </c>
      <c r="K13" s="53">
        <v>24.46</v>
      </c>
      <c r="L13" s="54">
        <v>16</v>
      </c>
      <c r="M13" s="55"/>
    </row>
    <row r="14" spans="1:13" ht="14.1" customHeight="1">
      <c r="A14" s="50">
        <v>10</v>
      </c>
      <c r="B14" s="257" t="s">
        <v>55</v>
      </c>
      <c r="C14" s="255">
        <v>3214</v>
      </c>
      <c r="D14" s="256">
        <v>3681</v>
      </c>
      <c r="E14" s="3">
        <v>6895</v>
      </c>
      <c r="F14" s="4">
        <v>744</v>
      </c>
      <c r="G14" s="5">
        <v>827</v>
      </c>
      <c r="H14" s="6">
        <v>1571</v>
      </c>
      <c r="I14" s="52">
        <v>23.15</v>
      </c>
      <c r="J14" s="53">
        <v>22.47</v>
      </c>
      <c r="K14" s="53">
        <v>22.78</v>
      </c>
      <c r="L14" s="54">
        <v>23</v>
      </c>
      <c r="M14" s="55"/>
    </row>
    <row r="15" spans="1:13" ht="14.1" customHeight="1">
      <c r="A15" s="50">
        <v>11</v>
      </c>
      <c r="B15" s="257" t="s">
        <v>56</v>
      </c>
      <c r="C15" s="255">
        <v>2479</v>
      </c>
      <c r="D15" s="256">
        <v>2793</v>
      </c>
      <c r="E15" s="3">
        <v>5272</v>
      </c>
      <c r="F15" s="4">
        <v>547</v>
      </c>
      <c r="G15" s="5">
        <v>579</v>
      </c>
      <c r="H15" s="6">
        <v>1126</v>
      </c>
      <c r="I15" s="52">
        <v>22.07</v>
      </c>
      <c r="J15" s="53">
        <v>20.73</v>
      </c>
      <c r="K15" s="53">
        <v>21.36</v>
      </c>
      <c r="L15" s="54">
        <v>35</v>
      </c>
      <c r="M15" s="55"/>
    </row>
    <row r="16" spans="1:13" ht="14.1" customHeight="1">
      <c r="A16" s="50">
        <v>12</v>
      </c>
      <c r="B16" s="257" t="s">
        <v>57</v>
      </c>
      <c r="C16" s="255">
        <v>3646</v>
      </c>
      <c r="D16" s="256">
        <v>4014</v>
      </c>
      <c r="E16" s="3">
        <v>7660</v>
      </c>
      <c r="F16" s="4">
        <v>703</v>
      </c>
      <c r="G16" s="5">
        <v>760</v>
      </c>
      <c r="H16" s="6">
        <v>1463</v>
      </c>
      <c r="I16" s="52">
        <v>19.28</v>
      </c>
      <c r="J16" s="53">
        <v>18.93</v>
      </c>
      <c r="K16" s="53">
        <v>19.100000000000001</v>
      </c>
      <c r="L16" s="54">
        <v>56</v>
      </c>
      <c r="M16" s="55"/>
    </row>
    <row r="17" spans="1:13" ht="14.1" customHeight="1">
      <c r="A17" s="50">
        <v>13</v>
      </c>
      <c r="B17" s="257" t="s">
        <v>58</v>
      </c>
      <c r="C17" s="255">
        <v>3442</v>
      </c>
      <c r="D17" s="256">
        <v>4125</v>
      </c>
      <c r="E17" s="3">
        <v>7567</v>
      </c>
      <c r="F17" s="4">
        <v>678</v>
      </c>
      <c r="G17" s="5">
        <v>828</v>
      </c>
      <c r="H17" s="6">
        <v>1506</v>
      </c>
      <c r="I17" s="52">
        <v>19.7</v>
      </c>
      <c r="J17" s="53">
        <v>20.07</v>
      </c>
      <c r="K17" s="53">
        <v>19.899999999999999</v>
      </c>
      <c r="L17" s="54">
        <v>50</v>
      </c>
      <c r="M17" s="55"/>
    </row>
    <row r="18" spans="1:13" ht="14.1" customHeight="1">
      <c r="A18" s="50">
        <v>14</v>
      </c>
      <c r="B18" s="257" t="s">
        <v>59</v>
      </c>
      <c r="C18" s="255">
        <v>5956</v>
      </c>
      <c r="D18" s="256">
        <v>6858</v>
      </c>
      <c r="E18" s="3">
        <v>12814</v>
      </c>
      <c r="F18" s="4">
        <v>1230</v>
      </c>
      <c r="G18" s="5">
        <v>1357</v>
      </c>
      <c r="H18" s="6">
        <v>2587</v>
      </c>
      <c r="I18" s="52">
        <v>20.65</v>
      </c>
      <c r="J18" s="53">
        <v>19.79</v>
      </c>
      <c r="K18" s="53">
        <v>20.190000000000001</v>
      </c>
      <c r="L18" s="54">
        <v>48</v>
      </c>
      <c r="M18" s="55"/>
    </row>
    <row r="19" spans="1:13" ht="14.1" customHeight="1">
      <c r="A19" s="50">
        <v>15</v>
      </c>
      <c r="B19" s="257" t="s">
        <v>120</v>
      </c>
      <c r="C19" s="255">
        <v>2913</v>
      </c>
      <c r="D19" s="256">
        <v>3657</v>
      </c>
      <c r="E19" s="3">
        <v>6570</v>
      </c>
      <c r="F19" s="4">
        <v>821</v>
      </c>
      <c r="G19" s="5">
        <v>1032</v>
      </c>
      <c r="H19" s="6">
        <v>1853</v>
      </c>
      <c r="I19" s="52">
        <v>28.18</v>
      </c>
      <c r="J19" s="53">
        <v>28.22</v>
      </c>
      <c r="K19" s="53">
        <v>28.2</v>
      </c>
      <c r="L19" s="54">
        <v>2</v>
      </c>
      <c r="M19" s="55"/>
    </row>
    <row r="20" spans="1:13" ht="14.1" customHeight="1">
      <c r="A20" s="50">
        <v>16</v>
      </c>
      <c r="B20" s="257" t="s">
        <v>60</v>
      </c>
      <c r="C20" s="255">
        <v>2632</v>
      </c>
      <c r="D20" s="256">
        <v>3472</v>
      </c>
      <c r="E20" s="3">
        <v>6104</v>
      </c>
      <c r="F20" s="4">
        <v>716</v>
      </c>
      <c r="G20" s="5">
        <v>929</v>
      </c>
      <c r="H20" s="6">
        <v>1645</v>
      </c>
      <c r="I20" s="52">
        <v>27.2</v>
      </c>
      <c r="J20" s="53">
        <v>26.76</v>
      </c>
      <c r="K20" s="53">
        <v>26.95</v>
      </c>
      <c r="L20" s="54">
        <v>3</v>
      </c>
      <c r="M20" s="55"/>
    </row>
    <row r="21" spans="1:13" ht="14.1" customHeight="1">
      <c r="A21" s="50">
        <v>17</v>
      </c>
      <c r="B21" s="257" t="s">
        <v>61</v>
      </c>
      <c r="C21" s="255">
        <v>3442</v>
      </c>
      <c r="D21" s="256">
        <v>4500</v>
      </c>
      <c r="E21" s="3">
        <v>7942</v>
      </c>
      <c r="F21" s="4">
        <v>993</v>
      </c>
      <c r="G21" s="5">
        <v>1322</v>
      </c>
      <c r="H21" s="6">
        <v>2315</v>
      </c>
      <c r="I21" s="52">
        <v>28.85</v>
      </c>
      <c r="J21" s="53">
        <v>29.38</v>
      </c>
      <c r="K21" s="53">
        <v>29.15</v>
      </c>
      <c r="L21" s="54">
        <v>1</v>
      </c>
      <c r="M21" s="55"/>
    </row>
    <row r="22" spans="1:13" ht="14.1" customHeight="1">
      <c r="A22" s="50">
        <v>18</v>
      </c>
      <c r="B22" s="257" t="s">
        <v>121</v>
      </c>
      <c r="C22" s="255">
        <v>4201</v>
      </c>
      <c r="D22" s="256">
        <v>4765</v>
      </c>
      <c r="E22" s="3">
        <v>8966</v>
      </c>
      <c r="F22" s="4">
        <v>1024</v>
      </c>
      <c r="G22" s="5">
        <v>1173</v>
      </c>
      <c r="H22" s="6">
        <v>2197</v>
      </c>
      <c r="I22" s="52">
        <v>24.38</v>
      </c>
      <c r="J22" s="53">
        <v>24.62</v>
      </c>
      <c r="K22" s="53">
        <v>24.5</v>
      </c>
      <c r="L22" s="54">
        <v>15</v>
      </c>
      <c r="M22" s="55"/>
    </row>
    <row r="23" spans="1:13" ht="14.1" customHeight="1">
      <c r="A23" s="50">
        <v>19</v>
      </c>
      <c r="B23" s="257" t="s">
        <v>62</v>
      </c>
      <c r="C23" s="255">
        <v>3362</v>
      </c>
      <c r="D23" s="256">
        <v>4026</v>
      </c>
      <c r="E23" s="3">
        <v>7388</v>
      </c>
      <c r="F23" s="4">
        <v>690</v>
      </c>
      <c r="G23" s="5">
        <v>839</v>
      </c>
      <c r="H23" s="6">
        <v>1529</v>
      </c>
      <c r="I23" s="52">
        <v>20.52</v>
      </c>
      <c r="J23" s="53">
        <v>20.84</v>
      </c>
      <c r="K23" s="53">
        <v>20.7</v>
      </c>
      <c r="L23" s="54">
        <v>42</v>
      </c>
      <c r="M23" s="55"/>
    </row>
    <row r="24" spans="1:13" ht="14.1" customHeight="1">
      <c r="A24" s="50">
        <v>20</v>
      </c>
      <c r="B24" s="257" t="s">
        <v>63</v>
      </c>
      <c r="C24" s="255">
        <v>2104</v>
      </c>
      <c r="D24" s="256">
        <v>2725</v>
      </c>
      <c r="E24" s="3">
        <v>4829</v>
      </c>
      <c r="F24" s="4">
        <v>505</v>
      </c>
      <c r="G24" s="5">
        <v>672</v>
      </c>
      <c r="H24" s="6">
        <v>1177</v>
      </c>
      <c r="I24" s="52">
        <v>24</v>
      </c>
      <c r="J24" s="53">
        <v>24.66</v>
      </c>
      <c r="K24" s="53">
        <v>24.37</v>
      </c>
      <c r="L24" s="54">
        <v>17</v>
      </c>
      <c r="M24" s="55"/>
    </row>
    <row r="25" spans="1:13" ht="14.1" customHeight="1">
      <c r="A25" s="50">
        <v>21</v>
      </c>
      <c r="B25" s="257" t="s">
        <v>64</v>
      </c>
      <c r="C25" s="255">
        <v>1460</v>
      </c>
      <c r="D25" s="256">
        <v>1808</v>
      </c>
      <c r="E25" s="3">
        <v>3268</v>
      </c>
      <c r="F25" s="4">
        <v>381</v>
      </c>
      <c r="G25" s="5">
        <v>446</v>
      </c>
      <c r="H25" s="6">
        <v>827</v>
      </c>
      <c r="I25" s="52">
        <v>26.1</v>
      </c>
      <c r="J25" s="53">
        <v>24.67</v>
      </c>
      <c r="K25" s="53">
        <v>25.31</v>
      </c>
      <c r="L25" s="54">
        <v>10</v>
      </c>
      <c r="M25" s="55"/>
    </row>
    <row r="26" spans="1:13" ht="14.1" customHeight="1">
      <c r="A26" s="50">
        <v>22</v>
      </c>
      <c r="B26" s="257" t="s">
        <v>122</v>
      </c>
      <c r="C26" s="255">
        <v>2697</v>
      </c>
      <c r="D26" s="256">
        <v>3036</v>
      </c>
      <c r="E26" s="3">
        <v>5733</v>
      </c>
      <c r="F26" s="4">
        <v>607</v>
      </c>
      <c r="G26" s="5">
        <v>695</v>
      </c>
      <c r="H26" s="6">
        <v>1302</v>
      </c>
      <c r="I26" s="52">
        <v>22.51</v>
      </c>
      <c r="J26" s="53">
        <v>22.89</v>
      </c>
      <c r="K26" s="53">
        <v>22.71</v>
      </c>
      <c r="L26" s="54">
        <v>26</v>
      </c>
      <c r="M26" s="55"/>
    </row>
    <row r="27" spans="1:13" ht="14.1" customHeight="1">
      <c r="A27" s="50">
        <v>23</v>
      </c>
      <c r="B27" s="257" t="s">
        <v>123</v>
      </c>
      <c r="C27" s="255">
        <v>3054</v>
      </c>
      <c r="D27" s="256">
        <v>3422</v>
      </c>
      <c r="E27" s="3">
        <v>6476</v>
      </c>
      <c r="F27" s="4">
        <v>611</v>
      </c>
      <c r="G27" s="5">
        <v>661</v>
      </c>
      <c r="H27" s="6">
        <v>1272</v>
      </c>
      <c r="I27" s="52">
        <v>20.010000000000002</v>
      </c>
      <c r="J27" s="53">
        <v>19.32</v>
      </c>
      <c r="K27" s="53">
        <v>19.64</v>
      </c>
      <c r="L27" s="54">
        <v>53</v>
      </c>
      <c r="M27" s="55"/>
    </row>
    <row r="28" spans="1:13" ht="14.1" customHeight="1">
      <c r="A28" s="50">
        <v>24</v>
      </c>
      <c r="B28" s="257" t="s">
        <v>124</v>
      </c>
      <c r="C28" s="255">
        <v>1993</v>
      </c>
      <c r="D28" s="256">
        <v>2330</v>
      </c>
      <c r="E28" s="3">
        <v>4323</v>
      </c>
      <c r="F28" s="4">
        <v>525</v>
      </c>
      <c r="G28" s="5">
        <v>595</v>
      </c>
      <c r="H28" s="6">
        <v>1120</v>
      </c>
      <c r="I28" s="52">
        <v>26.34</v>
      </c>
      <c r="J28" s="53">
        <v>25.54</v>
      </c>
      <c r="K28" s="53">
        <v>25.91</v>
      </c>
      <c r="L28" s="54">
        <v>6</v>
      </c>
      <c r="M28" s="55"/>
    </row>
    <row r="29" spans="1:13" ht="14.1" customHeight="1">
      <c r="A29" s="50">
        <v>25</v>
      </c>
      <c r="B29" s="257" t="s">
        <v>125</v>
      </c>
      <c r="C29" s="255">
        <v>1661</v>
      </c>
      <c r="D29" s="256">
        <v>2080</v>
      </c>
      <c r="E29" s="3">
        <v>3741</v>
      </c>
      <c r="F29" s="4">
        <v>407</v>
      </c>
      <c r="G29" s="5">
        <v>552</v>
      </c>
      <c r="H29" s="6">
        <v>959</v>
      </c>
      <c r="I29" s="52">
        <v>24.5</v>
      </c>
      <c r="J29" s="53">
        <v>26.54</v>
      </c>
      <c r="K29" s="53">
        <v>25.63</v>
      </c>
      <c r="L29" s="54">
        <v>9</v>
      </c>
      <c r="M29" s="55"/>
    </row>
    <row r="30" spans="1:13" ht="14.1" customHeight="1">
      <c r="A30" s="50">
        <v>26</v>
      </c>
      <c r="B30" s="257" t="s">
        <v>65</v>
      </c>
      <c r="C30" s="255">
        <v>2778</v>
      </c>
      <c r="D30" s="256">
        <v>3306</v>
      </c>
      <c r="E30" s="3">
        <v>6084</v>
      </c>
      <c r="F30" s="4">
        <v>686</v>
      </c>
      <c r="G30" s="5">
        <v>811</v>
      </c>
      <c r="H30" s="6">
        <v>1497</v>
      </c>
      <c r="I30" s="52">
        <v>24.69</v>
      </c>
      <c r="J30" s="53">
        <v>24.53</v>
      </c>
      <c r="K30" s="53">
        <v>24.61</v>
      </c>
      <c r="L30" s="54">
        <v>13</v>
      </c>
      <c r="M30" s="55"/>
    </row>
    <row r="31" spans="1:13" ht="14.1" customHeight="1">
      <c r="A31" s="50">
        <v>27</v>
      </c>
      <c r="B31" s="257" t="s">
        <v>126</v>
      </c>
      <c r="C31" s="255">
        <v>1357</v>
      </c>
      <c r="D31" s="256">
        <v>1659</v>
      </c>
      <c r="E31" s="3">
        <v>3016</v>
      </c>
      <c r="F31" s="4">
        <v>358</v>
      </c>
      <c r="G31" s="5">
        <v>433</v>
      </c>
      <c r="H31" s="6">
        <v>791</v>
      </c>
      <c r="I31" s="52">
        <v>26.38</v>
      </c>
      <c r="J31" s="53">
        <v>26.1</v>
      </c>
      <c r="K31" s="53">
        <v>26.23</v>
      </c>
      <c r="L31" s="54">
        <v>4</v>
      </c>
      <c r="M31" s="55"/>
    </row>
    <row r="32" spans="1:13" ht="14.1" customHeight="1">
      <c r="A32" s="50">
        <v>28</v>
      </c>
      <c r="B32" s="257" t="s">
        <v>66</v>
      </c>
      <c r="C32" s="255">
        <v>3556</v>
      </c>
      <c r="D32" s="256">
        <v>4066</v>
      </c>
      <c r="E32" s="3">
        <v>7622</v>
      </c>
      <c r="F32" s="4">
        <v>914</v>
      </c>
      <c r="G32" s="5">
        <v>1046</v>
      </c>
      <c r="H32" s="6">
        <v>1960</v>
      </c>
      <c r="I32" s="52">
        <v>25.7</v>
      </c>
      <c r="J32" s="53">
        <v>25.73</v>
      </c>
      <c r="K32" s="53">
        <v>25.72</v>
      </c>
      <c r="L32" s="54">
        <v>8</v>
      </c>
      <c r="M32" s="55"/>
    </row>
    <row r="33" spans="1:13" ht="14.1" customHeight="1">
      <c r="A33" s="50">
        <v>29</v>
      </c>
      <c r="B33" s="257" t="s">
        <v>67</v>
      </c>
      <c r="C33" s="255">
        <v>3585</v>
      </c>
      <c r="D33" s="256">
        <v>4269</v>
      </c>
      <c r="E33" s="3">
        <v>7854</v>
      </c>
      <c r="F33" s="4">
        <v>778</v>
      </c>
      <c r="G33" s="5">
        <v>889</v>
      </c>
      <c r="H33" s="6">
        <v>1667</v>
      </c>
      <c r="I33" s="52">
        <v>21.7</v>
      </c>
      <c r="J33" s="53">
        <v>20.82</v>
      </c>
      <c r="K33" s="53">
        <v>21.22</v>
      </c>
      <c r="L33" s="54">
        <v>38</v>
      </c>
      <c r="M33" s="55"/>
    </row>
    <row r="34" spans="1:13" ht="14.1" customHeight="1">
      <c r="A34" s="50">
        <v>30</v>
      </c>
      <c r="B34" s="257" t="s">
        <v>68</v>
      </c>
      <c r="C34" s="255">
        <v>3442</v>
      </c>
      <c r="D34" s="256">
        <v>3880</v>
      </c>
      <c r="E34" s="3">
        <v>7322</v>
      </c>
      <c r="F34" s="4">
        <v>792</v>
      </c>
      <c r="G34" s="5">
        <v>884</v>
      </c>
      <c r="H34" s="6">
        <v>1676</v>
      </c>
      <c r="I34" s="52">
        <v>23.01</v>
      </c>
      <c r="J34" s="53">
        <v>22.78</v>
      </c>
      <c r="K34" s="53">
        <v>22.89</v>
      </c>
      <c r="L34" s="54">
        <v>22</v>
      </c>
      <c r="M34" s="55"/>
    </row>
    <row r="35" spans="1:13" ht="14.1" customHeight="1">
      <c r="A35" s="50">
        <v>31</v>
      </c>
      <c r="B35" s="257" t="s">
        <v>69</v>
      </c>
      <c r="C35" s="255">
        <v>3479</v>
      </c>
      <c r="D35" s="256">
        <v>4085</v>
      </c>
      <c r="E35" s="3">
        <v>7564</v>
      </c>
      <c r="F35" s="4">
        <v>752</v>
      </c>
      <c r="G35" s="5">
        <v>937</v>
      </c>
      <c r="H35" s="6">
        <v>1689</v>
      </c>
      <c r="I35" s="52">
        <v>21.62</v>
      </c>
      <c r="J35" s="53">
        <v>22.94</v>
      </c>
      <c r="K35" s="53">
        <v>22.33</v>
      </c>
      <c r="L35" s="54">
        <v>28</v>
      </c>
      <c r="M35" s="55"/>
    </row>
    <row r="36" spans="1:13" ht="14.1" customHeight="1">
      <c r="A36" s="50">
        <v>32</v>
      </c>
      <c r="B36" s="257" t="s">
        <v>127</v>
      </c>
      <c r="C36" s="255">
        <v>1028</v>
      </c>
      <c r="D36" s="256">
        <v>1081</v>
      </c>
      <c r="E36" s="3">
        <v>2109</v>
      </c>
      <c r="F36" s="4">
        <v>243</v>
      </c>
      <c r="G36" s="5">
        <v>277</v>
      </c>
      <c r="H36" s="6">
        <v>520</v>
      </c>
      <c r="I36" s="52">
        <v>23.64</v>
      </c>
      <c r="J36" s="53">
        <v>25.62</v>
      </c>
      <c r="K36" s="53">
        <v>24.66</v>
      </c>
      <c r="L36" s="54">
        <v>12</v>
      </c>
      <c r="M36" s="55"/>
    </row>
    <row r="37" spans="1:13" ht="14.1" customHeight="1">
      <c r="A37" s="50">
        <v>33</v>
      </c>
      <c r="B37" s="257" t="s">
        <v>70</v>
      </c>
      <c r="C37" s="255">
        <v>1140</v>
      </c>
      <c r="D37" s="256">
        <v>1146</v>
      </c>
      <c r="E37" s="3">
        <v>2286</v>
      </c>
      <c r="F37" s="4">
        <v>191</v>
      </c>
      <c r="G37" s="5">
        <v>194</v>
      </c>
      <c r="H37" s="6">
        <v>385</v>
      </c>
      <c r="I37" s="52">
        <v>16.75</v>
      </c>
      <c r="J37" s="53">
        <v>16.93</v>
      </c>
      <c r="K37" s="53">
        <v>16.84</v>
      </c>
      <c r="L37" s="54">
        <v>63</v>
      </c>
      <c r="M37" s="55"/>
    </row>
    <row r="38" spans="1:13" ht="14.1" customHeight="1">
      <c r="A38" s="50">
        <v>34</v>
      </c>
      <c r="B38" s="257" t="s">
        <v>71</v>
      </c>
      <c r="C38" s="255">
        <v>2714</v>
      </c>
      <c r="D38" s="256">
        <v>2987</v>
      </c>
      <c r="E38" s="3">
        <v>5701</v>
      </c>
      <c r="F38" s="4">
        <v>587</v>
      </c>
      <c r="G38" s="5">
        <v>623</v>
      </c>
      <c r="H38" s="6">
        <v>1210</v>
      </c>
      <c r="I38" s="52">
        <v>21.63</v>
      </c>
      <c r="J38" s="53">
        <v>20.86</v>
      </c>
      <c r="K38" s="53">
        <v>21.22</v>
      </c>
      <c r="L38" s="54">
        <v>38</v>
      </c>
      <c r="M38" s="55"/>
    </row>
    <row r="39" spans="1:13" ht="14.1" customHeight="1">
      <c r="A39" s="50">
        <v>35</v>
      </c>
      <c r="B39" s="257" t="s">
        <v>72</v>
      </c>
      <c r="C39" s="255">
        <v>1892</v>
      </c>
      <c r="D39" s="256">
        <v>1919</v>
      </c>
      <c r="E39" s="3">
        <v>3811</v>
      </c>
      <c r="F39" s="4">
        <v>338</v>
      </c>
      <c r="G39" s="5">
        <v>366</v>
      </c>
      <c r="H39" s="6">
        <v>704</v>
      </c>
      <c r="I39" s="52">
        <v>17.86</v>
      </c>
      <c r="J39" s="53">
        <v>19.07</v>
      </c>
      <c r="K39" s="53">
        <v>18.47</v>
      </c>
      <c r="L39" s="54">
        <v>59</v>
      </c>
      <c r="M39" s="55"/>
    </row>
    <row r="40" spans="1:13" ht="14.1" customHeight="1">
      <c r="A40" s="50">
        <v>36</v>
      </c>
      <c r="B40" s="257" t="s">
        <v>128</v>
      </c>
      <c r="C40" s="255">
        <v>1523</v>
      </c>
      <c r="D40" s="256">
        <v>1628</v>
      </c>
      <c r="E40" s="3">
        <v>3151</v>
      </c>
      <c r="F40" s="4">
        <v>320</v>
      </c>
      <c r="G40" s="5">
        <v>348</v>
      </c>
      <c r="H40" s="6">
        <v>668</v>
      </c>
      <c r="I40" s="52">
        <v>21.01</v>
      </c>
      <c r="J40" s="53">
        <v>21.38</v>
      </c>
      <c r="K40" s="53">
        <v>21.2</v>
      </c>
      <c r="L40" s="54">
        <v>40</v>
      </c>
      <c r="M40" s="55"/>
    </row>
    <row r="41" spans="1:13" ht="14.1" customHeight="1">
      <c r="A41" s="50">
        <v>37</v>
      </c>
      <c r="B41" s="257" t="s">
        <v>73</v>
      </c>
      <c r="C41" s="255">
        <v>1970</v>
      </c>
      <c r="D41" s="256">
        <v>2153</v>
      </c>
      <c r="E41" s="3">
        <v>4123</v>
      </c>
      <c r="F41" s="4">
        <v>390</v>
      </c>
      <c r="G41" s="5">
        <v>463</v>
      </c>
      <c r="H41" s="6">
        <v>853</v>
      </c>
      <c r="I41" s="52">
        <v>19.8</v>
      </c>
      <c r="J41" s="53">
        <v>21.5</v>
      </c>
      <c r="K41" s="53">
        <v>20.69</v>
      </c>
      <c r="L41" s="54">
        <v>43</v>
      </c>
      <c r="M41" s="55"/>
    </row>
    <row r="42" spans="1:13" ht="14.1" customHeight="1">
      <c r="A42" s="50">
        <v>38</v>
      </c>
      <c r="B42" s="257" t="s">
        <v>129</v>
      </c>
      <c r="C42" s="255">
        <v>1178</v>
      </c>
      <c r="D42" s="256">
        <v>1211</v>
      </c>
      <c r="E42" s="3">
        <v>2389</v>
      </c>
      <c r="F42" s="4">
        <v>230</v>
      </c>
      <c r="G42" s="5">
        <v>257</v>
      </c>
      <c r="H42" s="6">
        <v>487</v>
      </c>
      <c r="I42" s="52">
        <v>19.52</v>
      </c>
      <c r="J42" s="53">
        <v>21.22</v>
      </c>
      <c r="K42" s="53">
        <v>20.39</v>
      </c>
      <c r="L42" s="54">
        <v>45</v>
      </c>
      <c r="M42" s="55"/>
    </row>
    <row r="43" spans="1:13" ht="14.1" customHeight="1">
      <c r="A43" s="50">
        <v>39</v>
      </c>
      <c r="B43" s="257" t="s">
        <v>74</v>
      </c>
      <c r="C43" s="255">
        <v>894</v>
      </c>
      <c r="D43" s="256">
        <v>968</v>
      </c>
      <c r="E43" s="3">
        <v>1862</v>
      </c>
      <c r="F43" s="4">
        <v>165</v>
      </c>
      <c r="G43" s="5">
        <v>201</v>
      </c>
      <c r="H43" s="6">
        <v>366</v>
      </c>
      <c r="I43" s="52">
        <v>18.46</v>
      </c>
      <c r="J43" s="53">
        <v>20.76</v>
      </c>
      <c r="K43" s="53">
        <v>19.66</v>
      </c>
      <c r="L43" s="54">
        <v>52</v>
      </c>
      <c r="M43" s="55"/>
    </row>
    <row r="44" spans="1:13" ht="14.1" customHeight="1">
      <c r="A44" s="50">
        <v>40</v>
      </c>
      <c r="B44" s="257" t="s">
        <v>75</v>
      </c>
      <c r="C44" s="255">
        <v>2514</v>
      </c>
      <c r="D44" s="256">
        <v>2950</v>
      </c>
      <c r="E44" s="3">
        <v>5464</v>
      </c>
      <c r="F44" s="4">
        <v>574</v>
      </c>
      <c r="G44" s="5">
        <v>668</v>
      </c>
      <c r="H44" s="6">
        <v>1242</v>
      </c>
      <c r="I44" s="52">
        <v>22.83</v>
      </c>
      <c r="J44" s="53">
        <v>22.64</v>
      </c>
      <c r="K44" s="53">
        <v>22.73</v>
      </c>
      <c r="L44" s="54">
        <v>25</v>
      </c>
      <c r="M44" s="55"/>
    </row>
    <row r="45" spans="1:13" ht="14.1" customHeight="1">
      <c r="A45" s="50">
        <v>41</v>
      </c>
      <c r="B45" s="257" t="s">
        <v>76</v>
      </c>
      <c r="C45" s="255">
        <v>2460</v>
      </c>
      <c r="D45" s="256">
        <v>2798</v>
      </c>
      <c r="E45" s="3">
        <v>5258</v>
      </c>
      <c r="F45" s="4">
        <v>521</v>
      </c>
      <c r="G45" s="5">
        <v>598</v>
      </c>
      <c r="H45" s="6">
        <v>1119</v>
      </c>
      <c r="I45" s="52">
        <v>21.18</v>
      </c>
      <c r="J45" s="53">
        <v>21.37</v>
      </c>
      <c r="K45" s="53">
        <v>21.28</v>
      </c>
      <c r="L45" s="54">
        <v>37</v>
      </c>
      <c r="M45" s="55"/>
    </row>
    <row r="46" spans="1:13" ht="14.1" customHeight="1">
      <c r="A46" s="50">
        <v>42</v>
      </c>
      <c r="B46" s="257" t="s">
        <v>77</v>
      </c>
      <c r="C46" s="255">
        <v>994</v>
      </c>
      <c r="D46" s="256">
        <v>1049</v>
      </c>
      <c r="E46" s="3">
        <v>2043</v>
      </c>
      <c r="F46" s="4">
        <v>216</v>
      </c>
      <c r="G46" s="5">
        <v>219</v>
      </c>
      <c r="H46" s="6">
        <v>435</v>
      </c>
      <c r="I46" s="52">
        <v>21.73</v>
      </c>
      <c r="J46" s="53">
        <v>20.88</v>
      </c>
      <c r="K46" s="53">
        <v>21.29</v>
      </c>
      <c r="L46" s="54">
        <v>36</v>
      </c>
      <c r="M46" s="55"/>
    </row>
    <row r="47" spans="1:13" ht="14.1" customHeight="1">
      <c r="A47" s="50">
        <v>43</v>
      </c>
      <c r="B47" s="257" t="s">
        <v>78</v>
      </c>
      <c r="C47" s="255">
        <v>1135</v>
      </c>
      <c r="D47" s="256">
        <v>1178</v>
      </c>
      <c r="E47" s="3">
        <v>2313</v>
      </c>
      <c r="F47" s="4">
        <v>260</v>
      </c>
      <c r="G47" s="5">
        <v>288</v>
      </c>
      <c r="H47" s="6">
        <v>548</v>
      </c>
      <c r="I47" s="52">
        <v>22.91</v>
      </c>
      <c r="J47" s="53">
        <v>24.45</v>
      </c>
      <c r="K47" s="53">
        <v>23.69</v>
      </c>
      <c r="L47" s="54">
        <v>19</v>
      </c>
      <c r="M47" s="55"/>
    </row>
    <row r="48" spans="1:13" ht="14.1" customHeight="1">
      <c r="A48" s="50">
        <v>44</v>
      </c>
      <c r="B48" s="257" t="s">
        <v>79</v>
      </c>
      <c r="C48" s="255">
        <v>1423</v>
      </c>
      <c r="D48" s="256">
        <v>1491</v>
      </c>
      <c r="E48" s="3">
        <v>2914</v>
      </c>
      <c r="F48" s="4">
        <v>263</v>
      </c>
      <c r="G48" s="5">
        <v>276</v>
      </c>
      <c r="H48" s="6">
        <v>539</v>
      </c>
      <c r="I48" s="52">
        <v>18.48</v>
      </c>
      <c r="J48" s="53">
        <v>18.510000000000002</v>
      </c>
      <c r="K48" s="53">
        <v>18.5</v>
      </c>
      <c r="L48" s="54">
        <v>58</v>
      </c>
      <c r="M48" s="55"/>
    </row>
    <row r="49" spans="1:13" ht="14.1" customHeight="1">
      <c r="A49" s="50">
        <v>45</v>
      </c>
      <c r="B49" s="257" t="s">
        <v>80</v>
      </c>
      <c r="C49" s="255">
        <v>1834</v>
      </c>
      <c r="D49" s="256">
        <v>1855</v>
      </c>
      <c r="E49" s="3">
        <v>3689</v>
      </c>
      <c r="F49" s="4">
        <v>336</v>
      </c>
      <c r="G49" s="5">
        <v>371</v>
      </c>
      <c r="H49" s="6">
        <v>707</v>
      </c>
      <c r="I49" s="52">
        <v>18.32</v>
      </c>
      <c r="J49" s="53">
        <v>20</v>
      </c>
      <c r="K49" s="53">
        <v>19.170000000000002</v>
      </c>
      <c r="L49" s="54">
        <v>55</v>
      </c>
      <c r="M49" s="55"/>
    </row>
    <row r="50" spans="1:13" ht="14.1" customHeight="1">
      <c r="A50" s="50">
        <v>46</v>
      </c>
      <c r="B50" s="257" t="s">
        <v>130</v>
      </c>
      <c r="C50" s="255">
        <v>3351</v>
      </c>
      <c r="D50" s="256">
        <v>3365</v>
      </c>
      <c r="E50" s="3">
        <v>6716</v>
      </c>
      <c r="F50" s="4">
        <v>608</v>
      </c>
      <c r="G50" s="5">
        <v>632</v>
      </c>
      <c r="H50" s="6">
        <v>1240</v>
      </c>
      <c r="I50" s="52">
        <v>18.14</v>
      </c>
      <c r="J50" s="53">
        <v>18.78</v>
      </c>
      <c r="K50" s="53">
        <v>18.46</v>
      </c>
      <c r="L50" s="54">
        <v>60</v>
      </c>
      <c r="M50" s="55"/>
    </row>
    <row r="51" spans="1:13" ht="14.1" customHeight="1">
      <c r="A51" s="50">
        <v>47</v>
      </c>
      <c r="B51" s="257" t="s">
        <v>81</v>
      </c>
      <c r="C51" s="255">
        <v>935</v>
      </c>
      <c r="D51" s="256">
        <v>1029</v>
      </c>
      <c r="E51" s="3">
        <v>1964</v>
      </c>
      <c r="F51" s="4">
        <v>173</v>
      </c>
      <c r="G51" s="5">
        <v>201</v>
      </c>
      <c r="H51" s="6">
        <v>374</v>
      </c>
      <c r="I51" s="52">
        <v>18.5</v>
      </c>
      <c r="J51" s="53">
        <v>19.53</v>
      </c>
      <c r="K51" s="53">
        <v>19.04</v>
      </c>
      <c r="L51" s="54">
        <v>57</v>
      </c>
      <c r="M51" s="55"/>
    </row>
    <row r="52" spans="1:13" ht="14.1" customHeight="1">
      <c r="A52" s="50">
        <v>48</v>
      </c>
      <c r="B52" s="257" t="s">
        <v>131</v>
      </c>
      <c r="C52" s="255">
        <v>1870</v>
      </c>
      <c r="D52" s="256">
        <v>1824</v>
      </c>
      <c r="E52" s="3">
        <v>3694</v>
      </c>
      <c r="F52" s="4">
        <v>321</v>
      </c>
      <c r="G52" s="5">
        <v>352</v>
      </c>
      <c r="H52" s="6">
        <v>673</v>
      </c>
      <c r="I52" s="52">
        <v>17.170000000000002</v>
      </c>
      <c r="J52" s="53">
        <v>19.3</v>
      </c>
      <c r="K52" s="53">
        <v>18.22</v>
      </c>
      <c r="L52" s="54">
        <v>61</v>
      </c>
      <c r="M52" s="55"/>
    </row>
    <row r="53" spans="1:13" ht="14.1" customHeight="1">
      <c r="A53" s="50">
        <v>49</v>
      </c>
      <c r="B53" s="257" t="s">
        <v>82</v>
      </c>
      <c r="C53" s="255">
        <v>1770</v>
      </c>
      <c r="D53" s="256">
        <v>1816</v>
      </c>
      <c r="E53" s="3">
        <v>3586</v>
      </c>
      <c r="F53" s="4">
        <v>276</v>
      </c>
      <c r="G53" s="5">
        <v>299</v>
      </c>
      <c r="H53" s="7">
        <v>575</v>
      </c>
      <c r="I53" s="52">
        <v>15.59</v>
      </c>
      <c r="J53" s="53">
        <v>16.46</v>
      </c>
      <c r="K53" s="53">
        <v>16.03</v>
      </c>
      <c r="L53" s="54">
        <v>65</v>
      </c>
      <c r="M53" s="55"/>
    </row>
    <row r="54" spans="1:13" ht="14.1" customHeight="1">
      <c r="A54" s="50">
        <v>50</v>
      </c>
      <c r="B54" s="257" t="s">
        <v>83</v>
      </c>
      <c r="C54" s="255">
        <v>1018</v>
      </c>
      <c r="D54" s="256">
        <v>967</v>
      </c>
      <c r="E54" s="3">
        <v>1985</v>
      </c>
      <c r="F54" s="4">
        <v>196</v>
      </c>
      <c r="G54" s="5">
        <v>196</v>
      </c>
      <c r="H54" s="6">
        <v>392</v>
      </c>
      <c r="I54" s="52">
        <v>19.25</v>
      </c>
      <c r="J54" s="53">
        <v>20.27</v>
      </c>
      <c r="K54" s="53">
        <v>19.75</v>
      </c>
      <c r="L54" s="54">
        <v>51</v>
      </c>
      <c r="M54" s="55"/>
    </row>
    <row r="55" spans="1:13" ht="14.1" customHeight="1">
      <c r="A55" s="50">
        <v>51</v>
      </c>
      <c r="B55" s="257" t="s">
        <v>84</v>
      </c>
      <c r="C55" s="255">
        <v>2719</v>
      </c>
      <c r="D55" s="256">
        <v>2903</v>
      </c>
      <c r="E55" s="3">
        <v>5622</v>
      </c>
      <c r="F55" s="4">
        <v>507</v>
      </c>
      <c r="G55" s="5">
        <v>593</v>
      </c>
      <c r="H55" s="6">
        <v>1100</v>
      </c>
      <c r="I55" s="52">
        <v>18.649999999999999</v>
      </c>
      <c r="J55" s="53">
        <v>20.43</v>
      </c>
      <c r="K55" s="53">
        <v>19.57</v>
      </c>
      <c r="L55" s="54">
        <v>54</v>
      </c>
      <c r="M55" s="55"/>
    </row>
    <row r="56" spans="1:13" ht="14.1" customHeight="1">
      <c r="A56" s="50">
        <v>52</v>
      </c>
      <c r="B56" s="257" t="s">
        <v>138</v>
      </c>
      <c r="C56" s="255">
        <v>1051</v>
      </c>
      <c r="D56" s="256">
        <v>1100</v>
      </c>
      <c r="E56" s="3">
        <v>2151</v>
      </c>
      <c r="F56" s="4">
        <v>216</v>
      </c>
      <c r="G56" s="5">
        <v>224</v>
      </c>
      <c r="H56" s="6">
        <v>440</v>
      </c>
      <c r="I56" s="52">
        <v>20.55</v>
      </c>
      <c r="J56" s="53">
        <v>20.36</v>
      </c>
      <c r="K56" s="53">
        <v>20.46</v>
      </c>
      <c r="L56" s="54">
        <v>44</v>
      </c>
      <c r="M56" s="55"/>
    </row>
    <row r="57" spans="1:13" ht="14.1" customHeight="1">
      <c r="A57" s="50">
        <v>53</v>
      </c>
      <c r="B57" s="257" t="s">
        <v>85</v>
      </c>
      <c r="C57" s="255">
        <v>2514</v>
      </c>
      <c r="D57" s="256">
        <v>2847</v>
      </c>
      <c r="E57" s="3">
        <v>5361</v>
      </c>
      <c r="F57" s="4">
        <v>514</v>
      </c>
      <c r="G57" s="5">
        <v>573</v>
      </c>
      <c r="H57" s="6">
        <v>1087</v>
      </c>
      <c r="I57" s="52">
        <v>20.45</v>
      </c>
      <c r="J57" s="53">
        <v>20.13</v>
      </c>
      <c r="K57" s="53">
        <v>20.28</v>
      </c>
      <c r="L57" s="54">
        <v>46</v>
      </c>
      <c r="M57" s="55"/>
    </row>
    <row r="58" spans="1:13" ht="14.1" customHeight="1">
      <c r="A58" s="50">
        <v>54</v>
      </c>
      <c r="B58" s="257" t="s">
        <v>132</v>
      </c>
      <c r="C58" s="255">
        <v>2707</v>
      </c>
      <c r="D58" s="256">
        <v>3324</v>
      </c>
      <c r="E58" s="3">
        <v>6031</v>
      </c>
      <c r="F58" s="4">
        <v>671</v>
      </c>
      <c r="G58" s="5">
        <v>848</v>
      </c>
      <c r="H58" s="6">
        <v>1519</v>
      </c>
      <c r="I58" s="52">
        <v>24.79</v>
      </c>
      <c r="J58" s="53">
        <v>25.51</v>
      </c>
      <c r="K58" s="53">
        <v>25.19</v>
      </c>
      <c r="L58" s="54">
        <v>11</v>
      </c>
      <c r="M58" s="55"/>
    </row>
    <row r="59" spans="1:13" ht="14.1" customHeight="1">
      <c r="A59" s="50">
        <v>55</v>
      </c>
      <c r="B59" s="257" t="s">
        <v>86</v>
      </c>
      <c r="C59" s="255">
        <v>2992</v>
      </c>
      <c r="D59" s="256">
        <v>3267</v>
      </c>
      <c r="E59" s="3">
        <v>6259</v>
      </c>
      <c r="F59" s="4">
        <v>658</v>
      </c>
      <c r="G59" s="5">
        <v>731</v>
      </c>
      <c r="H59" s="6">
        <v>1389</v>
      </c>
      <c r="I59" s="52">
        <v>21.99</v>
      </c>
      <c r="J59" s="53">
        <v>22.38</v>
      </c>
      <c r="K59" s="53">
        <v>22.19</v>
      </c>
      <c r="L59" s="54">
        <v>29</v>
      </c>
      <c r="M59" s="55"/>
    </row>
    <row r="60" spans="1:13" ht="14.1" customHeight="1">
      <c r="A60" s="50">
        <v>56</v>
      </c>
      <c r="B60" s="257" t="s">
        <v>87</v>
      </c>
      <c r="C60" s="255">
        <v>1990</v>
      </c>
      <c r="D60" s="256">
        <v>2265</v>
      </c>
      <c r="E60" s="3">
        <v>4255</v>
      </c>
      <c r="F60" s="4">
        <v>468</v>
      </c>
      <c r="G60" s="5">
        <v>528</v>
      </c>
      <c r="H60" s="6">
        <v>996</v>
      </c>
      <c r="I60" s="52">
        <v>23.52</v>
      </c>
      <c r="J60" s="53">
        <v>23.31</v>
      </c>
      <c r="K60" s="53">
        <v>23.41</v>
      </c>
      <c r="L60" s="54">
        <v>21</v>
      </c>
      <c r="M60" s="55"/>
    </row>
    <row r="61" spans="1:13" ht="14.1" customHeight="1">
      <c r="A61" s="50">
        <v>57</v>
      </c>
      <c r="B61" s="257" t="s">
        <v>133</v>
      </c>
      <c r="C61" s="255">
        <v>2030</v>
      </c>
      <c r="D61" s="256">
        <v>2387</v>
      </c>
      <c r="E61" s="3">
        <v>4417</v>
      </c>
      <c r="F61" s="4">
        <v>540</v>
      </c>
      <c r="G61" s="5">
        <v>604</v>
      </c>
      <c r="H61" s="6">
        <v>1144</v>
      </c>
      <c r="I61" s="52">
        <v>26.6</v>
      </c>
      <c r="J61" s="53">
        <v>25.3</v>
      </c>
      <c r="K61" s="53">
        <v>25.9</v>
      </c>
      <c r="L61" s="54">
        <v>7</v>
      </c>
      <c r="M61" s="55"/>
    </row>
    <row r="62" spans="1:13" ht="14.1" customHeight="1">
      <c r="A62" s="50">
        <v>58</v>
      </c>
      <c r="B62" s="257" t="s">
        <v>88</v>
      </c>
      <c r="C62" s="255">
        <v>3068</v>
      </c>
      <c r="D62" s="256">
        <v>3425</v>
      </c>
      <c r="E62" s="3">
        <v>6493</v>
      </c>
      <c r="F62" s="4">
        <v>663</v>
      </c>
      <c r="G62" s="5">
        <v>752</v>
      </c>
      <c r="H62" s="6">
        <v>1415</v>
      </c>
      <c r="I62" s="52">
        <v>21.61</v>
      </c>
      <c r="J62" s="53">
        <v>21.96</v>
      </c>
      <c r="K62" s="53">
        <v>21.79</v>
      </c>
      <c r="L62" s="54">
        <v>32</v>
      </c>
      <c r="M62" s="55"/>
    </row>
    <row r="63" spans="1:13" ht="14.1" customHeight="1">
      <c r="A63" s="50">
        <v>59</v>
      </c>
      <c r="B63" s="257" t="s">
        <v>134</v>
      </c>
      <c r="C63" s="255">
        <v>1638</v>
      </c>
      <c r="D63" s="256">
        <v>2039</v>
      </c>
      <c r="E63" s="3">
        <v>3677</v>
      </c>
      <c r="F63" s="4">
        <v>368</v>
      </c>
      <c r="G63" s="5">
        <v>433</v>
      </c>
      <c r="H63" s="6">
        <v>801</v>
      </c>
      <c r="I63" s="52">
        <v>22.47</v>
      </c>
      <c r="J63" s="53">
        <v>21.24</v>
      </c>
      <c r="K63" s="53">
        <v>21.78</v>
      </c>
      <c r="L63" s="54">
        <v>33</v>
      </c>
      <c r="M63" s="55"/>
    </row>
    <row r="64" spans="1:13" ht="14.1" customHeight="1">
      <c r="A64" s="50">
        <v>60</v>
      </c>
      <c r="B64" s="257" t="s">
        <v>89</v>
      </c>
      <c r="C64" s="255">
        <v>3382</v>
      </c>
      <c r="D64" s="256">
        <v>4125</v>
      </c>
      <c r="E64" s="3">
        <v>7507</v>
      </c>
      <c r="F64" s="4">
        <v>747</v>
      </c>
      <c r="G64" s="5">
        <v>917</v>
      </c>
      <c r="H64" s="6">
        <v>1664</v>
      </c>
      <c r="I64" s="52">
        <v>22.09</v>
      </c>
      <c r="J64" s="53">
        <v>22.23</v>
      </c>
      <c r="K64" s="53">
        <v>22.17</v>
      </c>
      <c r="L64" s="54">
        <v>30</v>
      </c>
      <c r="M64" s="55"/>
    </row>
    <row r="65" spans="1:13" ht="14.1" customHeight="1">
      <c r="A65" s="50">
        <v>61</v>
      </c>
      <c r="B65" s="257" t="s">
        <v>135</v>
      </c>
      <c r="C65" s="255">
        <v>1343</v>
      </c>
      <c r="D65" s="256">
        <v>1487</v>
      </c>
      <c r="E65" s="3">
        <v>2830</v>
      </c>
      <c r="F65" s="4">
        <v>224</v>
      </c>
      <c r="G65" s="5">
        <v>250</v>
      </c>
      <c r="H65" s="6">
        <v>474</v>
      </c>
      <c r="I65" s="52">
        <v>16.68</v>
      </c>
      <c r="J65" s="53">
        <v>16.809999999999999</v>
      </c>
      <c r="K65" s="53">
        <v>16.75</v>
      </c>
      <c r="L65" s="54">
        <v>64</v>
      </c>
      <c r="M65" s="55"/>
    </row>
    <row r="66" spans="1:13" ht="14.1" customHeight="1">
      <c r="A66" s="50">
        <v>62</v>
      </c>
      <c r="B66" s="257" t="s">
        <v>90</v>
      </c>
      <c r="C66" s="255">
        <v>2416</v>
      </c>
      <c r="D66" s="256">
        <v>2804</v>
      </c>
      <c r="E66" s="3">
        <v>5220</v>
      </c>
      <c r="F66" s="4">
        <v>520</v>
      </c>
      <c r="G66" s="5">
        <v>575</v>
      </c>
      <c r="H66" s="6">
        <v>1095</v>
      </c>
      <c r="I66" s="52">
        <v>21.52</v>
      </c>
      <c r="J66" s="53">
        <v>20.51</v>
      </c>
      <c r="K66" s="53">
        <v>20.98</v>
      </c>
      <c r="L66" s="54">
        <v>41</v>
      </c>
      <c r="M66" s="55"/>
    </row>
    <row r="67" spans="1:13" ht="14.1" customHeight="1">
      <c r="A67" s="50">
        <v>63</v>
      </c>
      <c r="B67" s="257" t="s">
        <v>91</v>
      </c>
      <c r="C67" s="255">
        <v>2207</v>
      </c>
      <c r="D67" s="256">
        <v>2588</v>
      </c>
      <c r="E67" s="3">
        <v>4795</v>
      </c>
      <c r="F67" s="4">
        <v>447</v>
      </c>
      <c r="G67" s="5">
        <v>509</v>
      </c>
      <c r="H67" s="6">
        <v>956</v>
      </c>
      <c r="I67" s="52">
        <v>20.25</v>
      </c>
      <c r="J67" s="53">
        <v>19.670000000000002</v>
      </c>
      <c r="K67" s="53">
        <v>19.940000000000001</v>
      </c>
      <c r="L67" s="54">
        <v>49</v>
      </c>
      <c r="M67" s="55"/>
    </row>
    <row r="68" spans="1:13" ht="14.1" customHeight="1">
      <c r="A68" s="50">
        <v>64</v>
      </c>
      <c r="B68" s="257" t="s">
        <v>92</v>
      </c>
      <c r="C68" s="255">
        <v>2229</v>
      </c>
      <c r="D68" s="256">
        <v>2679</v>
      </c>
      <c r="E68" s="3">
        <v>4908</v>
      </c>
      <c r="F68" s="4">
        <v>587</v>
      </c>
      <c r="G68" s="5">
        <v>691</v>
      </c>
      <c r="H68" s="6">
        <v>1278</v>
      </c>
      <c r="I68" s="52">
        <v>26.33</v>
      </c>
      <c r="J68" s="53">
        <v>25.79</v>
      </c>
      <c r="K68" s="53">
        <v>26.04</v>
      </c>
      <c r="L68" s="54">
        <v>5</v>
      </c>
      <c r="M68" s="55"/>
    </row>
    <row r="69" spans="1:13" ht="14.1" customHeight="1">
      <c r="A69" s="50">
        <v>65</v>
      </c>
      <c r="B69" s="257" t="s">
        <v>136</v>
      </c>
      <c r="C69" s="255">
        <v>2106</v>
      </c>
      <c r="D69" s="256">
        <v>2428</v>
      </c>
      <c r="E69" s="3">
        <v>4534</v>
      </c>
      <c r="F69" s="4">
        <v>402</v>
      </c>
      <c r="G69" s="5">
        <v>516</v>
      </c>
      <c r="H69" s="6">
        <v>918</v>
      </c>
      <c r="I69" s="52">
        <v>19.09</v>
      </c>
      <c r="J69" s="53">
        <v>21.25</v>
      </c>
      <c r="K69" s="53">
        <v>20.25</v>
      </c>
      <c r="L69" s="54">
        <v>47</v>
      </c>
      <c r="M69" s="55"/>
    </row>
    <row r="70" spans="1:13" ht="14.1" customHeight="1">
      <c r="A70" s="50"/>
      <c r="B70" s="51"/>
      <c r="C70" s="1"/>
      <c r="D70" s="2"/>
      <c r="E70" s="3">
        <v>0</v>
      </c>
      <c r="F70" s="4"/>
      <c r="G70" s="5"/>
      <c r="H70" s="6" t="s">
        <v>95</v>
      </c>
      <c r="I70" s="52" t="s">
        <v>95</v>
      </c>
      <c r="J70" s="53" t="s">
        <v>95</v>
      </c>
      <c r="K70" s="53" t="s">
        <v>95</v>
      </c>
      <c r="L70" s="54" t="s">
        <v>95</v>
      </c>
      <c r="M70" s="55"/>
    </row>
    <row r="71" spans="1:13" ht="14.1" customHeight="1">
      <c r="A71" s="56"/>
      <c r="B71" s="51"/>
      <c r="C71" s="1"/>
      <c r="D71" s="2"/>
      <c r="E71" s="3">
        <v>0</v>
      </c>
      <c r="F71" s="4"/>
      <c r="G71" s="5"/>
      <c r="H71" s="6" t="s">
        <v>95</v>
      </c>
      <c r="I71" s="52" t="s">
        <v>95</v>
      </c>
      <c r="J71" s="53" t="s">
        <v>95</v>
      </c>
      <c r="K71" s="53" t="s">
        <v>95</v>
      </c>
      <c r="L71" s="54" t="s">
        <v>95</v>
      </c>
      <c r="M71" s="55"/>
    </row>
    <row r="72" spans="1:13" ht="14.1" customHeight="1">
      <c r="A72" s="56"/>
      <c r="B72" s="51"/>
      <c r="C72" s="1"/>
      <c r="D72" s="2"/>
      <c r="E72" s="3">
        <v>0</v>
      </c>
      <c r="F72" s="4"/>
      <c r="G72" s="5"/>
      <c r="H72" s="6" t="s">
        <v>95</v>
      </c>
      <c r="I72" s="52" t="s">
        <v>95</v>
      </c>
      <c r="J72" s="53" t="s">
        <v>95</v>
      </c>
      <c r="K72" s="53" t="s">
        <v>95</v>
      </c>
      <c r="L72" s="54" t="s">
        <v>95</v>
      </c>
      <c r="M72" s="55"/>
    </row>
    <row r="73" spans="1:13" ht="14.1" customHeight="1">
      <c r="A73" s="56"/>
      <c r="B73" s="51"/>
      <c r="C73" s="1"/>
      <c r="D73" s="2"/>
      <c r="E73" s="3">
        <v>0</v>
      </c>
      <c r="F73" s="4"/>
      <c r="G73" s="5"/>
      <c r="H73" s="6" t="s">
        <v>95</v>
      </c>
      <c r="I73" s="52" t="s">
        <v>95</v>
      </c>
      <c r="J73" s="53" t="s">
        <v>95</v>
      </c>
      <c r="K73" s="53" t="s">
        <v>95</v>
      </c>
      <c r="L73" s="54" t="s">
        <v>95</v>
      </c>
      <c r="M73" s="55"/>
    </row>
    <row r="74" spans="1:13" ht="14.1" customHeight="1">
      <c r="A74" s="56"/>
      <c r="B74" s="51"/>
      <c r="C74" s="1"/>
      <c r="D74" s="2"/>
      <c r="E74" s="3">
        <v>0</v>
      </c>
      <c r="F74" s="4"/>
      <c r="G74" s="5"/>
      <c r="H74" s="6" t="s">
        <v>95</v>
      </c>
      <c r="I74" s="52" t="s">
        <v>95</v>
      </c>
      <c r="J74" s="53" t="s">
        <v>95</v>
      </c>
      <c r="K74" s="53" t="s">
        <v>95</v>
      </c>
      <c r="L74" s="54" t="s">
        <v>95</v>
      </c>
      <c r="M74" s="55"/>
    </row>
    <row r="75" spans="1:13" ht="14.1" customHeight="1">
      <c r="A75" s="253" t="s">
        <v>93</v>
      </c>
      <c r="B75" s="254"/>
      <c r="C75" s="11">
        <v>154343</v>
      </c>
      <c r="D75" s="9">
        <v>176638</v>
      </c>
      <c r="E75" s="8">
        <v>330981</v>
      </c>
      <c r="F75" s="10">
        <v>34165</v>
      </c>
      <c r="G75" s="9">
        <v>39568</v>
      </c>
      <c r="H75" s="6">
        <v>73733</v>
      </c>
      <c r="I75" s="57">
        <v>22.14</v>
      </c>
      <c r="J75" s="58">
        <v>22.4</v>
      </c>
      <c r="K75" s="58">
        <v>22.28</v>
      </c>
      <c r="L75" s="59"/>
      <c r="M75" s="55"/>
    </row>
    <row r="76" spans="1:13">
      <c r="A76" s="60"/>
    </row>
    <row r="77" spans="1:13">
      <c r="I77" s="259"/>
      <c r="J77" s="259"/>
      <c r="K77" s="259"/>
    </row>
    <row r="78" spans="1:13">
      <c r="I78" s="259"/>
      <c r="J78" s="259"/>
      <c r="K78" s="259"/>
    </row>
  </sheetData>
  <mergeCells count="7">
    <mergeCell ref="A75:B75"/>
    <mergeCell ref="A1:M1"/>
    <mergeCell ref="K2:M2"/>
    <mergeCell ref="A3:A4"/>
    <mergeCell ref="B3:B4"/>
    <mergeCell ref="I3:L3"/>
    <mergeCell ref="M3:M4"/>
  </mergeCells>
  <phoneticPr fontId="2"/>
  <dataValidations count="2">
    <dataValidation imeMode="hiragana" allowBlank="1" showInputMessage="1" showErrorMessage="1" sqref="M5:M75 D2:J2 B5:B74"/>
    <dataValidation imeMode="off" allowBlank="1" showInputMessage="1" showErrorMessage="1" sqref="F5:G74 C5:D74"/>
  </dataValidations>
  <printOptions horizontalCentered="1"/>
  <pageMargins left="0.70866141732283472" right="0" top="0.59055118110236227" bottom="0.19685039370078741" header="0.51181102362204722" footer="0.51181102362204722"/>
  <pageSetup paperSize="12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結果概要</vt:lpstr>
      <vt:lpstr>当日有権者数・投票者数・投票率</vt:lpstr>
      <vt:lpstr>当日有権者数・投票者数・投票率!DATA_8</vt:lpstr>
      <vt:lpstr>結果概要!Print_Area</vt:lpstr>
      <vt:lpstr>当日有権者数・投票者数・投票率!Print_Area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toyonaka</dc:creator>
  <cp:lastModifiedBy>豊中市</cp:lastModifiedBy>
  <cp:lastPrinted>2022-04-17T16:46:46Z</cp:lastPrinted>
  <dcterms:created xsi:type="dcterms:W3CDTF">2003-12-03T06:57:03Z</dcterms:created>
  <dcterms:modified xsi:type="dcterms:W3CDTF">2022-04-17T16:46:59Z</dcterms:modified>
</cp:coreProperties>
</file>