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codeName="{7A2D7E96-6E34-419A-AE5F-296B3A7E7977}"/>
  <workbookPr codeName="ThisWorkbook"/>
  <bookViews>
    <workbookView xWindow="0" yWindow="0" windowWidth="20460" windowHeight="7650" tabRatio="688" activeTab="1"/>
  </bookViews>
  <sheets>
    <sheet name="大阪府議選挙結果の概要" sheetId="70" r:id="rId1"/>
    <sheet name="総計（大阪府議会議員補欠選挙）" sheetId="72" r:id="rId2"/>
  </sheets>
  <externalReferences>
    <externalReference r:id="rId5"/>
  </externalReferences>
  <definedNames>
    <definedName name="DATA_8" localSheetId="1">'総計（大阪府議会議員補欠選挙）'!$A$5:$M$74</definedName>
    <definedName name="_xlnm.Print_Area" localSheetId="1">'総計（大阪府議会議員補欠選挙）'!$A$1:$M$76</definedName>
    <definedName name="_xlnm.Print_Area" localSheetId="0">'大阪府議選挙結果の概要'!$A$1:$I$61</definedName>
  </definedNames>
  <calcPr calcId="152511"/>
</workbook>
</file>

<file path=xl/sharedStrings.xml><?xml version="1.0" encoding="utf-8"?>
<sst xmlns="http://schemas.openxmlformats.org/spreadsheetml/2006/main" count="184" uniqueCount="150">
  <si>
    <t>備　考</t>
  </si>
  <si>
    <t>計</t>
  </si>
  <si>
    <t>１．</t>
  </si>
  <si>
    <t>２．</t>
  </si>
  <si>
    <t/>
  </si>
  <si>
    <t>党派別得票数・得票率（豊中市選挙区）</t>
    <rPh sb="0" eb="2">
      <t>トウハ</t>
    </rPh>
    <rPh sb="2" eb="3">
      <t>ベツ</t>
    </rPh>
    <rPh sb="3" eb="6">
      <t>トクヒョウスウ</t>
    </rPh>
    <rPh sb="7" eb="9">
      <t>トクヒョウ</t>
    </rPh>
    <rPh sb="9" eb="10">
      <t>リツ</t>
    </rPh>
    <rPh sb="13" eb="14">
      <t>シ</t>
    </rPh>
    <rPh sb="14" eb="16">
      <t>センキョ</t>
    </rPh>
    <phoneticPr fontId="2"/>
  </si>
  <si>
    <t>当日有権者数・投票者数・投票率（豊中市選挙区）</t>
    <rPh sb="0" eb="2">
      <t>トウジツ</t>
    </rPh>
    <rPh sb="2" eb="4">
      <t>ユウケン</t>
    </rPh>
    <rPh sb="4" eb="5">
      <t>シャ</t>
    </rPh>
    <rPh sb="5" eb="6">
      <t>スウ</t>
    </rPh>
    <rPh sb="7" eb="10">
      <t>トウヒョウシャ</t>
    </rPh>
    <rPh sb="10" eb="11">
      <t>スウ</t>
    </rPh>
    <rPh sb="12" eb="14">
      <t>トウヒョウ</t>
    </rPh>
    <rPh sb="14" eb="15">
      <t>リツ</t>
    </rPh>
    <rPh sb="16" eb="18">
      <t>トヨナカ</t>
    </rPh>
    <rPh sb="18" eb="19">
      <t>シ</t>
    </rPh>
    <rPh sb="19" eb="21">
      <t>センキョ</t>
    </rPh>
    <rPh sb="21" eb="22">
      <t>ク</t>
    </rPh>
    <phoneticPr fontId="2"/>
  </si>
  <si>
    <t>時間別投票率（豊中市選挙区）</t>
    <rPh sb="0" eb="2">
      <t>ジカン</t>
    </rPh>
    <rPh sb="2" eb="3">
      <t>ベツ</t>
    </rPh>
    <rPh sb="3" eb="5">
      <t>トウヒョウ</t>
    </rPh>
    <rPh sb="5" eb="6">
      <t>リツ</t>
    </rPh>
    <rPh sb="7" eb="10">
      <t>トヨナカシ</t>
    </rPh>
    <rPh sb="10" eb="12">
      <t>センキョ</t>
    </rPh>
    <rPh sb="12" eb="13">
      <t>ク</t>
    </rPh>
    <phoneticPr fontId="2"/>
  </si>
  <si>
    <t>候補者別得票数</t>
    <rPh sb="0" eb="3">
      <t>コウホシャ</t>
    </rPh>
    <rPh sb="3" eb="4">
      <t>ベツ</t>
    </rPh>
    <rPh sb="4" eb="7">
      <t>トクヒョウスウ</t>
    </rPh>
    <phoneticPr fontId="2"/>
  </si>
  <si>
    <t>投票総数・有効投票・無効投票等（豊中市選挙区）</t>
    <rPh sb="0" eb="2">
      <t>トウヒョウ</t>
    </rPh>
    <rPh sb="2" eb="4">
      <t>ソウスウ</t>
    </rPh>
    <rPh sb="5" eb="7">
      <t>ユウコウ</t>
    </rPh>
    <rPh sb="7" eb="9">
      <t>トウヒョウ</t>
    </rPh>
    <rPh sb="10" eb="12">
      <t>ムコウ</t>
    </rPh>
    <rPh sb="12" eb="14">
      <t>トウヒョウ</t>
    </rPh>
    <rPh sb="14" eb="15">
      <t>トウ</t>
    </rPh>
    <rPh sb="16" eb="18">
      <t>トヨナカ</t>
    </rPh>
    <rPh sb="18" eb="19">
      <t>シ</t>
    </rPh>
    <rPh sb="19" eb="21">
      <t>センキョ</t>
    </rPh>
    <rPh sb="21" eb="22">
      <t>ク</t>
    </rPh>
    <phoneticPr fontId="2"/>
  </si>
  <si>
    <t>開票事務進行状況（豊中市選挙区）</t>
    <rPh sb="0" eb="2">
      <t>カイヒョウ</t>
    </rPh>
    <rPh sb="2" eb="4">
      <t>ジム</t>
    </rPh>
    <rPh sb="4" eb="6">
      <t>シンコウ</t>
    </rPh>
    <rPh sb="6" eb="8">
      <t>ジョウキョウ</t>
    </rPh>
    <rPh sb="11" eb="12">
      <t>シ</t>
    </rPh>
    <rPh sb="12" eb="14">
      <t>センキョ</t>
    </rPh>
    <phoneticPr fontId="2"/>
  </si>
  <si>
    <t>候補者氏名</t>
    <rPh sb="0" eb="3">
      <t>コウホシャ</t>
    </rPh>
    <rPh sb="3" eb="5">
      <t>シメイ</t>
    </rPh>
    <phoneticPr fontId="2"/>
  </si>
  <si>
    <t>計</t>
    <rPh sb="0" eb="1">
      <t>ケイ</t>
    </rPh>
    <phoneticPr fontId="2"/>
  </si>
  <si>
    <t>男</t>
    <rPh sb="0" eb="1">
      <t>オトコ</t>
    </rPh>
    <phoneticPr fontId="2"/>
  </si>
  <si>
    <t>女</t>
    <rPh sb="0" eb="1">
      <t>オンナ</t>
    </rPh>
    <phoneticPr fontId="2"/>
  </si>
  <si>
    <t>男</t>
  </si>
  <si>
    <t>女</t>
  </si>
  <si>
    <t>有　効　投　票</t>
    <rPh sb="0" eb="1">
      <t>ユウ</t>
    </rPh>
    <rPh sb="2" eb="3">
      <t>コウ</t>
    </rPh>
    <rPh sb="4" eb="5">
      <t>ナ</t>
    </rPh>
    <rPh sb="6" eb="7">
      <t>ヒョウ</t>
    </rPh>
    <phoneticPr fontId="2"/>
  </si>
  <si>
    <t>無　効　投　票</t>
    <rPh sb="0" eb="1">
      <t>ム</t>
    </rPh>
    <rPh sb="2" eb="3">
      <t>コウ</t>
    </rPh>
    <rPh sb="4" eb="5">
      <t>ナ</t>
    </rPh>
    <rPh sb="6" eb="7">
      <t>ヒョウ</t>
    </rPh>
    <phoneticPr fontId="2"/>
  </si>
  <si>
    <t>持　帰　り　票</t>
    <rPh sb="0" eb="1">
      <t>ジ</t>
    </rPh>
    <rPh sb="2" eb="3">
      <t>キ</t>
    </rPh>
    <rPh sb="6" eb="7">
      <t>ヒョウ</t>
    </rPh>
    <phoneticPr fontId="2"/>
  </si>
  <si>
    <t>無 効 投 票 率</t>
    <rPh sb="0" eb="1">
      <t>ム</t>
    </rPh>
    <rPh sb="2" eb="3">
      <t>コウ</t>
    </rPh>
    <rPh sb="4" eb="5">
      <t>ナ</t>
    </rPh>
    <rPh sb="6" eb="7">
      <t>ヒョウ</t>
    </rPh>
    <rPh sb="8" eb="9">
      <t>リツ</t>
    </rPh>
    <phoneticPr fontId="2"/>
  </si>
  <si>
    <t>党　派　別</t>
    <rPh sb="0" eb="1">
      <t>トウ</t>
    </rPh>
    <rPh sb="2" eb="3">
      <t>ハ</t>
    </rPh>
    <rPh sb="4" eb="5">
      <t>ベツ</t>
    </rPh>
    <phoneticPr fontId="2"/>
  </si>
  <si>
    <t>得　票　数</t>
    <rPh sb="0" eb="1">
      <t>エ</t>
    </rPh>
    <rPh sb="2" eb="3">
      <t>ヒョウ</t>
    </rPh>
    <rPh sb="4" eb="5">
      <t>カズ</t>
    </rPh>
    <phoneticPr fontId="2"/>
  </si>
  <si>
    <t>自由民主党</t>
  </si>
  <si>
    <t>選　　挙　　結　　果　　の　　概　　要</t>
    <rPh sb="0" eb="1">
      <t>セン</t>
    </rPh>
    <rPh sb="3" eb="4">
      <t>キョ</t>
    </rPh>
    <rPh sb="6" eb="7">
      <t>ケツ</t>
    </rPh>
    <rPh sb="9" eb="10">
      <t>カ</t>
    </rPh>
    <rPh sb="15" eb="16">
      <t>オオムネ</t>
    </rPh>
    <rPh sb="18" eb="19">
      <t>ヨウ</t>
    </rPh>
    <phoneticPr fontId="2"/>
  </si>
  <si>
    <t>区　　　　　　分</t>
    <rPh sb="0" eb="1">
      <t>ク</t>
    </rPh>
    <rPh sb="7" eb="8">
      <t>ブン</t>
    </rPh>
    <phoneticPr fontId="2"/>
  </si>
  <si>
    <t>当 日 有 権 者 数</t>
    <rPh sb="0" eb="1">
      <t>トウ</t>
    </rPh>
    <rPh sb="2" eb="3">
      <t>ヒ</t>
    </rPh>
    <rPh sb="4" eb="5">
      <t>ユウ</t>
    </rPh>
    <rPh sb="6" eb="7">
      <t>ケン</t>
    </rPh>
    <rPh sb="8" eb="9">
      <t>シャ</t>
    </rPh>
    <rPh sb="10" eb="11">
      <t>スウ</t>
    </rPh>
    <phoneticPr fontId="2"/>
  </si>
  <si>
    <t>投　 票 　者　 数</t>
    <rPh sb="0" eb="1">
      <t>ナ</t>
    </rPh>
    <rPh sb="3" eb="4">
      <t>ヒョウ</t>
    </rPh>
    <rPh sb="6" eb="7">
      <t>モノ</t>
    </rPh>
    <rPh sb="9" eb="10">
      <t>スウ</t>
    </rPh>
    <phoneticPr fontId="2"/>
  </si>
  <si>
    <t>時　　間　　別</t>
    <rPh sb="0" eb="1">
      <t>トキ</t>
    </rPh>
    <rPh sb="3" eb="4">
      <t>アイダ</t>
    </rPh>
    <rPh sb="6" eb="7">
      <t>ベツ</t>
    </rPh>
    <phoneticPr fontId="2"/>
  </si>
  <si>
    <t>午前 　８時</t>
    <rPh sb="0" eb="2">
      <t>ゴゼン</t>
    </rPh>
    <rPh sb="5" eb="6">
      <t>ジ</t>
    </rPh>
    <phoneticPr fontId="2"/>
  </si>
  <si>
    <t xml:space="preserve"> 〃　　９時</t>
    <rPh sb="5" eb="6">
      <t>ジ</t>
    </rPh>
    <phoneticPr fontId="2"/>
  </si>
  <si>
    <t xml:space="preserve"> 〃　１０時</t>
    <rPh sb="5" eb="6">
      <t>ジ</t>
    </rPh>
    <phoneticPr fontId="2"/>
  </si>
  <si>
    <t xml:space="preserve"> 〃　１１時</t>
    <rPh sb="5" eb="6">
      <t>ジ</t>
    </rPh>
    <phoneticPr fontId="2"/>
  </si>
  <si>
    <t>午後   ０時</t>
    <rPh sb="0" eb="2">
      <t>ゴゴ</t>
    </rPh>
    <rPh sb="6" eb="7">
      <t>ジ</t>
    </rPh>
    <phoneticPr fontId="2"/>
  </si>
  <si>
    <t xml:space="preserve"> 〃　　１時</t>
    <rPh sb="5" eb="6">
      <t>ジ</t>
    </rPh>
    <phoneticPr fontId="2"/>
  </si>
  <si>
    <t xml:space="preserve"> 〃　　２時</t>
    <rPh sb="5" eb="6">
      <t>ジ</t>
    </rPh>
    <phoneticPr fontId="2"/>
  </si>
  <si>
    <t xml:space="preserve"> 〃　　３時</t>
    <rPh sb="5" eb="6">
      <t>ジ</t>
    </rPh>
    <phoneticPr fontId="2"/>
  </si>
  <si>
    <t xml:space="preserve"> 〃　　４時</t>
    <rPh sb="5" eb="6">
      <t>ジ</t>
    </rPh>
    <phoneticPr fontId="2"/>
  </si>
  <si>
    <t xml:space="preserve"> 〃　　５時</t>
    <rPh sb="5" eb="6">
      <t>ジ</t>
    </rPh>
    <phoneticPr fontId="2"/>
  </si>
  <si>
    <t xml:space="preserve"> 〃　　６時</t>
    <rPh sb="5" eb="6">
      <t>ジ</t>
    </rPh>
    <phoneticPr fontId="2"/>
  </si>
  <si>
    <t xml:space="preserve"> 〃　　７時</t>
    <rPh sb="5" eb="6">
      <t>ジ</t>
    </rPh>
    <phoneticPr fontId="2"/>
  </si>
  <si>
    <t xml:space="preserve"> 〃　　８時（最終）</t>
    <rPh sb="5" eb="6">
      <t>ジ</t>
    </rPh>
    <rPh sb="7" eb="9">
      <t>サイシュウ</t>
    </rPh>
    <phoneticPr fontId="2"/>
  </si>
  <si>
    <t>投　票　総　数</t>
    <rPh sb="0" eb="1">
      <t>ナ</t>
    </rPh>
    <rPh sb="2" eb="3">
      <t>ヒョウ</t>
    </rPh>
    <rPh sb="4" eb="5">
      <t>フサ</t>
    </rPh>
    <rPh sb="6" eb="7">
      <t>カズ</t>
    </rPh>
    <phoneticPr fontId="2"/>
  </si>
  <si>
    <t>不　受　理　票</t>
    <rPh sb="0" eb="1">
      <t>フ</t>
    </rPh>
    <rPh sb="2" eb="3">
      <t>ウケ</t>
    </rPh>
    <rPh sb="4" eb="5">
      <t>リ</t>
    </rPh>
    <rPh sb="6" eb="7">
      <t>ヒョウ</t>
    </rPh>
    <phoneticPr fontId="2"/>
  </si>
  <si>
    <t>時　間　別</t>
    <rPh sb="0" eb="1">
      <t>トキ</t>
    </rPh>
    <rPh sb="2" eb="3">
      <t>アイダ</t>
    </rPh>
    <rPh sb="4" eb="5">
      <t>ベツ</t>
    </rPh>
    <phoneticPr fontId="2"/>
  </si>
  <si>
    <t>開　票　数</t>
    <rPh sb="0" eb="1">
      <t>カイ</t>
    </rPh>
    <rPh sb="2" eb="3">
      <t>ヒョウ</t>
    </rPh>
    <rPh sb="4" eb="5">
      <t>スウ</t>
    </rPh>
    <phoneticPr fontId="2"/>
  </si>
  <si>
    <t>開　票　率</t>
    <rPh sb="0" eb="1">
      <t>カイ</t>
    </rPh>
    <rPh sb="2" eb="3">
      <t>ヒョウ</t>
    </rPh>
    <rPh sb="4" eb="5">
      <t>リツ</t>
    </rPh>
    <phoneticPr fontId="2"/>
  </si>
  <si>
    <t>平成３０年（２０１８年）４月２２日執行　大阪府議会議員豊中市選挙区補欠選挙</t>
    <rPh sb="0" eb="2">
      <t>ヘイセイ</t>
    </rPh>
    <rPh sb="4" eb="5">
      <t>ネン</t>
    </rPh>
    <rPh sb="10" eb="11">
      <t>ネン</t>
    </rPh>
    <rPh sb="13" eb="14">
      <t>ガツ</t>
    </rPh>
    <rPh sb="16" eb="17">
      <t>ニチ</t>
    </rPh>
    <rPh sb="17" eb="19">
      <t>シッコウ</t>
    </rPh>
    <rPh sb="20" eb="22">
      <t>オオサカ</t>
    </rPh>
    <rPh sb="22" eb="25">
      <t>フギカイ</t>
    </rPh>
    <rPh sb="25" eb="27">
      <t>ギイン</t>
    </rPh>
    <rPh sb="27" eb="30">
      <t>トヨナカシ</t>
    </rPh>
    <rPh sb="30" eb="33">
      <t>センキョク</t>
    </rPh>
    <rPh sb="33" eb="35">
      <t>ホケツ</t>
    </rPh>
    <rPh sb="35" eb="37">
      <t>センキョ</t>
    </rPh>
    <phoneticPr fontId="2"/>
  </si>
  <si>
    <t>３．</t>
  </si>
  <si>
    <t xml:space="preserve"> 当日有権者数・投票者数・投票率 </t>
    <rPh sb="1" eb="3">
      <t>トウジツ</t>
    </rPh>
    <rPh sb="3" eb="6">
      <t>ユウケンシャ</t>
    </rPh>
    <rPh sb="6" eb="7">
      <t>スウ</t>
    </rPh>
    <rPh sb="8" eb="11">
      <t>トウヒョウシャ</t>
    </rPh>
    <rPh sb="11" eb="12">
      <t>スウ</t>
    </rPh>
    <rPh sb="13" eb="16">
      <t>トウヒョウリツ</t>
    </rPh>
    <phoneticPr fontId="4"/>
  </si>
  <si>
    <t xml:space="preserve">   　　　　　総計</t>
    <rPh sb="8" eb="10">
      <t>ソウケイ</t>
    </rPh>
    <phoneticPr fontId="4"/>
  </si>
  <si>
    <t>区</t>
  </si>
  <si>
    <t>投票所</t>
  </si>
  <si>
    <t>当日有権者数</t>
  </si>
  <si>
    <t>投票者数</t>
  </si>
  <si>
    <t xml:space="preserve"> 投票率（％）</t>
  </si>
  <si>
    <t>順位</t>
  </si>
  <si>
    <t>克明小学校</t>
  </si>
  <si>
    <t>第五中学校</t>
  </si>
  <si>
    <t>箕輪小学校</t>
  </si>
  <si>
    <t>蛍池小学校</t>
  </si>
  <si>
    <t>第十八中学校</t>
  </si>
  <si>
    <t>石橋文化幼稚園</t>
    <rPh sb="2" eb="4">
      <t>ブンカ</t>
    </rPh>
    <phoneticPr fontId="4"/>
  </si>
  <si>
    <t>刀根山小学校</t>
    <rPh sb="0" eb="1">
      <t>カタナ</t>
    </rPh>
    <phoneticPr fontId="4"/>
  </si>
  <si>
    <t>神童幼稚園</t>
  </si>
  <si>
    <t>大池コミュニティプラザ</t>
  </si>
  <si>
    <t>堀田会館</t>
  </si>
  <si>
    <t>上野小学校</t>
  </si>
  <si>
    <t>桜井谷小学校</t>
  </si>
  <si>
    <t>野畑小学校</t>
  </si>
  <si>
    <t>少路小学校</t>
  </si>
  <si>
    <t>西丘小学校</t>
    <rPh sb="0" eb="1">
      <t>ニシ</t>
    </rPh>
    <rPh sb="1" eb="2">
      <t>オカ</t>
    </rPh>
    <rPh sb="2" eb="5">
      <t>ショウガッコウ</t>
    </rPh>
    <phoneticPr fontId="4"/>
  </si>
  <si>
    <t>北丘小学校</t>
  </si>
  <si>
    <t>東丘小学校</t>
  </si>
  <si>
    <t>新田小学校</t>
    <rPh sb="0" eb="2">
      <t>シンデン</t>
    </rPh>
    <rPh sb="2" eb="5">
      <t>ショウガッコウ</t>
    </rPh>
    <phoneticPr fontId="4"/>
  </si>
  <si>
    <t>新田南小学校</t>
  </si>
  <si>
    <t>南丘小学校</t>
  </si>
  <si>
    <t>東豊中小学校</t>
  </si>
  <si>
    <t>熊野田小学校</t>
    <rPh sb="0" eb="3">
      <t>クマノダ</t>
    </rPh>
    <rPh sb="3" eb="6">
      <t>ショウガッコウ</t>
    </rPh>
    <phoneticPr fontId="4"/>
  </si>
  <si>
    <t>泉丘コミュニティルーム</t>
  </si>
  <si>
    <t>旭ケ丘団地中央集会所</t>
    <rPh sb="5" eb="7">
      <t>チュウオウ</t>
    </rPh>
    <phoneticPr fontId="4"/>
  </si>
  <si>
    <t>桜塚住宅集会所</t>
  </si>
  <si>
    <t>桜塚小学校</t>
  </si>
  <si>
    <t>福祉会館</t>
    <rPh sb="0" eb="2">
      <t>フクシ</t>
    </rPh>
    <rPh sb="2" eb="4">
      <t>カイカン</t>
    </rPh>
    <phoneticPr fontId="4"/>
  </si>
  <si>
    <t>南桜塚小学校</t>
  </si>
  <si>
    <t>寺内会館</t>
  </si>
  <si>
    <t>北条小学校</t>
  </si>
  <si>
    <t>中豊島小学校</t>
  </si>
  <si>
    <t>服部幼稚園</t>
  </si>
  <si>
    <t>服部南センター</t>
  </si>
  <si>
    <t>小曽根小学校</t>
  </si>
  <si>
    <t>高川小学校</t>
  </si>
  <si>
    <t>庄内東センター</t>
    <rPh sb="0" eb="2">
      <t>ショウナイ</t>
    </rPh>
    <rPh sb="2" eb="3">
      <t>ヒガシ</t>
    </rPh>
    <phoneticPr fontId="4"/>
  </si>
  <si>
    <t>豊南小学校</t>
  </si>
  <si>
    <t>ほうなん子ども園</t>
    <rPh sb="4" eb="5">
      <t>コ</t>
    </rPh>
    <rPh sb="7" eb="8">
      <t>エン</t>
    </rPh>
    <phoneticPr fontId="4"/>
  </si>
  <si>
    <t>三国センター</t>
  </si>
  <si>
    <t>庄内出張所</t>
  </si>
  <si>
    <t>庄内南小学校</t>
  </si>
  <si>
    <t>千成小学校</t>
  </si>
  <si>
    <t>大島文化会館</t>
  </si>
  <si>
    <t>庄内西小学校</t>
  </si>
  <si>
    <t>第七中学校</t>
  </si>
  <si>
    <t>庄内小学校</t>
    <rPh sb="2" eb="5">
      <t>ショウガッコウ</t>
    </rPh>
    <phoneticPr fontId="4"/>
  </si>
  <si>
    <t>野田小学校</t>
  </si>
  <si>
    <t>島田小学校</t>
  </si>
  <si>
    <t>第十中学校</t>
  </si>
  <si>
    <t>豊島西小学校</t>
  </si>
  <si>
    <t>服部寿センター</t>
  </si>
  <si>
    <t>豊島小学校</t>
  </si>
  <si>
    <t>青年の家いぶき</t>
    <rPh sb="0" eb="2">
      <t>セイネン</t>
    </rPh>
    <rPh sb="3" eb="4">
      <t>イエ</t>
    </rPh>
    <phoneticPr fontId="4"/>
  </si>
  <si>
    <t>豊島北小学校</t>
  </si>
  <si>
    <t>第一中学校</t>
    <rPh sb="0" eb="2">
      <t>ダイイチ</t>
    </rPh>
    <rPh sb="2" eb="5">
      <t>チュウガッコウ</t>
    </rPh>
    <phoneticPr fontId="4"/>
  </si>
  <si>
    <t>原田小学校</t>
  </si>
  <si>
    <t>第二中学校</t>
  </si>
  <si>
    <t>東豊中団地集会所</t>
    <rPh sb="0" eb="1">
      <t>ヒガシ</t>
    </rPh>
    <rPh sb="1" eb="3">
      <t>トヨナカ</t>
    </rPh>
    <rPh sb="3" eb="5">
      <t>ダンチ</t>
    </rPh>
    <rPh sb="5" eb="7">
      <t>シュウカイ</t>
    </rPh>
    <rPh sb="7" eb="8">
      <t>ショ</t>
    </rPh>
    <phoneticPr fontId="4"/>
  </si>
  <si>
    <t>緑地小学校</t>
  </si>
  <si>
    <t>第十四中学校</t>
    <rPh sb="2" eb="3">
      <t>ヨン</t>
    </rPh>
    <phoneticPr fontId="4"/>
  </si>
  <si>
    <t>東泉丘小学校</t>
  </si>
  <si>
    <t>アイテラス利倉</t>
    <rPh sb="5" eb="6">
      <t>リ</t>
    </rPh>
    <rPh sb="6" eb="7">
      <t>クラ</t>
    </rPh>
    <phoneticPr fontId="4"/>
  </si>
  <si>
    <t>第十五中学校</t>
  </si>
  <si>
    <t>第十三中学校</t>
  </si>
  <si>
    <t>北緑丘小学校</t>
  </si>
  <si>
    <t>東豊会館</t>
  </si>
  <si>
    <t>総　　計</t>
    <rPh sb="0" eb="1">
      <t>フサ</t>
    </rPh>
    <rPh sb="3" eb="4">
      <t>ケイ</t>
    </rPh>
    <phoneticPr fontId="4"/>
  </si>
  <si>
    <t>5.73%</t>
  </si>
  <si>
    <t>４．</t>
  </si>
  <si>
    <t>日本共産党</t>
  </si>
  <si>
    <t>大阪維新の会</t>
  </si>
  <si>
    <t>得　票　率</t>
  </si>
  <si>
    <t>　投　 　票　 　率　</t>
    <rPh sb="1" eb="2">
      <t>ナ</t>
    </rPh>
    <rPh sb="5" eb="6">
      <t>ヒョウ</t>
    </rPh>
    <rPh sb="9" eb="10">
      <t>リツ</t>
    </rPh>
    <phoneticPr fontId="2"/>
  </si>
  <si>
    <t>５．</t>
  </si>
  <si>
    <t>得票順位</t>
    <rPh sb="0" eb="2">
      <t>トクヒョウ</t>
    </rPh>
    <rPh sb="2" eb="4">
      <t>ジュンイ</t>
    </rPh>
    <phoneticPr fontId="2"/>
  </si>
  <si>
    <t>当</t>
  </si>
  <si>
    <t>得　票　率</t>
  </si>
  <si>
    <t>当落の別</t>
    <rPh sb="0" eb="2">
      <t>トウラク</t>
    </rPh>
    <rPh sb="3" eb="4">
      <t>ベツ</t>
    </rPh>
    <phoneticPr fontId="2"/>
  </si>
  <si>
    <t>党　派</t>
    <rPh sb="0" eb="1">
      <t>トウ</t>
    </rPh>
    <rPh sb="2" eb="3">
      <t>ハ</t>
    </rPh>
    <phoneticPr fontId="2"/>
  </si>
  <si>
    <t>大阪維新の会</t>
    <rPh sb="0" eb="2">
      <t>オオサカ</t>
    </rPh>
    <rPh sb="2" eb="4">
      <t>イシン</t>
    </rPh>
    <rPh sb="5" eb="6">
      <t>カイ</t>
    </rPh>
    <phoneticPr fontId="2"/>
  </si>
  <si>
    <t>自由民主党</t>
    <rPh sb="0" eb="2">
      <t>ジユウ</t>
    </rPh>
    <rPh sb="2" eb="4">
      <t>ミンシュ</t>
    </rPh>
    <rPh sb="4" eb="5">
      <t>トウ</t>
    </rPh>
    <phoneticPr fontId="2"/>
  </si>
  <si>
    <t>日本共産党</t>
    <rPh sb="0" eb="2">
      <t>ニホン</t>
    </rPh>
    <rPh sb="2" eb="5">
      <t>キョウサントウ</t>
    </rPh>
    <phoneticPr fontId="2"/>
  </si>
  <si>
    <t>うえだまさひろ</t>
  </si>
  <si>
    <t>中井もとき</t>
    <rPh sb="0" eb="2">
      <t>ナカイ</t>
    </rPh>
    <phoneticPr fontId="2"/>
  </si>
  <si>
    <t>山本いっとく</t>
    <rPh sb="0" eb="2">
      <t>ヤマモト</t>
    </rPh>
    <phoneticPr fontId="2"/>
  </si>
  <si>
    <t>落</t>
  </si>
  <si>
    <t>午後１０時３０分</t>
  </si>
  <si>
    <t>午後１１時００分</t>
  </si>
  <si>
    <t>午後１１時３０分</t>
  </si>
  <si>
    <t>午前　０時００分</t>
  </si>
  <si>
    <t>午前　０時３０分</t>
  </si>
  <si>
    <t>午前　１時２０分</t>
  </si>
  <si>
    <t>（最終）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</si>
</sst>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00_ "/>
    <numFmt numFmtId="178" formatCode="#,##0________"/>
    <numFmt numFmtId="179" formatCode="#,###"/>
    <numFmt numFmtId="180" formatCode="#,##0.00;\-#,##0.00;0\ \ \ "/>
  </numFmts>
  <fonts count="14">
    <font>
      <sz val="11"/>
      <name val="ＭＳ Ｐゴシック"/>
      <family val="3"/>
    </font>
    <font>
      <sz val="10"/>
      <name val="Arial"/>
      <family val="2"/>
    </font>
    <font>
      <sz val="6"/>
      <name val="ＭＳ Ｐゴシック"/>
      <family val="3"/>
    </font>
    <font>
      <sz val="10"/>
      <name val="ＭＳ Ｐ明朝"/>
      <family val="1"/>
    </font>
    <font>
      <sz val="6"/>
      <name val="ＭＳ Ｐ明朝"/>
      <family val="1"/>
    </font>
    <font>
      <sz val="12"/>
      <name val="ＭＳ 明朝"/>
      <family val="1"/>
    </font>
    <font>
      <b/>
      <sz val="12"/>
      <name val="ＭＳ 明朝"/>
      <family val="1"/>
    </font>
    <font>
      <sz val="11.5"/>
      <name val="ＭＳ 明朝"/>
      <family val="1"/>
    </font>
    <font>
      <b/>
      <u val="single"/>
      <sz val="16"/>
      <color indexed="17"/>
      <name val="ＭＳ 明朝"/>
      <family val="1"/>
    </font>
    <font>
      <b/>
      <sz val="12"/>
      <color indexed="17"/>
      <name val="ＭＳ 明朝"/>
      <family val="1"/>
    </font>
    <font>
      <sz val="12"/>
      <color indexed="17"/>
      <name val="ＭＳ 明朝"/>
      <family val="1"/>
    </font>
    <font>
      <b/>
      <sz val="11"/>
      <color indexed="17"/>
      <name val="ＭＳ 明朝"/>
      <family val="1"/>
    </font>
    <font>
      <b/>
      <sz val="11"/>
      <name val="ＭＳ 明朝"/>
      <family val="1"/>
    </font>
    <font>
      <b/>
      <sz val="11"/>
      <name val="ＭＳ ゴシック"/>
      <family val="3"/>
    </font>
  </fonts>
  <fills count="4">
    <fill>
      <patternFill/>
    </fill>
    <fill>
      <patternFill patternType="gray125"/>
    </fill>
    <fill>
      <patternFill patternType="solid">
        <fgColor theme="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style="thin"/>
      <top/>
      <bottom style="thin"/>
    </border>
    <border>
      <left/>
      <right/>
      <top style="thin"/>
      <bottom/>
    </border>
    <border>
      <left style="thin"/>
      <right/>
      <top style="thin"/>
      <bottom/>
    </border>
    <border>
      <left/>
      <right style="thin"/>
      <top style="thin"/>
      <bottom/>
    </border>
    <border>
      <left style="thin"/>
      <right/>
      <top style="dotted"/>
      <bottom style="thin"/>
    </border>
    <border>
      <left style="dotted"/>
      <right style="dotted"/>
      <top style="dotted"/>
      <bottom style="thin"/>
    </border>
    <border>
      <left/>
      <right/>
      <top style="dotted"/>
      <bottom style="thin"/>
    </border>
    <border>
      <left style="thin"/>
      <right/>
      <top style="dotted"/>
      <bottom/>
    </border>
    <border>
      <left style="dotted"/>
      <right style="dotted"/>
      <top style="dotted"/>
      <bottom/>
    </border>
    <border>
      <left/>
      <right style="thin"/>
      <top style="dotted"/>
      <bottom style="thin"/>
    </border>
    <border>
      <left style="thin"/>
      <right/>
      <top style="thin"/>
      <bottom style="thin"/>
    </border>
    <border>
      <left style="dotted"/>
      <right style="thin"/>
      <top style="thin"/>
      <bottom style="thin"/>
    </border>
    <border>
      <left style="thin"/>
      <right style="dotted"/>
      <top style="thin"/>
      <bottom style="thin"/>
    </border>
    <border>
      <left style="dotted"/>
      <right style="dotted"/>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right style="thin"/>
      <top/>
      <bottom style="thin"/>
    </border>
    <border>
      <left style="thin">
        <color theme="1"/>
      </left>
      <right style="thin">
        <color theme="1"/>
      </right>
      <top style="thin">
        <color theme="1"/>
      </top>
      <bottom style="thin">
        <color theme="1"/>
      </bottom>
    </border>
    <border>
      <left/>
      <right style="thin">
        <color theme="1"/>
      </right>
      <top style="thin">
        <color theme="1"/>
      </top>
      <bottom style="thin">
        <color theme="1"/>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
      <left style="thin"/>
      <right style="dashed"/>
      <top style="thin"/>
      <bottom/>
    </border>
    <border>
      <left style="thin"/>
      <right style="dashed"/>
      <top/>
      <bottom style="thin"/>
    </border>
    <border>
      <left style="dashed"/>
      <right style="thin"/>
      <top style="thin"/>
      <bottom/>
    </border>
    <border>
      <left style="dashed"/>
      <right style="thin"/>
      <top/>
      <bottom style="thin"/>
    </border>
    <border>
      <left style="thin"/>
      <right/>
      <top style="thin"/>
      <bottom style="dotted"/>
    </border>
    <border>
      <left/>
      <right/>
      <top style="thin"/>
      <bottom style="dotted"/>
    </border>
    <border>
      <left/>
      <right style="thin"/>
      <top style="thin"/>
      <bottom style="dotted"/>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 fillId="0" borderId="0">
      <alignment/>
      <protection/>
    </xf>
    <xf numFmtId="38" fontId="5" fillId="0" borderId="0" applyFont="0" applyFill="0" applyBorder="0" applyAlignment="0" applyProtection="0"/>
  </cellStyleXfs>
  <cellXfs count="107">
    <xf numFmtId="0" fontId="0" fillId="0" borderId="0" xfId="0"/>
    <xf numFmtId="0" fontId="5" fillId="0" borderId="0" xfId="0" applyFont="1" applyBorder="1" applyAlignment="1">
      <alignment vertical="center"/>
    </xf>
    <xf numFmtId="0" fontId="5" fillId="2" borderId="0" xfId="0" applyFont="1" applyFill="1"/>
    <xf numFmtId="0" fontId="5" fillId="2" borderId="0" xfId="0" applyFont="1" applyFill="1" applyBorder="1"/>
    <xf numFmtId="0" fontId="5" fillId="2" borderId="0" xfId="0" applyFont="1" applyFill="1" applyAlignment="1">
      <alignment vertical="center"/>
    </xf>
    <xf numFmtId="49" fontId="5" fillId="2" borderId="0" xfId="0" applyNumberFormat="1" applyFont="1" applyFill="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49" fontId="5" fillId="2" borderId="0" xfId="0" applyNumberFormat="1" applyFont="1" applyFill="1"/>
    <xf numFmtId="0" fontId="5" fillId="2" borderId="1" xfId="0" applyFont="1" applyFill="1" applyBorder="1" applyAlignment="1">
      <alignment horizontal="left" vertical="center" indent="1"/>
    </xf>
    <xf numFmtId="176" fontId="5" fillId="2" borderId="1" xfId="0" applyNumberFormat="1" applyFont="1" applyFill="1" applyBorder="1" applyAlignment="1">
      <alignment horizontal="right" vertical="center"/>
    </xf>
    <xf numFmtId="10" fontId="5" fillId="2" borderId="1" xfId="0" applyNumberFormat="1" applyFont="1" applyFill="1" applyBorder="1" applyAlignment="1">
      <alignment horizontal="right" vertical="center" wrapText="1" indent="1"/>
    </xf>
    <xf numFmtId="10" fontId="5" fillId="2" borderId="1" xfId="0" applyNumberFormat="1" applyFont="1" applyFill="1" applyBorder="1" applyAlignment="1">
      <alignment horizontal="right" vertical="center" indent="1"/>
    </xf>
    <xf numFmtId="0" fontId="5" fillId="2" borderId="0" xfId="0" applyFont="1" applyFill="1" applyBorder="1" applyAlignment="1">
      <alignment horizontal="right" vertical="center"/>
    </xf>
    <xf numFmtId="0" fontId="5" fillId="2" borderId="2" xfId="0" applyFont="1" applyFill="1" applyBorder="1" applyAlignment="1">
      <alignment horizontal="left" vertical="center" indent="1"/>
    </xf>
    <xf numFmtId="10" fontId="5" fillId="2" borderId="2" xfId="0" applyNumberFormat="1" applyFont="1" applyFill="1" applyBorder="1" applyAlignment="1">
      <alignment horizontal="right" vertical="center" indent="1"/>
    </xf>
    <xf numFmtId="178" fontId="5" fillId="2" borderId="1" xfId="0" applyNumberFormat="1" applyFont="1" applyFill="1" applyBorder="1" applyAlignment="1">
      <alignment horizontal="right" vertical="center"/>
    </xf>
    <xf numFmtId="10" fontId="5" fillId="2" borderId="1" xfId="0" applyNumberFormat="1" applyFont="1" applyFill="1" applyBorder="1" applyAlignment="1">
      <alignment horizontal="right" vertical="center" indent="2"/>
    </xf>
    <xf numFmtId="0" fontId="5" fillId="0" borderId="0" xfId="22">
      <alignment/>
      <protection/>
    </xf>
    <xf numFmtId="0" fontId="6" fillId="0" borderId="0" xfId="22" applyFont="1">
      <alignment/>
      <protection/>
    </xf>
    <xf numFmtId="0" fontId="6" fillId="0" borderId="0" xfId="22" applyFont="1" applyAlignment="1" applyProtection="1">
      <alignment horizontal="right"/>
      <protection hidden="1"/>
    </xf>
    <xf numFmtId="0" fontId="6" fillId="0" borderId="0" xfId="22" applyFont="1" applyAlignment="1" applyProtection="1">
      <alignment horizontal="left"/>
      <protection locked="0"/>
    </xf>
    <xf numFmtId="0" fontId="6" fillId="0" borderId="0" xfId="22" applyFont="1" applyProtection="1">
      <alignment/>
      <protection locked="0"/>
    </xf>
    <xf numFmtId="0" fontId="6" fillId="0" borderId="0" xfId="22" applyFont="1" applyAlignment="1" applyProtection="1">
      <alignment horizontal="right" vertical="center"/>
      <protection locked="0"/>
    </xf>
    <xf numFmtId="0" fontId="11" fillId="0" borderId="3" xfId="22" applyFont="1" applyBorder="1" applyAlignment="1">
      <alignment vertical="center"/>
      <protection/>
    </xf>
    <xf numFmtId="0" fontId="11" fillId="0" borderId="3" xfId="22" applyFont="1" applyBorder="1" applyAlignment="1">
      <alignment horizontal="center" vertical="center"/>
      <protection/>
    </xf>
    <xf numFmtId="0" fontId="11" fillId="0" borderId="4" xfId="22" applyFont="1" applyBorder="1" applyAlignment="1">
      <alignment horizontal="center" vertical="center"/>
      <protection/>
    </xf>
    <xf numFmtId="0" fontId="11" fillId="0" borderId="5" xfId="22" applyFont="1" applyBorder="1" applyAlignment="1">
      <alignment horizontal="center" vertical="center"/>
      <protection/>
    </xf>
    <xf numFmtId="0" fontId="11" fillId="0" borderId="6" xfId="22" applyFont="1" applyBorder="1" applyAlignment="1">
      <alignment horizontal="center" vertical="center"/>
      <protection/>
    </xf>
    <xf numFmtId="0" fontId="11" fillId="0" borderId="7" xfId="22" applyFont="1" applyBorder="1" applyAlignment="1">
      <alignment horizontal="center" vertical="center"/>
      <protection/>
    </xf>
    <xf numFmtId="0" fontId="11" fillId="0" borderId="8" xfId="22" applyFont="1" applyBorder="1" applyAlignment="1">
      <alignment horizontal="center" vertical="center"/>
      <protection/>
    </xf>
    <xf numFmtId="0" fontId="11" fillId="0" borderId="9" xfId="22" applyFont="1" applyBorder="1" applyAlignment="1">
      <alignment horizontal="center" vertical="center"/>
      <protection/>
    </xf>
    <xf numFmtId="0" fontId="11" fillId="0" borderId="10" xfId="22" applyFont="1" applyBorder="1" applyAlignment="1">
      <alignment horizontal="center" vertical="center"/>
      <protection/>
    </xf>
    <xf numFmtId="0" fontId="11" fillId="0" borderId="11" xfId="22" applyFont="1" applyBorder="1" applyAlignment="1">
      <alignment horizontal="center" vertical="center"/>
      <protection/>
    </xf>
    <xf numFmtId="0" fontId="6" fillId="3" borderId="12" xfId="22" applyFont="1" applyFill="1" applyBorder="1" applyAlignment="1">
      <alignment horizontal="center" vertical="center"/>
      <protection/>
    </xf>
    <xf numFmtId="0" fontId="12" fillId="3" borderId="13" xfId="22" applyFont="1" applyFill="1" applyBorder="1" applyAlignment="1" applyProtection="1">
      <alignment vertical="center"/>
      <protection locked="0"/>
    </xf>
    <xf numFmtId="38" fontId="13" fillId="0" borderId="14" xfId="23" applyFont="1" applyBorder="1" applyAlignment="1" applyProtection="1">
      <alignment vertical="center"/>
      <protection locked="0"/>
    </xf>
    <xf numFmtId="38" fontId="13" fillId="0" borderId="15" xfId="23" applyFont="1" applyBorder="1" applyAlignment="1" applyProtection="1">
      <alignment vertical="center"/>
      <protection locked="0"/>
    </xf>
    <xf numFmtId="179" fontId="13" fillId="0" borderId="16" xfId="23" applyNumberFormat="1" applyFont="1" applyBorder="1"/>
    <xf numFmtId="38" fontId="13" fillId="0" borderId="12" xfId="23" applyFont="1" applyBorder="1" applyProtection="1">
      <protection locked="0"/>
    </xf>
    <xf numFmtId="38" fontId="13" fillId="0" borderId="15" xfId="23" applyFont="1" applyBorder="1" applyProtection="1">
      <protection locked="0"/>
    </xf>
    <xf numFmtId="38" fontId="13" fillId="0" borderId="17" xfId="23" applyFont="1" applyBorder="1"/>
    <xf numFmtId="180" fontId="13" fillId="0" borderId="12" xfId="22" applyNumberFormat="1" applyFont="1" applyBorder="1" applyAlignment="1">
      <alignment horizontal="right" vertical="center"/>
      <protection/>
    </xf>
    <xf numFmtId="180" fontId="13" fillId="0" borderId="15" xfId="22" applyNumberFormat="1" applyFont="1" applyBorder="1" applyAlignment="1">
      <alignment horizontal="right" vertical="center"/>
      <protection/>
    </xf>
    <xf numFmtId="0" fontId="13" fillId="0" borderId="16" xfId="22" applyFont="1" applyBorder="1" applyAlignment="1">
      <alignment horizontal="center"/>
      <protection/>
    </xf>
    <xf numFmtId="0" fontId="12" fillId="0" borderId="1" xfId="22" applyFont="1" applyBorder="1" applyProtection="1">
      <alignment/>
      <protection locked="0"/>
    </xf>
    <xf numFmtId="38" fontId="13" fillId="0" borderId="17" xfId="23" applyNumberFormat="1" applyFont="1" applyBorder="1"/>
    <xf numFmtId="0" fontId="6" fillId="3" borderId="12" xfId="22" applyFont="1" applyFill="1" applyBorder="1" applyAlignment="1" applyProtection="1">
      <alignment horizontal="center" vertical="center"/>
      <protection locked="0"/>
    </xf>
    <xf numFmtId="38" fontId="13" fillId="0" borderId="15" xfId="23" applyFont="1" applyBorder="1"/>
    <xf numFmtId="38" fontId="13" fillId="0" borderId="16" xfId="23" applyFont="1" applyBorder="1"/>
    <xf numFmtId="38" fontId="13" fillId="0" borderId="12" xfId="23" applyFont="1" applyBorder="1"/>
    <xf numFmtId="177" fontId="13" fillId="0" borderId="12" xfId="22" applyNumberFormat="1" applyFont="1" applyBorder="1" applyAlignment="1">
      <alignment horizontal="right" vertical="center"/>
      <protection/>
    </xf>
    <xf numFmtId="177" fontId="13" fillId="0" borderId="15" xfId="22" applyNumberFormat="1" applyFont="1" applyBorder="1" applyAlignment="1">
      <alignment horizontal="right" vertical="center"/>
      <protection/>
    </xf>
    <xf numFmtId="0" fontId="13" fillId="0" borderId="16" xfId="22" applyFont="1" applyBorder="1">
      <alignment/>
      <protection/>
    </xf>
    <xf numFmtId="0" fontId="5" fillId="0" borderId="0" xfId="22" applyAlignment="1">
      <alignment horizontal="right" vertical="center"/>
      <protection/>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10" fontId="5" fillId="2" borderId="0" xfId="0" applyNumberFormat="1" applyFont="1" applyFill="1" applyAlignment="1">
      <alignment horizontal="center" vertical="center"/>
    </xf>
    <xf numFmtId="10" fontId="5" fillId="2" borderId="1" xfId="0" applyNumberFormat="1" applyFont="1" applyFill="1" applyBorder="1" applyAlignment="1">
      <alignment horizontal="center" vertical="center"/>
    </xf>
    <xf numFmtId="0" fontId="5" fillId="2" borderId="18" xfId="0" applyFont="1" applyFill="1" applyBorder="1" applyAlignment="1">
      <alignment horizontal="left" vertical="center" indent="1"/>
    </xf>
    <xf numFmtId="0" fontId="5" fillId="2" borderId="19" xfId="0" applyFont="1" applyFill="1" applyBorder="1" applyAlignment="1">
      <alignment vertical="center"/>
    </xf>
    <xf numFmtId="3" fontId="5" fillId="2" borderId="17" xfId="0" applyNumberFormat="1" applyFont="1" applyFill="1" applyBorder="1" applyAlignment="1">
      <alignment horizontal="center" vertical="center"/>
    </xf>
    <xf numFmtId="10" fontId="5" fillId="2" borderId="17" xfId="0" applyNumberFormat="1" applyFont="1" applyFill="1" applyBorder="1" applyAlignment="1">
      <alignment horizontal="center" vertical="center"/>
    </xf>
    <xf numFmtId="3" fontId="5" fillId="2" borderId="20" xfId="0" applyNumberFormat="1" applyFont="1" applyFill="1" applyBorder="1" applyAlignment="1">
      <alignment horizontal="center" vertical="center"/>
    </xf>
    <xf numFmtId="3" fontId="5" fillId="2" borderId="21" xfId="0" applyNumberFormat="1" applyFont="1" applyFill="1" applyBorder="1" applyAlignment="1">
      <alignment horizontal="center" vertical="center"/>
    </xf>
    <xf numFmtId="3" fontId="5" fillId="2" borderId="22"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10" fontId="5" fillId="2" borderId="18" xfId="0" applyNumberFormat="1" applyFont="1" applyFill="1" applyBorder="1" applyAlignment="1">
      <alignment horizontal="center" vertical="center"/>
    </xf>
    <xf numFmtId="0" fontId="5" fillId="2" borderId="21" xfId="0" applyFont="1" applyFill="1" applyBorder="1" applyAlignment="1">
      <alignment horizontal="center" vertical="center"/>
    </xf>
    <xf numFmtId="10"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2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8" fontId="5" fillId="2" borderId="18" xfId="0" applyNumberFormat="1" applyFont="1" applyFill="1" applyBorder="1" applyAlignment="1">
      <alignment horizontal="right" vertical="center"/>
    </xf>
    <xf numFmtId="178" fontId="5" fillId="2" borderId="2" xfId="0" applyNumberFormat="1" applyFont="1" applyFill="1" applyBorder="1" applyAlignment="1">
      <alignment horizontal="right" vertical="center"/>
    </xf>
    <xf numFmtId="10" fontId="5" fillId="2" borderId="18" xfId="0" applyNumberFormat="1" applyFont="1" applyFill="1" applyBorder="1" applyAlignment="1">
      <alignment horizontal="right" vertical="center" indent="2"/>
    </xf>
    <xf numFmtId="10" fontId="5" fillId="2" borderId="2" xfId="0" applyNumberFormat="1" applyFont="1" applyFill="1" applyBorder="1" applyAlignment="1">
      <alignment horizontal="right" vertical="center" indent="2"/>
    </xf>
    <xf numFmtId="0" fontId="6" fillId="2" borderId="0" xfId="0" applyFont="1" applyFill="1" applyBorder="1" applyAlignment="1">
      <alignment horizontal="center" vertical="center"/>
    </xf>
    <xf numFmtId="0" fontId="5" fillId="0" borderId="21" xfId="0" applyFont="1" applyFill="1" applyBorder="1" applyAlignment="1">
      <alignment horizontal="center" vertical="center"/>
    </xf>
    <xf numFmtId="0" fontId="12" fillId="0" borderId="12" xfId="22" applyFont="1" applyBorder="1" applyAlignment="1">
      <alignment horizontal="center"/>
      <protection/>
    </xf>
    <xf numFmtId="0" fontId="12" fillId="0" borderId="17" xfId="22" applyFont="1" applyBorder="1" applyAlignment="1">
      <alignment horizontal="center"/>
      <protection/>
    </xf>
    <xf numFmtId="0" fontId="8" fillId="0" borderId="0" xfId="22" applyFont="1" applyAlignment="1">
      <alignment horizontal="center" vertical="center"/>
      <protection/>
    </xf>
    <xf numFmtId="0" fontId="9" fillId="0" borderId="19" xfId="22" applyFont="1" applyBorder="1" applyAlignment="1">
      <alignment horizontal="center" vertical="center"/>
      <protection/>
    </xf>
    <xf numFmtId="0" fontId="10" fillId="0" borderId="19" xfId="22" applyFont="1" applyBorder="1" applyAlignment="1">
      <alignment horizontal="center"/>
      <protection/>
    </xf>
    <xf numFmtId="0" fontId="11" fillId="0" borderId="27" xfId="22" applyFont="1" applyBorder="1" applyAlignment="1">
      <alignment horizontal="center" vertical="center"/>
      <protection/>
    </xf>
    <xf numFmtId="0" fontId="11" fillId="0" borderId="28" xfId="22" applyFont="1" applyBorder="1" applyAlignment="1">
      <alignment horizontal="center" vertical="center"/>
      <protection/>
    </xf>
    <xf numFmtId="0" fontId="11" fillId="0" borderId="29" xfId="22" applyFont="1" applyBorder="1" applyAlignment="1">
      <alignment horizontal="center" vertical="center"/>
      <protection/>
    </xf>
    <xf numFmtId="0" fontId="11" fillId="0" borderId="30" xfId="22" applyFont="1" applyBorder="1" applyAlignment="1">
      <alignment horizontal="center" vertical="center"/>
      <protection/>
    </xf>
    <xf numFmtId="0" fontId="11" fillId="0" borderId="31" xfId="22" applyFont="1" applyBorder="1" applyAlignment="1">
      <alignment horizontal="center" vertical="center"/>
      <protection/>
    </xf>
    <xf numFmtId="0" fontId="10" fillId="0" borderId="32" xfId="22" applyFont="1" applyBorder="1" applyAlignment="1">
      <alignment horizontal="center" vertical="center"/>
      <protection/>
    </xf>
    <xf numFmtId="0" fontId="10" fillId="0" borderId="33" xfId="22" applyFont="1" applyBorder="1" applyAlignment="1">
      <alignment horizontal="center" vertical="center"/>
      <protection/>
    </xf>
    <xf numFmtId="0" fontId="11" fillId="0" borderId="18" xfId="22" applyFont="1" applyBorder="1" applyAlignment="1">
      <alignment horizontal="center" vertical="center"/>
      <protection/>
    </xf>
    <xf numFmtId="0" fontId="11" fillId="0" borderId="2" xfId="22" applyFont="1" applyBorder="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通貨 2" xfId="20"/>
    <cellStyle name="通貨 2 2" xfId="21"/>
    <cellStyle name="標準 2" xfId="22"/>
    <cellStyle name="桁区切り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H30&#24066;&#38263;&#36984;%20&#36895;&#22577;&#12539;&#38283;&#31080;\&#9733;&#26368;&#32066;&#20837;&#21147;&#24460;H30&#24066;&#38263;&#36984;&#12539;&#24066;&#35696;&#35036;&#12539;&#24220;&#35696;&#35036;%20&#25237;&#31080;&#36895;&#22577;&#29992;&#65288;&#20837;&#21147;&#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挙基本"/>
      <sheetName val="8"/>
      <sheetName val="9"/>
      <sheetName val="10"/>
      <sheetName val="11"/>
      <sheetName val="12"/>
      <sheetName val="13"/>
      <sheetName val="14"/>
      <sheetName val="15"/>
      <sheetName val="16"/>
      <sheetName val="17"/>
      <sheetName val="18"/>
      <sheetName val="19"/>
      <sheetName val="最終①"/>
      <sheetName val="最終②"/>
      <sheetName val="最終③"/>
      <sheetName val="期日前①"/>
      <sheetName val="期日前②"/>
      <sheetName val="期日前③"/>
      <sheetName val="総計①"/>
      <sheetName val="総計②"/>
      <sheetName val="総計③"/>
      <sheetName val="★最終入力後H30市長選・市議補・府議補 投票速報用（入力用）"/>
    </sheetNames>
    <sheetDataSet>
      <sheetData sheetId="0">
        <row r="3">
          <cell r="C3" t="str">
            <v>平成</v>
          </cell>
        </row>
        <row r="4">
          <cell r="C4">
            <v>30</v>
          </cell>
          <cell r="D4" t="str">
            <v>年</v>
          </cell>
        </row>
        <row r="5">
          <cell r="C5">
            <v>4</v>
          </cell>
          <cell r="D5" t="str">
            <v>月</v>
          </cell>
        </row>
        <row r="6">
          <cell r="C6">
            <v>22</v>
          </cell>
          <cell r="D6" t="str">
            <v>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F5">
            <v>871</v>
          </cell>
        </row>
      </sheetData>
      <sheetData sheetId="16"/>
      <sheetData sheetId="17"/>
      <sheetData sheetId="18">
        <row r="5">
          <cell r="L5">
            <v>227</v>
          </cell>
        </row>
      </sheetData>
      <sheetData sheetId="19"/>
      <sheetData sheetId="20"/>
      <sheetData sheetId="2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70"/>
  <sheetViews>
    <sheetView view="pageBreakPreview" zoomScale="85" zoomScaleSheetLayoutView="85" workbookViewId="0" topLeftCell="A49">
      <selection activeCell="C33" sqref="C33:D33"/>
    </sheetView>
  </sheetViews>
  <sheetFormatPr defaultColWidth="9.00390625" defaultRowHeight="13.5"/>
  <cols>
    <col min="1" max="1" width="0.875" style="2" customWidth="1"/>
    <col min="2" max="2" width="4.375" style="10" customWidth="1"/>
    <col min="3" max="3" width="6.00390625" style="10" customWidth="1"/>
    <col min="4" max="4" width="16.625" style="3" customWidth="1"/>
    <col min="5" max="5" width="18.375" style="3" customWidth="1"/>
    <col min="6" max="6" width="19.625" style="3" customWidth="1"/>
    <col min="7" max="7" width="17.75390625" style="3" customWidth="1"/>
    <col min="8" max="8" width="5.75390625" style="3" customWidth="1"/>
    <col min="9" max="9" width="0.875" style="3" customWidth="1"/>
    <col min="10" max="10" width="10.375" style="3" customWidth="1"/>
    <col min="11" max="11" width="9.00390625" style="3" customWidth="1"/>
    <col min="12" max="16384" width="9.00390625" style="2" customWidth="1"/>
  </cols>
  <sheetData>
    <row r="1" ht="2.1" customHeight="1"/>
    <row r="2" spans="2:11" s="4" customFormat="1" ht="18" customHeight="1">
      <c r="B2" s="5"/>
      <c r="C2" s="77" t="s">
        <v>47</v>
      </c>
      <c r="D2" s="77"/>
      <c r="E2" s="77"/>
      <c r="F2" s="77"/>
      <c r="G2" s="77"/>
      <c r="H2" s="6"/>
      <c r="I2" s="6"/>
      <c r="J2" s="6"/>
      <c r="K2" s="6"/>
    </row>
    <row r="3" spans="2:11" s="4" customFormat="1" ht="18" customHeight="1">
      <c r="B3" s="5"/>
      <c r="C3" s="5"/>
      <c r="D3" s="91" t="s">
        <v>24</v>
      </c>
      <c r="E3" s="91"/>
      <c r="F3" s="91"/>
      <c r="G3" s="91"/>
      <c r="H3" s="6"/>
      <c r="I3" s="6"/>
      <c r="J3" s="6"/>
      <c r="K3" s="6"/>
    </row>
    <row r="4" spans="2:11" s="4" customFormat="1" ht="18" customHeight="1">
      <c r="B4" s="5"/>
      <c r="C4" s="5"/>
      <c r="D4" s="6"/>
      <c r="E4" s="6"/>
      <c r="F4" s="6"/>
      <c r="G4" s="6"/>
      <c r="H4" s="6"/>
      <c r="I4" s="6"/>
      <c r="J4" s="6"/>
      <c r="K4" s="6"/>
    </row>
    <row r="5" spans="2:11" s="4" customFormat="1" ht="18" customHeight="1">
      <c r="B5" s="5" t="s">
        <v>2</v>
      </c>
      <c r="C5" s="79" t="s">
        <v>6</v>
      </c>
      <c r="D5" s="79"/>
      <c r="E5" s="79"/>
      <c r="F5" s="79"/>
      <c r="G5" s="6"/>
      <c r="H5" s="6"/>
      <c r="I5" s="6"/>
      <c r="J5" s="6"/>
      <c r="K5" s="6"/>
    </row>
    <row r="6" spans="2:11" s="4" customFormat="1" ht="18" customHeight="1">
      <c r="B6" s="5"/>
      <c r="C6" s="78" t="s">
        <v>25</v>
      </c>
      <c r="D6" s="78"/>
      <c r="E6" s="8" t="s">
        <v>13</v>
      </c>
      <c r="F6" s="8" t="s">
        <v>14</v>
      </c>
      <c r="G6" s="8" t="s">
        <v>12</v>
      </c>
      <c r="H6" s="6"/>
      <c r="I6" s="6"/>
      <c r="J6" s="6"/>
      <c r="K6" s="6"/>
    </row>
    <row r="7" spans="2:11" s="4" customFormat="1" ht="18" customHeight="1">
      <c r="B7" s="5"/>
      <c r="C7" s="78" t="s">
        <v>26</v>
      </c>
      <c r="D7" s="78"/>
      <c r="E7" s="12">
        <v>153369</v>
      </c>
      <c r="F7" s="12">
        <v>174702</v>
      </c>
      <c r="G7" s="12">
        <v>328071</v>
      </c>
      <c r="H7" s="6"/>
      <c r="I7" s="6"/>
      <c r="J7" s="6"/>
      <c r="K7" s="6"/>
    </row>
    <row r="8" spans="2:11" s="4" customFormat="1" ht="18" customHeight="1">
      <c r="B8" s="5"/>
      <c r="C8" s="78" t="s">
        <v>27</v>
      </c>
      <c r="D8" s="78"/>
      <c r="E8" s="12">
        <v>55941</v>
      </c>
      <c r="F8" s="12">
        <v>65159</v>
      </c>
      <c r="G8" s="12">
        <v>121100</v>
      </c>
      <c r="H8" s="6"/>
      <c r="I8" s="6"/>
      <c r="J8" s="6"/>
      <c r="K8" s="6"/>
    </row>
    <row r="9" spans="2:11" s="4" customFormat="1" ht="18" customHeight="1">
      <c r="B9" s="5"/>
      <c r="C9" s="78" t="s">
        <v>129</v>
      </c>
      <c r="D9" s="78"/>
      <c r="E9" s="13">
        <v>0.3647</v>
      </c>
      <c r="F9" s="14">
        <v>0.373</v>
      </c>
      <c r="G9" s="14">
        <v>0.3691</v>
      </c>
      <c r="H9" s="6"/>
      <c r="I9" s="6"/>
      <c r="J9" s="6"/>
      <c r="K9" s="6"/>
    </row>
    <row r="10" spans="2:11" s="4" customFormat="1" ht="18" customHeight="1">
      <c r="B10" s="5"/>
      <c r="C10" s="5"/>
      <c r="D10" s="6"/>
      <c r="E10" s="6"/>
      <c r="F10" s="6"/>
      <c r="G10" s="6"/>
      <c r="H10" s="6"/>
      <c r="I10" s="6"/>
      <c r="J10" s="6"/>
      <c r="K10" s="6"/>
    </row>
    <row r="11" spans="2:11" s="4" customFormat="1" ht="18" customHeight="1" hidden="1">
      <c r="B11" s="5" t="s">
        <v>3</v>
      </c>
      <c r="C11" s="5"/>
      <c r="D11" s="6" t="s">
        <v>7</v>
      </c>
      <c r="E11" s="6"/>
      <c r="F11" s="15"/>
      <c r="G11" s="6"/>
      <c r="H11" s="6"/>
      <c r="I11" s="6"/>
      <c r="J11" s="6"/>
      <c r="K11" s="6"/>
    </row>
    <row r="12" spans="2:11" s="4" customFormat="1" ht="18" customHeight="1" hidden="1">
      <c r="B12" s="5"/>
      <c r="C12" s="5"/>
      <c r="D12" s="8" t="s">
        <v>28</v>
      </c>
      <c r="E12" s="8" t="s">
        <v>13</v>
      </c>
      <c r="F12" s="8" t="s">
        <v>14</v>
      </c>
      <c r="G12" s="8" t="s">
        <v>12</v>
      </c>
      <c r="H12" s="6"/>
      <c r="I12" s="6"/>
      <c r="J12" s="6"/>
      <c r="K12" s="6"/>
    </row>
    <row r="13" spans="2:11" s="4" customFormat="1" ht="18" customHeight="1" hidden="1">
      <c r="B13" s="5"/>
      <c r="C13" s="5"/>
      <c r="D13" s="11" t="s">
        <v>29</v>
      </c>
      <c r="E13" s="14" t="e">
        <f>IF(#REF!="","－　",ROUND(#REF!/#REF!,4))</f>
        <v>#REF!</v>
      </c>
      <c r="F13" s="14" t="e">
        <f>IF(#REF!="","－　",ROUND(#REF!/#REF!,4))</f>
        <v>#REF!</v>
      </c>
      <c r="G13" s="14" t="e">
        <f>IF(#REF!="","－　",ROUND(#REF!/#REF!,4))</f>
        <v>#REF!</v>
      </c>
      <c r="H13" s="6"/>
      <c r="I13" s="6"/>
      <c r="J13" s="6"/>
      <c r="K13" s="6"/>
    </row>
    <row r="14" spans="2:10" s="4" customFormat="1" ht="18" customHeight="1" hidden="1">
      <c r="B14" s="5"/>
      <c r="C14" s="5"/>
      <c r="D14" s="11" t="s">
        <v>30</v>
      </c>
      <c r="E14" s="14" t="e">
        <f>IF(#REF!="","－　",ROUND(#REF!/#REF!,4))</f>
        <v>#REF!</v>
      </c>
      <c r="F14" s="14" t="e">
        <f>IF(#REF!="","－　",ROUND(#REF!/#REF!,4))</f>
        <v>#REF!</v>
      </c>
      <c r="G14" s="14" t="e">
        <f>IF(#REF!="","－　",ROUND(#REF!/#REF!,4))</f>
        <v>#REF!</v>
      </c>
      <c r="H14" s="6"/>
      <c r="I14" s="6"/>
      <c r="J14" s="6"/>
    </row>
    <row r="15" spans="2:10" s="4" customFormat="1" ht="18" customHeight="1" hidden="1">
      <c r="B15" s="5"/>
      <c r="C15" s="5"/>
      <c r="D15" s="11" t="s">
        <v>31</v>
      </c>
      <c r="E15" s="14" t="e">
        <f>IF(#REF!="","－　",ROUND(#REF!/#REF!,4))</f>
        <v>#REF!</v>
      </c>
      <c r="F15" s="14" t="e">
        <f>IF(#REF!="","－　",ROUND(#REF!/#REF!,4))</f>
        <v>#REF!</v>
      </c>
      <c r="G15" s="14" t="e">
        <f>IF(#REF!="","－　",ROUND(#REF!/#REF!,4))</f>
        <v>#REF!</v>
      </c>
      <c r="H15" s="6"/>
      <c r="I15" s="6"/>
      <c r="J15" s="6"/>
    </row>
    <row r="16" spans="2:10" s="4" customFormat="1" ht="18" customHeight="1" hidden="1">
      <c r="B16" s="5"/>
      <c r="C16" s="5"/>
      <c r="D16" s="11" t="s">
        <v>32</v>
      </c>
      <c r="E16" s="14" t="e">
        <f>IF(#REF!="","－　",ROUND(#REF!/#REF!,4))</f>
        <v>#REF!</v>
      </c>
      <c r="F16" s="14" t="e">
        <f>IF(#REF!="","－　",ROUND(#REF!/#REF!,4))</f>
        <v>#REF!</v>
      </c>
      <c r="G16" s="14" t="e">
        <f>IF(#REF!="","－　",ROUND(#REF!/#REF!,4))</f>
        <v>#REF!</v>
      </c>
      <c r="H16" s="7"/>
      <c r="I16" s="7"/>
      <c r="J16" s="6"/>
    </row>
    <row r="17" spans="2:10" s="4" customFormat="1" ht="18" customHeight="1" hidden="1">
      <c r="B17" s="5"/>
      <c r="C17" s="5"/>
      <c r="D17" s="11" t="s">
        <v>33</v>
      </c>
      <c r="E17" s="14" t="e">
        <f>IF(#REF!="","－　",ROUND(#REF!/#REF!,4))</f>
        <v>#REF!</v>
      </c>
      <c r="F17" s="14" t="e">
        <f>IF(#REF!="","－　",ROUND(#REF!/#REF!,4))</f>
        <v>#REF!</v>
      </c>
      <c r="G17" s="14" t="e">
        <f>IF(#REF!="","－　",ROUND(#REF!/#REF!,4))</f>
        <v>#REF!</v>
      </c>
      <c r="H17" s="7"/>
      <c r="I17" s="7"/>
      <c r="J17" s="6"/>
    </row>
    <row r="18" spans="2:10" s="4" customFormat="1" ht="18" customHeight="1" hidden="1">
      <c r="B18" s="5"/>
      <c r="C18" s="5"/>
      <c r="D18" s="11" t="s">
        <v>34</v>
      </c>
      <c r="E18" s="14" t="e">
        <f>IF(#REF!="","－　",ROUND(#REF!/#REF!,4))</f>
        <v>#REF!</v>
      </c>
      <c r="F18" s="14" t="e">
        <f>IF(#REF!="","－　",ROUND(#REF!/#REF!,4))</f>
        <v>#REF!</v>
      </c>
      <c r="G18" s="14" t="e">
        <f>IF(#REF!="","－　",ROUND(#REF!/#REF!,4))</f>
        <v>#REF!</v>
      </c>
      <c r="H18" s="6"/>
      <c r="I18" s="6"/>
      <c r="J18" s="6"/>
    </row>
    <row r="19" spans="2:10" s="4" customFormat="1" ht="18" customHeight="1" hidden="1">
      <c r="B19" s="5"/>
      <c r="C19" s="5"/>
      <c r="D19" s="11" t="s">
        <v>35</v>
      </c>
      <c r="E19" s="14" t="e">
        <f>IF(#REF!="","－　",ROUND(#REF!/#REF!,4))</f>
        <v>#REF!</v>
      </c>
      <c r="F19" s="14" t="e">
        <f>IF(#REF!="","－　",ROUND(#REF!/#REF!,4))</f>
        <v>#REF!</v>
      </c>
      <c r="G19" s="14" t="e">
        <f>IF(#REF!="","－　",ROUND(#REF!/#REF!,4))</f>
        <v>#REF!</v>
      </c>
      <c r="H19" s="6"/>
      <c r="I19" s="6"/>
      <c r="J19" s="6"/>
    </row>
    <row r="20" spans="2:10" s="4" customFormat="1" ht="18" customHeight="1" hidden="1">
      <c r="B20" s="5"/>
      <c r="C20" s="5"/>
      <c r="D20" s="11" t="s">
        <v>36</v>
      </c>
      <c r="E20" s="14" t="e">
        <f>IF(#REF!="","－　",ROUND(#REF!/#REF!,4))</f>
        <v>#REF!</v>
      </c>
      <c r="F20" s="14" t="e">
        <f>IF(#REF!="","－　",ROUND(#REF!/#REF!,4))</f>
        <v>#REF!</v>
      </c>
      <c r="G20" s="14" t="e">
        <f>IF(#REF!="","－　",ROUND(#REF!/#REF!,4))</f>
        <v>#REF!</v>
      </c>
      <c r="H20" s="6"/>
      <c r="I20" s="6"/>
      <c r="J20" s="6"/>
    </row>
    <row r="21" spans="2:10" s="4" customFormat="1" ht="18" customHeight="1" hidden="1">
      <c r="B21" s="5"/>
      <c r="C21" s="5"/>
      <c r="D21" s="11" t="s">
        <v>37</v>
      </c>
      <c r="E21" s="14" t="e">
        <f>IF(#REF!="","－　",ROUND(#REF!/#REF!,4))</f>
        <v>#REF!</v>
      </c>
      <c r="F21" s="14" t="e">
        <f>IF(#REF!="","－　",ROUND(#REF!/#REF!,4))</f>
        <v>#REF!</v>
      </c>
      <c r="G21" s="14" t="e">
        <f>IF(#REF!="","－　",ROUND(#REF!/#REF!,4))</f>
        <v>#REF!</v>
      </c>
      <c r="H21" s="6"/>
      <c r="I21" s="6"/>
      <c r="J21" s="6"/>
    </row>
    <row r="22" spans="2:11" s="4" customFormat="1" ht="18" customHeight="1" hidden="1">
      <c r="B22" s="5"/>
      <c r="C22" s="5"/>
      <c r="D22" s="11" t="s">
        <v>38</v>
      </c>
      <c r="E22" s="14" t="e">
        <f>IF(#REF!="","－　",ROUND(#REF!/#REF!,4))</f>
        <v>#REF!</v>
      </c>
      <c r="F22" s="14" t="e">
        <f>IF(#REF!="","－　",ROUND(#REF!/#REF!,4))</f>
        <v>#REF!</v>
      </c>
      <c r="G22" s="14" t="e">
        <f>IF(#REF!="","－　",ROUND(#REF!/#REF!,4))</f>
        <v>#REF!</v>
      </c>
      <c r="H22" s="6"/>
      <c r="I22" s="6"/>
      <c r="J22" s="6"/>
      <c r="K22" s="6"/>
    </row>
    <row r="23" spans="2:11" s="4" customFormat="1" ht="18" customHeight="1" hidden="1">
      <c r="B23" s="5"/>
      <c r="C23" s="5"/>
      <c r="D23" s="11" t="s">
        <v>39</v>
      </c>
      <c r="E23" s="14" t="e">
        <f>IF(#REF!="","－　",ROUND(#REF!/#REF!,4))</f>
        <v>#REF!</v>
      </c>
      <c r="F23" s="14" t="e">
        <f>IF(#REF!="","－　",ROUND(#REF!/#REF!,4))</f>
        <v>#REF!</v>
      </c>
      <c r="G23" s="14" t="e">
        <f>IF(#REF!="","－　",ROUND(#REF!/#REF!,4))</f>
        <v>#REF!</v>
      </c>
      <c r="H23" s="6"/>
      <c r="I23" s="6"/>
      <c r="J23" s="6"/>
      <c r="K23" s="6"/>
    </row>
    <row r="24" spans="2:11" s="4" customFormat="1" ht="18" customHeight="1" hidden="1">
      <c r="B24" s="5"/>
      <c r="C24" s="5"/>
      <c r="D24" s="11" t="s">
        <v>40</v>
      </c>
      <c r="E24" s="14" t="e">
        <f>IF(#REF!="","－　",ROUND(#REF!/#REF!,4))</f>
        <v>#REF!</v>
      </c>
      <c r="F24" s="14" t="e">
        <f>IF(#REF!="","－　",ROUND(#REF!/#REF!,4))</f>
        <v>#REF!</v>
      </c>
      <c r="G24" s="14" t="e">
        <f>IF(#REF!="","－　",ROUND(#REF!/#REF!,4))</f>
        <v>#REF!</v>
      </c>
      <c r="H24" s="6"/>
      <c r="I24" s="6"/>
      <c r="J24" s="6"/>
      <c r="K24" s="6"/>
    </row>
    <row r="25" spans="2:11" s="4" customFormat="1" ht="18" customHeight="1" hidden="1">
      <c r="B25" s="5"/>
      <c r="C25" s="5"/>
      <c r="D25" s="16" t="s">
        <v>41</v>
      </c>
      <c r="E25" s="17" t="e">
        <f>IF(#REF!="","",ROUND(#REF!/#REF!,4))</f>
        <v>#REF!</v>
      </c>
      <c r="F25" s="17" t="e">
        <f>IF(#REF!="","",ROUND(#REF!/#REF!,4))</f>
        <v>#REF!</v>
      </c>
      <c r="G25" s="17" t="e">
        <f>IF(#REF!="","",ROUND(#REF!/#REF!,4))</f>
        <v>#REF!</v>
      </c>
      <c r="H25" s="6"/>
      <c r="I25" s="6"/>
      <c r="J25" s="6"/>
      <c r="K25" s="6"/>
    </row>
    <row r="26" spans="2:11" s="4" customFormat="1" ht="18" customHeight="1" hidden="1">
      <c r="B26" s="5"/>
      <c r="C26" s="5"/>
      <c r="D26" s="6"/>
      <c r="E26" s="6"/>
      <c r="F26" s="6"/>
      <c r="G26" s="6"/>
      <c r="H26" s="6"/>
      <c r="I26" s="6"/>
      <c r="J26" s="6"/>
      <c r="K26" s="6"/>
    </row>
    <row r="27" spans="2:11" s="4" customFormat="1" ht="18" customHeight="1">
      <c r="B27" s="5" t="s">
        <v>3</v>
      </c>
      <c r="C27" s="65" t="s">
        <v>9</v>
      </c>
      <c r="D27" s="65"/>
      <c r="E27" s="6"/>
      <c r="F27" s="6"/>
      <c r="G27" s="6"/>
      <c r="H27" s="6"/>
      <c r="I27" s="6"/>
      <c r="J27" s="6"/>
      <c r="K27" s="6"/>
    </row>
    <row r="28" spans="2:11" s="4" customFormat="1" ht="18" customHeight="1">
      <c r="B28" s="5"/>
      <c r="C28" s="78" t="s">
        <v>42</v>
      </c>
      <c r="D28" s="78"/>
      <c r="E28" s="18">
        <v>121099</v>
      </c>
      <c r="F28" s="6"/>
      <c r="G28" s="6"/>
      <c r="H28" s="6"/>
      <c r="I28" s="6"/>
      <c r="J28" s="6"/>
      <c r="K28" s="6"/>
    </row>
    <row r="29" spans="2:11" s="4" customFormat="1" ht="18" customHeight="1">
      <c r="B29" s="5"/>
      <c r="C29" s="78" t="s">
        <v>17</v>
      </c>
      <c r="D29" s="78"/>
      <c r="E29" s="18">
        <v>114161</v>
      </c>
      <c r="F29" s="6"/>
      <c r="G29" s="6"/>
      <c r="H29" s="6"/>
      <c r="I29" s="6"/>
      <c r="J29" s="6"/>
      <c r="K29" s="6"/>
    </row>
    <row r="30" spans="2:11" s="4" customFormat="1" ht="18" customHeight="1">
      <c r="B30" s="5"/>
      <c r="C30" s="78" t="s">
        <v>18</v>
      </c>
      <c r="D30" s="78"/>
      <c r="E30" s="18">
        <v>6938</v>
      </c>
      <c r="F30" s="6"/>
      <c r="G30" s="6"/>
      <c r="H30" s="6"/>
      <c r="I30" s="6"/>
      <c r="J30" s="6"/>
      <c r="K30" s="6"/>
    </row>
    <row r="31" spans="2:11" s="4" customFormat="1" ht="18" customHeight="1">
      <c r="B31" s="5"/>
      <c r="C31" s="78" t="s">
        <v>43</v>
      </c>
      <c r="D31" s="78"/>
      <c r="E31" s="18">
        <v>0</v>
      </c>
      <c r="F31" s="6"/>
      <c r="G31" s="6"/>
      <c r="H31" s="6"/>
      <c r="I31" s="6"/>
      <c r="J31" s="6"/>
      <c r="K31" s="6"/>
    </row>
    <row r="32" spans="2:11" s="4" customFormat="1" ht="18" customHeight="1">
      <c r="B32" s="5"/>
      <c r="C32" s="78" t="s">
        <v>19</v>
      </c>
      <c r="D32" s="78"/>
      <c r="E32" s="18">
        <v>1</v>
      </c>
      <c r="F32" s="6"/>
      <c r="G32" s="6"/>
      <c r="H32" s="6"/>
      <c r="I32" s="6"/>
      <c r="J32" s="6"/>
      <c r="K32" s="6"/>
    </row>
    <row r="33" spans="2:11" s="4" customFormat="1" ht="18" customHeight="1">
      <c r="B33" s="5"/>
      <c r="C33" s="78" t="s">
        <v>20</v>
      </c>
      <c r="D33" s="78"/>
      <c r="E33" s="76" t="s">
        <v>124</v>
      </c>
      <c r="F33" s="6"/>
      <c r="G33" s="6"/>
      <c r="H33" s="6"/>
      <c r="I33" s="6"/>
      <c r="J33" s="6"/>
      <c r="K33" s="6"/>
    </row>
    <row r="34" spans="2:11" s="4" customFormat="1" ht="18" customHeight="1">
      <c r="B34" s="5"/>
      <c r="C34" s="5"/>
      <c r="D34" s="6"/>
      <c r="E34" s="6"/>
      <c r="F34" s="6"/>
      <c r="G34" s="6"/>
      <c r="H34" s="6"/>
      <c r="I34" s="6"/>
      <c r="J34" s="6"/>
      <c r="K34" s="6"/>
    </row>
    <row r="35" spans="2:11" s="4" customFormat="1" ht="18" customHeight="1">
      <c r="B35" s="5" t="s">
        <v>48</v>
      </c>
      <c r="C35" s="79" t="s">
        <v>10</v>
      </c>
      <c r="D35" s="79"/>
      <c r="E35" s="79"/>
      <c r="F35" s="6"/>
      <c r="G35" s="6"/>
      <c r="H35" s="6"/>
      <c r="I35" s="6"/>
      <c r="J35" s="6"/>
      <c r="K35" s="6"/>
    </row>
    <row r="36" spans="2:11" s="4" customFormat="1" ht="18" customHeight="1">
      <c r="B36" s="5"/>
      <c r="C36" s="78" t="s">
        <v>44</v>
      </c>
      <c r="D36" s="78"/>
      <c r="E36" s="8" t="s">
        <v>45</v>
      </c>
      <c r="F36" s="8" t="s">
        <v>46</v>
      </c>
      <c r="G36" s="6"/>
      <c r="H36" s="6"/>
      <c r="I36" s="6"/>
      <c r="J36" s="6"/>
      <c r="K36" s="6"/>
    </row>
    <row r="37" spans="2:11" s="4" customFormat="1" ht="18" customHeight="1">
      <c r="B37" s="5"/>
      <c r="C37" s="81" t="s">
        <v>143</v>
      </c>
      <c r="D37" s="82" t="s">
        <v>143</v>
      </c>
      <c r="E37" s="18">
        <v>600</v>
      </c>
      <c r="F37" s="19">
        <v>0.005</v>
      </c>
      <c r="G37" s="6"/>
      <c r="H37" s="6"/>
      <c r="I37" s="6"/>
      <c r="J37" s="6"/>
      <c r="K37" s="6"/>
    </row>
    <row r="38" spans="2:11" s="4" customFormat="1" ht="18" customHeight="1">
      <c r="B38" s="5"/>
      <c r="C38" s="81" t="s">
        <v>144</v>
      </c>
      <c r="D38" s="82" t="s">
        <v>144</v>
      </c>
      <c r="E38" s="18">
        <v>68000</v>
      </c>
      <c r="F38" s="19">
        <v>0.5615</v>
      </c>
      <c r="G38" s="6"/>
      <c r="H38" s="6"/>
      <c r="I38" s="6"/>
      <c r="J38" s="6"/>
      <c r="K38" s="6"/>
    </row>
    <row r="39" spans="2:11" s="4" customFormat="1" ht="18" customHeight="1">
      <c r="B39" s="5"/>
      <c r="C39" s="81" t="s">
        <v>145</v>
      </c>
      <c r="D39" s="82" t="s">
        <v>145</v>
      </c>
      <c r="E39" s="18">
        <v>113246</v>
      </c>
      <c r="F39" s="19">
        <v>0.9351</v>
      </c>
      <c r="G39" s="6"/>
      <c r="H39" s="6"/>
      <c r="I39" s="6"/>
      <c r="J39" s="6"/>
      <c r="K39" s="6"/>
    </row>
    <row r="40" spans="2:11" s="4" customFormat="1" ht="18" customHeight="1">
      <c r="B40" s="5"/>
      <c r="C40" s="81" t="s">
        <v>146</v>
      </c>
      <c r="D40" s="82" t="s">
        <v>146</v>
      </c>
      <c r="E40" s="18">
        <v>114109</v>
      </c>
      <c r="F40" s="19">
        <v>0.9423</v>
      </c>
      <c r="G40" s="6"/>
      <c r="H40" s="6"/>
      <c r="I40" s="6"/>
      <c r="J40" s="6"/>
      <c r="K40" s="6"/>
    </row>
    <row r="41" spans="2:11" s="4" customFormat="1" ht="18" customHeight="1">
      <c r="B41" s="5"/>
      <c r="C41" s="81" t="s">
        <v>147</v>
      </c>
      <c r="D41" s="82" t="s">
        <v>147</v>
      </c>
      <c r="E41" s="18">
        <v>114161</v>
      </c>
      <c r="F41" s="19">
        <v>0.9427</v>
      </c>
      <c r="G41" s="6"/>
      <c r="H41" s="6"/>
      <c r="I41" s="6"/>
      <c r="J41" s="6"/>
      <c r="K41" s="6"/>
    </row>
    <row r="42" spans="2:11" s="4" customFormat="1" ht="18" customHeight="1" hidden="1">
      <c r="B42" s="5"/>
      <c r="C42" s="4" t="s">
        <v>4</v>
      </c>
      <c r="D42" s="16" t="s">
        <v>4</v>
      </c>
      <c r="E42" s="18" t="s">
        <v>4</v>
      </c>
      <c r="F42" s="19" t="s">
        <v>4</v>
      </c>
      <c r="G42" s="6"/>
      <c r="H42" s="6"/>
      <c r="I42" s="6"/>
      <c r="J42" s="6"/>
      <c r="K42" s="6"/>
    </row>
    <row r="43" spans="3:11" s="4" customFormat="1" ht="18" customHeight="1" hidden="1">
      <c r="C43" s="4" t="s">
        <v>4</v>
      </c>
      <c r="D43" s="11" t="s">
        <v>4</v>
      </c>
      <c r="E43" s="18" t="s">
        <v>4</v>
      </c>
      <c r="F43" s="19" t="s">
        <v>4</v>
      </c>
      <c r="G43" s="6"/>
      <c r="H43" s="6"/>
      <c r="I43" s="6"/>
      <c r="J43" s="6"/>
      <c r="K43" s="6"/>
    </row>
    <row r="44" spans="3:11" s="4" customFormat="1" ht="18" customHeight="1" hidden="1">
      <c r="C44" s="4" t="s">
        <v>4</v>
      </c>
      <c r="D44" s="11" t="s">
        <v>4</v>
      </c>
      <c r="E44" s="18" t="s">
        <v>4</v>
      </c>
      <c r="F44" s="19" t="s">
        <v>4</v>
      </c>
      <c r="G44" s="6"/>
      <c r="H44" s="6"/>
      <c r="I44" s="6"/>
      <c r="J44" s="6"/>
      <c r="K44" s="6"/>
    </row>
    <row r="45" spans="3:11" s="4" customFormat="1" ht="18" customHeight="1" hidden="1">
      <c r="C45" s="4" t="s">
        <v>4</v>
      </c>
      <c r="D45" s="64" t="s">
        <v>4</v>
      </c>
      <c r="E45" s="18" t="s">
        <v>4</v>
      </c>
      <c r="F45" s="19" t="s">
        <v>4</v>
      </c>
      <c r="G45" s="6"/>
      <c r="H45" s="6"/>
      <c r="I45" s="6"/>
      <c r="J45" s="6"/>
      <c r="K45" s="6"/>
    </row>
    <row r="46" spans="3:11" s="4" customFormat="1" ht="18" customHeight="1">
      <c r="C46" s="83" t="s">
        <v>148</v>
      </c>
      <c r="D46" s="84" t="s">
        <v>148</v>
      </c>
      <c r="E46" s="87">
        <v>121099</v>
      </c>
      <c r="F46" s="89">
        <v>1</v>
      </c>
      <c r="G46" s="6"/>
      <c r="H46" s="6"/>
      <c r="I46" s="6"/>
      <c r="J46" s="6"/>
      <c r="K46" s="6"/>
    </row>
    <row r="47" spans="3:11" s="4" customFormat="1" ht="18" customHeight="1">
      <c r="C47" s="85" t="s">
        <v>149</v>
      </c>
      <c r="D47" s="86" t="s">
        <v>149</v>
      </c>
      <c r="E47" s="88"/>
      <c r="F47" s="90"/>
      <c r="G47" s="6"/>
      <c r="H47" s="6"/>
      <c r="I47" s="6"/>
      <c r="J47" s="6"/>
      <c r="K47" s="6"/>
    </row>
    <row r="48" spans="4:11" s="4" customFormat="1" ht="18" customHeight="1">
      <c r="D48" s="6"/>
      <c r="E48" s="6"/>
      <c r="F48" s="6"/>
      <c r="G48" s="6"/>
      <c r="H48" s="6"/>
      <c r="I48" s="6"/>
      <c r="J48" s="6"/>
      <c r="K48" s="6"/>
    </row>
    <row r="49" spans="2:11" s="4" customFormat="1" ht="18" customHeight="1">
      <c r="B49" s="5" t="s">
        <v>125</v>
      </c>
      <c r="C49" s="6" t="s">
        <v>5</v>
      </c>
      <c r="D49" s="6"/>
      <c r="E49" s="6"/>
      <c r="F49" s="6"/>
      <c r="G49" s="6"/>
      <c r="H49" s="6"/>
      <c r="I49" s="6"/>
      <c r="J49" s="6"/>
      <c r="K49" s="6"/>
    </row>
    <row r="50" spans="3:11" s="4" customFormat="1" ht="18" customHeight="1">
      <c r="C50" s="92" t="s">
        <v>21</v>
      </c>
      <c r="D50" s="92"/>
      <c r="E50" s="60" t="s">
        <v>22</v>
      </c>
      <c r="F50" s="58" t="s">
        <v>128</v>
      </c>
      <c r="G50" s="6"/>
      <c r="H50" s="6"/>
      <c r="I50" s="6"/>
      <c r="J50" s="6"/>
      <c r="K50" s="6"/>
    </row>
    <row r="51" spans="3:11" s="4" customFormat="1" ht="18" customHeight="1">
      <c r="C51" s="80" t="s">
        <v>23</v>
      </c>
      <c r="D51" s="80"/>
      <c r="E51" s="70">
        <v>43018</v>
      </c>
      <c r="F51" s="67">
        <v>0.3768</v>
      </c>
      <c r="G51" s="6"/>
      <c r="H51" s="6"/>
      <c r="I51" s="6"/>
      <c r="J51" s="6"/>
      <c r="K51" s="6"/>
    </row>
    <row r="52" spans="3:11" s="4" customFormat="1" ht="18" customHeight="1">
      <c r="C52" s="80" t="s">
        <v>126</v>
      </c>
      <c r="D52" s="80"/>
      <c r="E52" s="68">
        <v>27253</v>
      </c>
      <c r="F52" s="63">
        <v>0.2387</v>
      </c>
      <c r="G52" s="6"/>
      <c r="H52" s="6"/>
      <c r="I52" s="6"/>
      <c r="J52" s="6"/>
      <c r="K52" s="6"/>
    </row>
    <row r="53" spans="2:11" s="4" customFormat="1" ht="18" customHeight="1">
      <c r="B53" s="5"/>
      <c r="C53" s="80" t="s">
        <v>127</v>
      </c>
      <c r="D53" s="80"/>
      <c r="E53" s="66">
        <v>43890</v>
      </c>
      <c r="F53" s="63">
        <v>0.3845</v>
      </c>
      <c r="G53" s="6"/>
      <c r="H53" s="6"/>
      <c r="I53" s="6"/>
      <c r="J53" s="6"/>
      <c r="K53" s="6"/>
    </row>
    <row r="54" spans="3:11" s="4" customFormat="1" ht="18" customHeight="1">
      <c r="C54" s="80" t="s">
        <v>12</v>
      </c>
      <c r="D54" s="80"/>
      <c r="E54" s="66">
        <v>114161</v>
      </c>
      <c r="F54" s="63">
        <v>1</v>
      </c>
      <c r="G54" s="6"/>
      <c r="H54" s="6"/>
      <c r="I54" s="6"/>
      <c r="J54" s="6"/>
      <c r="K54" s="6"/>
    </row>
    <row r="55" spans="4:9" ht="18" customHeight="1">
      <c r="D55" s="4"/>
      <c r="E55" s="61"/>
      <c r="F55" s="62"/>
      <c r="I55" s="6"/>
    </row>
    <row r="56" spans="2:5" ht="18" customHeight="1">
      <c r="B56" s="5" t="s">
        <v>130</v>
      </c>
      <c r="C56" s="1" t="s">
        <v>8</v>
      </c>
      <c r="D56" s="6"/>
      <c r="E56" s="6"/>
    </row>
    <row r="57" spans="3:7" ht="39.75" customHeight="1">
      <c r="C57" s="75" t="s">
        <v>131</v>
      </c>
      <c r="D57" s="59" t="s">
        <v>11</v>
      </c>
      <c r="E57" s="58" t="s">
        <v>135</v>
      </c>
      <c r="F57" s="58" t="s">
        <v>133</v>
      </c>
      <c r="G57" s="58" t="s">
        <v>134</v>
      </c>
    </row>
    <row r="58" spans="3:7" ht="26.1" customHeight="1">
      <c r="C58" s="57">
        <v>1</v>
      </c>
      <c r="D58" s="59" t="s">
        <v>139</v>
      </c>
      <c r="E58" s="9" t="s">
        <v>136</v>
      </c>
      <c r="F58" s="66">
        <v>43890</v>
      </c>
      <c r="G58" s="63" t="s">
        <v>132</v>
      </c>
    </row>
    <row r="59" spans="3:7" ht="26.1" customHeight="1">
      <c r="C59" s="57">
        <v>2</v>
      </c>
      <c r="D59" s="60" t="s">
        <v>140</v>
      </c>
      <c r="E59" s="71" t="s">
        <v>137</v>
      </c>
      <c r="F59" s="70">
        <v>43018</v>
      </c>
      <c r="G59" s="72" t="s">
        <v>132</v>
      </c>
    </row>
    <row r="60" spans="3:7" ht="26.1" customHeight="1">
      <c r="C60" s="57">
        <v>3</v>
      </c>
      <c r="D60" s="73" t="s">
        <v>141</v>
      </c>
      <c r="E60" s="69" t="s">
        <v>138</v>
      </c>
      <c r="F60" s="68">
        <v>27253</v>
      </c>
      <c r="G60" s="74" t="s">
        <v>142</v>
      </c>
    </row>
    <row r="61" spans="4:6" ht="18" customHeight="1">
      <c r="D61" s="4"/>
      <c r="E61" s="61"/>
      <c r="F61" s="62"/>
    </row>
    <row r="62" ht="18" customHeight="1"/>
    <row r="63" ht="18" customHeight="1"/>
    <row r="64" ht="18" customHeight="1"/>
    <row r="65" ht="18" customHeight="1"/>
    <row r="66" spans="1:20" s="10" customFormat="1" ht="18" customHeight="1">
      <c r="A66" s="2"/>
      <c r="D66" s="3"/>
      <c r="E66" s="3"/>
      <c r="F66" s="3"/>
      <c r="G66" s="3"/>
      <c r="H66" s="3"/>
      <c r="I66" s="3"/>
      <c r="J66" s="3"/>
      <c r="K66" s="3"/>
      <c r="L66" s="2"/>
      <c r="M66" s="2"/>
      <c r="N66" s="2"/>
      <c r="O66" s="2"/>
      <c r="P66" s="2"/>
      <c r="Q66" s="2"/>
      <c r="R66" s="2"/>
      <c r="S66" s="2"/>
      <c r="T66" s="2"/>
    </row>
    <row r="67" spans="1:20" s="10" customFormat="1" ht="18" customHeight="1">
      <c r="A67" s="2"/>
      <c r="D67" s="3"/>
      <c r="E67" s="3"/>
      <c r="F67" s="3"/>
      <c r="G67" s="3"/>
      <c r="H67" s="3"/>
      <c r="I67" s="3"/>
      <c r="J67" s="3"/>
      <c r="K67" s="3"/>
      <c r="L67" s="2"/>
      <c r="M67" s="2"/>
      <c r="N67" s="2"/>
      <c r="O67" s="2"/>
      <c r="P67" s="2"/>
      <c r="Q67" s="2"/>
      <c r="R67" s="2"/>
      <c r="S67" s="2"/>
      <c r="T67" s="2"/>
    </row>
    <row r="68" spans="1:20" s="10" customFormat="1" ht="18" customHeight="1">
      <c r="A68" s="2"/>
      <c r="D68" s="3"/>
      <c r="E68" s="3"/>
      <c r="F68" s="3"/>
      <c r="G68" s="3"/>
      <c r="H68" s="3"/>
      <c r="I68" s="3"/>
      <c r="J68" s="3"/>
      <c r="K68" s="3"/>
      <c r="L68" s="2"/>
      <c r="M68" s="2"/>
      <c r="N68" s="2"/>
      <c r="O68" s="2"/>
      <c r="P68" s="2"/>
      <c r="Q68" s="2"/>
      <c r="R68" s="2"/>
      <c r="S68" s="2"/>
      <c r="T68" s="2"/>
    </row>
    <row r="69" spans="1:20" s="10" customFormat="1" ht="18" customHeight="1">
      <c r="A69" s="2"/>
      <c r="D69" s="3"/>
      <c r="E69" s="3"/>
      <c r="F69" s="3"/>
      <c r="G69" s="3"/>
      <c r="H69" s="3"/>
      <c r="I69" s="3"/>
      <c r="J69" s="3"/>
      <c r="K69" s="3"/>
      <c r="L69" s="2"/>
      <c r="M69" s="2"/>
      <c r="N69" s="2"/>
      <c r="O69" s="2"/>
      <c r="P69" s="2"/>
      <c r="Q69" s="2"/>
      <c r="R69" s="2"/>
      <c r="S69" s="2"/>
      <c r="T69" s="2"/>
    </row>
    <row r="70" spans="1:20" s="10" customFormat="1" ht="18" customHeight="1">
      <c r="A70" s="2"/>
      <c r="D70" s="3"/>
      <c r="E70" s="3"/>
      <c r="F70" s="3"/>
      <c r="G70" s="3"/>
      <c r="H70" s="3"/>
      <c r="I70" s="3"/>
      <c r="J70" s="3"/>
      <c r="K70" s="3"/>
      <c r="L70" s="2"/>
      <c r="M70" s="2"/>
      <c r="N70" s="2"/>
      <c r="O70" s="2"/>
      <c r="P70" s="2"/>
      <c r="Q70" s="2"/>
      <c r="R70" s="2"/>
      <c r="S70" s="2"/>
      <c r="T70" s="2"/>
    </row>
  </sheetData>
  <mergeCells count="29">
    <mergeCell ref="E46:E47"/>
    <mergeCell ref="F46:F47"/>
    <mergeCell ref="D3:G3"/>
    <mergeCell ref="C35:E35"/>
    <mergeCell ref="C50:D50"/>
    <mergeCell ref="C32:D32"/>
    <mergeCell ref="C33:D33"/>
    <mergeCell ref="C36:D36"/>
    <mergeCell ref="C37:D37"/>
    <mergeCell ref="C38:D38"/>
    <mergeCell ref="C51:D51"/>
    <mergeCell ref="C52:D52"/>
    <mergeCell ref="C53:D53"/>
    <mergeCell ref="C54:D54"/>
    <mergeCell ref="C39:D39"/>
    <mergeCell ref="C40:D40"/>
    <mergeCell ref="C41:D41"/>
    <mergeCell ref="C46:D46"/>
    <mergeCell ref="C47:D47"/>
    <mergeCell ref="C2:G2"/>
    <mergeCell ref="C28:D28"/>
    <mergeCell ref="C29:D29"/>
    <mergeCell ref="C30:D30"/>
    <mergeCell ref="C31:D31"/>
    <mergeCell ref="C5:F5"/>
    <mergeCell ref="C6:D6"/>
    <mergeCell ref="C7:D7"/>
    <mergeCell ref="C8:D8"/>
    <mergeCell ref="C9:D9"/>
  </mergeCells>
  <printOptions/>
  <pageMargins left="0.7874015748031497" right="0.3937007874015748" top="0.984251968503937" bottom="0.984251968503937" header="0.5118110236220472" footer="0.5118110236220472"/>
  <pageSetup horizontalDpi="600" verticalDpi="600" orientation="portrait" paperSize="9" scale="93" r:id="rId1"/>
  <ignoredErrors>
    <ignoredError sqref="B11 B27 B35 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1111111221">
    <tabColor rgb="FF00B050"/>
  </sheetPr>
  <dimension ref="A1:M75"/>
  <sheetViews>
    <sheetView showGridLines="0" tabSelected="1" workbookViewId="0" topLeftCell="A1">
      <selection activeCell="M73" sqref="M73"/>
    </sheetView>
  </sheetViews>
  <sheetFormatPr defaultColWidth="9.00390625" defaultRowHeight="13.5"/>
  <cols>
    <col min="1" max="1" width="4.25390625" style="20" bestFit="1" customWidth="1"/>
    <col min="2" max="2" width="16.00390625" style="20" customWidth="1"/>
    <col min="3" max="8" width="9.125" style="20" customWidth="1"/>
    <col min="9" max="11" width="9.125" style="56" customWidth="1"/>
    <col min="12" max="12" width="4.625" style="20" customWidth="1"/>
    <col min="13" max="13" width="6.75390625" style="20" customWidth="1"/>
    <col min="14" max="256" width="9.00390625" style="20" customWidth="1"/>
    <col min="257" max="257" width="4.25390625" style="20" bestFit="1" customWidth="1"/>
    <col min="258" max="258" width="16.00390625" style="20" customWidth="1"/>
    <col min="259" max="267" width="9.125" style="20" customWidth="1"/>
    <col min="268" max="268" width="4.625" style="20" customWidth="1"/>
    <col min="269" max="269" width="6.75390625" style="20" customWidth="1"/>
    <col min="270" max="512" width="9.00390625" style="20" customWidth="1"/>
    <col min="513" max="513" width="4.25390625" style="20" bestFit="1" customWidth="1"/>
    <col min="514" max="514" width="16.00390625" style="20" customWidth="1"/>
    <col min="515" max="523" width="9.125" style="20" customWidth="1"/>
    <col min="524" max="524" width="4.625" style="20" customWidth="1"/>
    <col min="525" max="525" width="6.75390625" style="20" customWidth="1"/>
    <col min="526" max="768" width="9.00390625" style="20" customWidth="1"/>
    <col min="769" max="769" width="4.25390625" style="20" bestFit="1" customWidth="1"/>
    <col min="770" max="770" width="16.00390625" style="20" customWidth="1"/>
    <col min="771" max="779" width="9.125" style="20" customWidth="1"/>
    <col min="780" max="780" width="4.625" style="20" customWidth="1"/>
    <col min="781" max="781" width="6.75390625" style="20" customWidth="1"/>
    <col min="782" max="1024" width="9.00390625" style="20" customWidth="1"/>
    <col min="1025" max="1025" width="4.25390625" style="20" bestFit="1" customWidth="1"/>
    <col min="1026" max="1026" width="16.00390625" style="20" customWidth="1"/>
    <col min="1027" max="1035" width="9.125" style="20" customWidth="1"/>
    <col min="1036" max="1036" width="4.625" style="20" customWidth="1"/>
    <col min="1037" max="1037" width="6.75390625" style="20" customWidth="1"/>
    <col min="1038" max="1280" width="9.00390625" style="20" customWidth="1"/>
    <col min="1281" max="1281" width="4.25390625" style="20" bestFit="1" customWidth="1"/>
    <col min="1282" max="1282" width="16.00390625" style="20" customWidth="1"/>
    <col min="1283" max="1291" width="9.125" style="20" customWidth="1"/>
    <col min="1292" max="1292" width="4.625" style="20" customWidth="1"/>
    <col min="1293" max="1293" width="6.75390625" style="20" customWidth="1"/>
    <col min="1294" max="1536" width="9.00390625" style="20" customWidth="1"/>
    <col min="1537" max="1537" width="4.25390625" style="20" bestFit="1" customWidth="1"/>
    <col min="1538" max="1538" width="16.00390625" style="20" customWidth="1"/>
    <col min="1539" max="1547" width="9.125" style="20" customWidth="1"/>
    <col min="1548" max="1548" width="4.625" style="20" customWidth="1"/>
    <col min="1549" max="1549" width="6.75390625" style="20" customWidth="1"/>
    <col min="1550" max="1792" width="9.00390625" style="20" customWidth="1"/>
    <col min="1793" max="1793" width="4.25390625" style="20" bestFit="1" customWidth="1"/>
    <col min="1794" max="1794" width="16.00390625" style="20" customWidth="1"/>
    <col min="1795" max="1803" width="9.125" style="20" customWidth="1"/>
    <col min="1804" max="1804" width="4.625" style="20" customWidth="1"/>
    <col min="1805" max="1805" width="6.75390625" style="20" customWidth="1"/>
    <col min="1806" max="2048" width="9.00390625" style="20" customWidth="1"/>
    <col min="2049" max="2049" width="4.25390625" style="20" bestFit="1" customWidth="1"/>
    <col min="2050" max="2050" width="16.00390625" style="20" customWidth="1"/>
    <col min="2051" max="2059" width="9.125" style="20" customWidth="1"/>
    <col min="2060" max="2060" width="4.625" style="20" customWidth="1"/>
    <col min="2061" max="2061" width="6.75390625" style="20" customWidth="1"/>
    <col min="2062" max="2304" width="9.00390625" style="20" customWidth="1"/>
    <col min="2305" max="2305" width="4.25390625" style="20" bestFit="1" customWidth="1"/>
    <col min="2306" max="2306" width="16.00390625" style="20" customWidth="1"/>
    <col min="2307" max="2315" width="9.125" style="20" customWidth="1"/>
    <col min="2316" max="2316" width="4.625" style="20" customWidth="1"/>
    <col min="2317" max="2317" width="6.75390625" style="20" customWidth="1"/>
    <col min="2318" max="2560" width="9.00390625" style="20" customWidth="1"/>
    <col min="2561" max="2561" width="4.25390625" style="20" bestFit="1" customWidth="1"/>
    <col min="2562" max="2562" width="16.00390625" style="20" customWidth="1"/>
    <col min="2563" max="2571" width="9.125" style="20" customWidth="1"/>
    <col min="2572" max="2572" width="4.625" style="20" customWidth="1"/>
    <col min="2573" max="2573" width="6.75390625" style="20" customWidth="1"/>
    <col min="2574" max="2816" width="9.00390625" style="20" customWidth="1"/>
    <col min="2817" max="2817" width="4.25390625" style="20" bestFit="1" customWidth="1"/>
    <col min="2818" max="2818" width="16.00390625" style="20" customWidth="1"/>
    <col min="2819" max="2827" width="9.125" style="20" customWidth="1"/>
    <col min="2828" max="2828" width="4.625" style="20" customWidth="1"/>
    <col min="2829" max="2829" width="6.75390625" style="20" customWidth="1"/>
    <col min="2830" max="3072" width="9.00390625" style="20" customWidth="1"/>
    <col min="3073" max="3073" width="4.25390625" style="20" bestFit="1" customWidth="1"/>
    <col min="3074" max="3074" width="16.00390625" style="20" customWidth="1"/>
    <col min="3075" max="3083" width="9.125" style="20" customWidth="1"/>
    <col min="3084" max="3084" width="4.625" style="20" customWidth="1"/>
    <col min="3085" max="3085" width="6.75390625" style="20" customWidth="1"/>
    <col min="3086" max="3328" width="9.00390625" style="20" customWidth="1"/>
    <col min="3329" max="3329" width="4.25390625" style="20" bestFit="1" customWidth="1"/>
    <col min="3330" max="3330" width="16.00390625" style="20" customWidth="1"/>
    <col min="3331" max="3339" width="9.125" style="20" customWidth="1"/>
    <col min="3340" max="3340" width="4.625" style="20" customWidth="1"/>
    <col min="3341" max="3341" width="6.75390625" style="20" customWidth="1"/>
    <col min="3342" max="3584" width="9.00390625" style="20" customWidth="1"/>
    <col min="3585" max="3585" width="4.25390625" style="20" bestFit="1" customWidth="1"/>
    <col min="3586" max="3586" width="16.00390625" style="20" customWidth="1"/>
    <col min="3587" max="3595" width="9.125" style="20" customWidth="1"/>
    <col min="3596" max="3596" width="4.625" style="20" customWidth="1"/>
    <col min="3597" max="3597" width="6.75390625" style="20" customWidth="1"/>
    <col min="3598" max="3840" width="9.00390625" style="20" customWidth="1"/>
    <col min="3841" max="3841" width="4.25390625" style="20" bestFit="1" customWidth="1"/>
    <col min="3842" max="3842" width="16.00390625" style="20" customWidth="1"/>
    <col min="3843" max="3851" width="9.125" style="20" customWidth="1"/>
    <col min="3852" max="3852" width="4.625" style="20" customWidth="1"/>
    <col min="3853" max="3853" width="6.75390625" style="20" customWidth="1"/>
    <col min="3854" max="4096" width="9.00390625" style="20" customWidth="1"/>
    <col min="4097" max="4097" width="4.25390625" style="20" bestFit="1" customWidth="1"/>
    <col min="4098" max="4098" width="16.00390625" style="20" customWidth="1"/>
    <col min="4099" max="4107" width="9.125" style="20" customWidth="1"/>
    <col min="4108" max="4108" width="4.625" style="20" customWidth="1"/>
    <col min="4109" max="4109" width="6.75390625" style="20" customWidth="1"/>
    <col min="4110" max="4352" width="9.00390625" style="20" customWidth="1"/>
    <col min="4353" max="4353" width="4.25390625" style="20" bestFit="1" customWidth="1"/>
    <col min="4354" max="4354" width="16.00390625" style="20" customWidth="1"/>
    <col min="4355" max="4363" width="9.125" style="20" customWidth="1"/>
    <col min="4364" max="4364" width="4.625" style="20" customWidth="1"/>
    <col min="4365" max="4365" width="6.75390625" style="20" customWidth="1"/>
    <col min="4366" max="4608" width="9.00390625" style="20" customWidth="1"/>
    <col min="4609" max="4609" width="4.25390625" style="20" bestFit="1" customWidth="1"/>
    <col min="4610" max="4610" width="16.00390625" style="20" customWidth="1"/>
    <col min="4611" max="4619" width="9.125" style="20" customWidth="1"/>
    <col min="4620" max="4620" width="4.625" style="20" customWidth="1"/>
    <col min="4621" max="4621" width="6.75390625" style="20" customWidth="1"/>
    <col min="4622" max="4864" width="9.00390625" style="20" customWidth="1"/>
    <col min="4865" max="4865" width="4.25390625" style="20" bestFit="1" customWidth="1"/>
    <col min="4866" max="4866" width="16.00390625" style="20" customWidth="1"/>
    <col min="4867" max="4875" width="9.125" style="20" customWidth="1"/>
    <col min="4876" max="4876" width="4.625" style="20" customWidth="1"/>
    <col min="4877" max="4877" width="6.75390625" style="20" customWidth="1"/>
    <col min="4878" max="5120" width="9.00390625" style="20" customWidth="1"/>
    <col min="5121" max="5121" width="4.25390625" style="20" bestFit="1" customWidth="1"/>
    <col min="5122" max="5122" width="16.00390625" style="20" customWidth="1"/>
    <col min="5123" max="5131" width="9.125" style="20" customWidth="1"/>
    <col min="5132" max="5132" width="4.625" style="20" customWidth="1"/>
    <col min="5133" max="5133" width="6.75390625" style="20" customWidth="1"/>
    <col min="5134" max="5376" width="9.00390625" style="20" customWidth="1"/>
    <col min="5377" max="5377" width="4.25390625" style="20" bestFit="1" customWidth="1"/>
    <col min="5378" max="5378" width="16.00390625" style="20" customWidth="1"/>
    <col min="5379" max="5387" width="9.125" style="20" customWidth="1"/>
    <col min="5388" max="5388" width="4.625" style="20" customWidth="1"/>
    <col min="5389" max="5389" width="6.75390625" style="20" customWidth="1"/>
    <col min="5390" max="5632" width="9.00390625" style="20" customWidth="1"/>
    <col min="5633" max="5633" width="4.25390625" style="20" bestFit="1" customWidth="1"/>
    <col min="5634" max="5634" width="16.00390625" style="20" customWidth="1"/>
    <col min="5635" max="5643" width="9.125" style="20" customWidth="1"/>
    <col min="5644" max="5644" width="4.625" style="20" customWidth="1"/>
    <col min="5645" max="5645" width="6.75390625" style="20" customWidth="1"/>
    <col min="5646" max="5888" width="9.00390625" style="20" customWidth="1"/>
    <col min="5889" max="5889" width="4.25390625" style="20" bestFit="1" customWidth="1"/>
    <col min="5890" max="5890" width="16.00390625" style="20" customWidth="1"/>
    <col min="5891" max="5899" width="9.125" style="20" customWidth="1"/>
    <col min="5900" max="5900" width="4.625" style="20" customWidth="1"/>
    <col min="5901" max="5901" width="6.75390625" style="20" customWidth="1"/>
    <col min="5902" max="6144" width="9.00390625" style="20" customWidth="1"/>
    <col min="6145" max="6145" width="4.25390625" style="20" bestFit="1" customWidth="1"/>
    <col min="6146" max="6146" width="16.00390625" style="20" customWidth="1"/>
    <col min="6147" max="6155" width="9.125" style="20" customWidth="1"/>
    <col min="6156" max="6156" width="4.625" style="20" customWidth="1"/>
    <col min="6157" max="6157" width="6.75390625" style="20" customWidth="1"/>
    <col min="6158" max="6400" width="9.00390625" style="20" customWidth="1"/>
    <col min="6401" max="6401" width="4.25390625" style="20" bestFit="1" customWidth="1"/>
    <col min="6402" max="6402" width="16.00390625" style="20" customWidth="1"/>
    <col min="6403" max="6411" width="9.125" style="20" customWidth="1"/>
    <col min="6412" max="6412" width="4.625" style="20" customWidth="1"/>
    <col min="6413" max="6413" width="6.75390625" style="20" customWidth="1"/>
    <col min="6414" max="6656" width="9.00390625" style="20" customWidth="1"/>
    <col min="6657" max="6657" width="4.25390625" style="20" bestFit="1" customWidth="1"/>
    <col min="6658" max="6658" width="16.00390625" style="20" customWidth="1"/>
    <col min="6659" max="6667" width="9.125" style="20" customWidth="1"/>
    <col min="6668" max="6668" width="4.625" style="20" customWidth="1"/>
    <col min="6669" max="6669" width="6.75390625" style="20" customWidth="1"/>
    <col min="6670" max="6912" width="9.00390625" style="20" customWidth="1"/>
    <col min="6913" max="6913" width="4.25390625" style="20" bestFit="1" customWidth="1"/>
    <col min="6914" max="6914" width="16.00390625" style="20" customWidth="1"/>
    <col min="6915" max="6923" width="9.125" style="20" customWidth="1"/>
    <col min="6924" max="6924" width="4.625" style="20" customWidth="1"/>
    <col min="6925" max="6925" width="6.75390625" style="20" customWidth="1"/>
    <col min="6926" max="7168" width="9.00390625" style="20" customWidth="1"/>
    <col min="7169" max="7169" width="4.25390625" style="20" bestFit="1" customWidth="1"/>
    <col min="7170" max="7170" width="16.00390625" style="20" customWidth="1"/>
    <col min="7171" max="7179" width="9.125" style="20" customWidth="1"/>
    <col min="7180" max="7180" width="4.625" style="20" customWidth="1"/>
    <col min="7181" max="7181" width="6.75390625" style="20" customWidth="1"/>
    <col min="7182" max="7424" width="9.00390625" style="20" customWidth="1"/>
    <col min="7425" max="7425" width="4.25390625" style="20" bestFit="1" customWidth="1"/>
    <col min="7426" max="7426" width="16.00390625" style="20" customWidth="1"/>
    <col min="7427" max="7435" width="9.125" style="20" customWidth="1"/>
    <col min="7436" max="7436" width="4.625" style="20" customWidth="1"/>
    <col min="7437" max="7437" width="6.75390625" style="20" customWidth="1"/>
    <col min="7438" max="7680" width="9.00390625" style="20" customWidth="1"/>
    <col min="7681" max="7681" width="4.25390625" style="20" bestFit="1" customWidth="1"/>
    <col min="7682" max="7682" width="16.00390625" style="20" customWidth="1"/>
    <col min="7683" max="7691" width="9.125" style="20" customWidth="1"/>
    <col min="7692" max="7692" width="4.625" style="20" customWidth="1"/>
    <col min="7693" max="7693" width="6.75390625" style="20" customWidth="1"/>
    <col min="7694" max="7936" width="9.00390625" style="20" customWidth="1"/>
    <col min="7937" max="7937" width="4.25390625" style="20" bestFit="1" customWidth="1"/>
    <col min="7938" max="7938" width="16.00390625" style="20" customWidth="1"/>
    <col min="7939" max="7947" width="9.125" style="20" customWidth="1"/>
    <col min="7948" max="7948" width="4.625" style="20" customWidth="1"/>
    <col min="7949" max="7949" width="6.75390625" style="20" customWidth="1"/>
    <col min="7950" max="8192" width="9.00390625" style="20" customWidth="1"/>
    <col min="8193" max="8193" width="4.25390625" style="20" bestFit="1" customWidth="1"/>
    <col min="8194" max="8194" width="16.00390625" style="20" customWidth="1"/>
    <col min="8195" max="8203" width="9.125" style="20" customWidth="1"/>
    <col min="8204" max="8204" width="4.625" style="20" customWidth="1"/>
    <col min="8205" max="8205" width="6.75390625" style="20" customWidth="1"/>
    <col min="8206" max="8448" width="9.00390625" style="20" customWidth="1"/>
    <col min="8449" max="8449" width="4.25390625" style="20" bestFit="1" customWidth="1"/>
    <col min="8450" max="8450" width="16.00390625" style="20" customWidth="1"/>
    <col min="8451" max="8459" width="9.125" style="20" customWidth="1"/>
    <col min="8460" max="8460" width="4.625" style="20" customWidth="1"/>
    <col min="8461" max="8461" width="6.75390625" style="20" customWidth="1"/>
    <col min="8462" max="8704" width="9.00390625" style="20" customWidth="1"/>
    <col min="8705" max="8705" width="4.25390625" style="20" bestFit="1" customWidth="1"/>
    <col min="8706" max="8706" width="16.00390625" style="20" customWidth="1"/>
    <col min="8707" max="8715" width="9.125" style="20" customWidth="1"/>
    <col min="8716" max="8716" width="4.625" style="20" customWidth="1"/>
    <col min="8717" max="8717" width="6.75390625" style="20" customWidth="1"/>
    <col min="8718" max="8960" width="9.00390625" style="20" customWidth="1"/>
    <col min="8961" max="8961" width="4.25390625" style="20" bestFit="1" customWidth="1"/>
    <col min="8962" max="8962" width="16.00390625" style="20" customWidth="1"/>
    <col min="8963" max="8971" width="9.125" style="20" customWidth="1"/>
    <col min="8972" max="8972" width="4.625" style="20" customWidth="1"/>
    <col min="8973" max="8973" width="6.75390625" style="20" customWidth="1"/>
    <col min="8974" max="9216" width="9.00390625" style="20" customWidth="1"/>
    <col min="9217" max="9217" width="4.25390625" style="20" bestFit="1" customWidth="1"/>
    <col min="9218" max="9218" width="16.00390625" style="20" customWidth="1"/>
    <col min="9219" max="9227" width="9.125" style="20" customWidth="1"/>
    <col min="9228" max="9228" width="4.625" style="20" customWidth="1"/>
    <col min="9229" max="9229" width="6.75390625" style="20" customWidth="1"/>
    <col min="9230" max="9472" width="9.00390625" style="20" customWidth="1"/>
    <col min="9473" max="9473" width="4.25390625" style="20" bestFit="1" customWidth="1"/>
    <col min="9474" max="9474" width="16.00390625" style="20" customWidth="1"/>
    <col min="9475" max="9483" width="9.125" style="20" customWidth="1"/>
    <col min="9484" max="9484" width="4.625" style="20" customWidth="1"/>
    <col min="9485" max="9485" width="6.75390625" style="20" customWidth="1"/>
    <col min="9486" max="9728" width="9.00390625" style="20" customWidth="1"/>
    <col min="9729" max="9729" width="4.25390625" style="20" bestFit="1" customWidth="1"/>
    <col min="9730" max="9730" width="16.00390625" style="20" customWidth="1"/>
    <col min="9731" max="9739" width="9.125" style="20" customWidth="1"/>
    <col min="9740" max="9740" width="4.625" style="20" customWidth="1"/>
    <col min="9741" max="9741" width="6.75390625" style="20" customWidth="1"/>
    <col min="9742" max="9984" width="9.00390625" style="20" customWidth="1"/>
    <col min="9985" max="9985" width="4.25390625" style="20" bestFit="1" customWidth="1"/>
    <col min="9986" max="9986" width="16.00390625" style="20" customWidth="1"/>
    <col min="9987" max="9995" width="9.125" style="20" customWidth="1"/>
    <col min="9996" max="9996" width="4.625" style="20" customWidth="1"/>
    <col min="9997" max="9997" width="6.75390625" style="20" customWidth="1"/>
    <col min="9998" max="10240" width="9.00390625" style="20" customWidth="1"/>
    <col min="10241" max="10241" width="4.25390625" style="20" bestFit="1" customWidth="1"/>
    <col min="10242" max="10242" width="16.00390625" style="20" customWidth="1"/>
    <col min="10243" max="10251" width="9.125" style="20" customWidth="1"/>
    <col min="10252" max="10252" width="4.625" style="20" customWidth="1"/>
    <col min="10253" max="10253" width="6.75390625" style="20" customWidth="1"/>
    <col min="10254" max="10496" width="9.00390625" style="20" customWidth="1"/>
    <col min="10497" max="10497" width="4.25390625" style="20" bestFit="1" customWidth="1"/>
    <col min="10498" max="10498" width="16.00390625" style="20" customWidth="1"/>
    <col min="10499" max="10507" width="9.125" style="20" customWidth="1"/>
    <col min="10508" max="10508" width="4.625" style="20" customWidth="1"/>
    <col min="10509" max="10509" width="6.75390625" style="20" customWidth="1"/>
    <col min="10510" max="10752" width="9.00390625" style="20" customWidth="1"/>
    <col min="10753" max="10753" width="4.25390625" style="20" bestFit="1" customWidth="1"/>
    <col min="10754" max="10754" width="16.00390625" style="20" customWidth="1"/>
    <col min="10755" max="10763" width="9.125" style="20" customWidth="1"/>
    <col min="10764" max="10764" width="4.625" style="20" customWidth="1"/>
    <col min="10765" max="10765" width="6.75390625" style="20" customWidth="1"/>
    <col min="10766" max="11008" width="9.00390625" style="20" customWidth="1"/>
    <col min="11009" max="11009" width="4.25390625" style="20" bestFit="1" customWidth="1"/>
    <col min="11010" max="11010" width="16.00390625" style="20" customWidth="1"/>
    <col min="11011" max="11019" width="9.125" style="20" customWidth="1"/>
    <col min="11020" max="11020" width="4.625" style="20" customWidth="1"/>
    <col min="11021" max="11021" width="6.75390625" style="20" customWidth="1"/>
    <col min="11022" max="11264" width="9.00390625" style="20" customWidth="1"/>
    <col min="11265" max="11265" width="4.25390625" style="20" bestFit="1" customWidth="1"/>
    <col min="11266" max="11266" width="16.00390625" style="20" customWidth="1"/>
    <col min="11267" max="11275" width="9.125" style="20" customWidth="1"/>
    <col min="11276" max="11276" width="4.625" style="20" customWidth="1"/>
    <col min="11277" max="11277" width="6.75390625" style="20" customWidth="1"/>
    <col min="11278" max="11520" width="9.00390625" style="20" customWidth="1"/>
    <col min="11521" max="11521" width="4.25390625" style="20" bestFit="1" customWidth="1"/>
    <col min="11522" max="11522" width="16.00390625" style="20" customWidth="1"/>
    <col min="11523" max="11531" width="9.125" style="20" customWidth="1"/>
    <col min="11532" max="11532" width="4.625" style="20" customWidth="1"/>
    <col min="11533" max="11533" width="6.75390625" style="20" customWidth="1"/>
    <col min="11534" max="11776" width="9.00390625" style="20" customWidth="1"/>
    <col min="11777" max="11777" width="4.25390625" style="20" bestFit="1" customWidth="1"/>
    <col min="11778" max="11778" width="16.00390625" style="20" customWidth="1"/>
    <col min="11779" max="11787" width="9.125" style="20" customWidth="1"/>
    <col min="11788" max="11788" width="4.625" style="20" customWidth="1"/>
    <col min="11789" max="11789" width="6.75390625" style="20" customWidth="1"/>
    <col min="11790" max="12032" width="9.00390625" style="20" customWidth="1"/>
    <col min="12033" max="12033" width="4.25390625" style="20" bestFit="1" customWidth="1"/>
    <col min="12034" max="12034" width="16.00390625" style="20" customWidth="1"/>
    <col min="12035" max="12043" width="9.125" style="20" customWidth="1"/>
    <col min="12044" max="12044" width="4.625" style="20" customWidth="1"/>
    <col min="12045" max="12045" width="6.75390625" style="20" customWidth="1"/>
    <col min="12046" max="12288" width="9.00390625" style="20" customWidth="1"/>
    <col min="12289" max="12289" width="4.25390625" style="20" bestFit="1" customWidth="1"/>
    <col min="12290" max="12290" width="16.00390625" style="20" customWidth="1"/>
    <col min="12291" max="12299" width="9.125" style="20" customWidth="1"/>
    <col min="12300" max="12300" width="4.625" style="20" customWidth="1"/>
    <col min="12301" max="12301" width="6.75390625" style="20" customWidth="1"/>
    <col min="12302" max="12544" width="9.00390625" style="20" customWidth="1"/>
    <col min="12545" max="12545" width="4.25390625" style="20" bestFit="1" customWidth="1"/>
    <col min="12546" max="12546" width="16.00390625" style="20" customWidth="1"/>
    <col min="12547" max="12555" width="9.125" style="20" customWidth="1"/>
    <col min="12556" max="12556" width="4.625" style="20" customWidth="1"/>
    <col min="12557" max="12557" width="6.75390625" style="20" customWidth="1"/>
    <col min="12558" max="12800" width="9.00390625" style="20" customWidth="1"/>
    <col min="12801" max="12801" width="4.25390625" style="20" bestFit="1" customWidth="1"/>
    <col min="12802" max="12802" width="16.00390625" style="20" customWidth="1"/>
    <col min="12803" max="12811" width="9.125" style="20" customWidth="1"/>
    <col min="12812" max="12812" width="4.625" style="20" customWidth="1"/>
    <col min="12813" max="12813" width="6.75390625" style="20" customWidth="1"/>
    <col min="12814" max="13056" width="9.00390625" style="20" customWidth="1"/>
    <col min="13057" max="13057" width="4.25390625" style="20" bestFit="1" customWidth="1"/>
    <col min="13058" max="13058" width="16.00390625" style="20" customWidth="1"/>
    <col min="13059" max="13067" width="9.125" style="20" customWidth="1"/>
    <col min="13068" max="13068" width="4.625" style="20" customWidth="1"/>
    <col min="13069" max="13069" width="6.75390625" style="20" customWidth="1"/>
    <col min="13070" max="13312" width="9.00390625" style="20" customWidth="1"/>
    <col min="13313" max="13313" width="4.25390625" style="20" bestFit="1" customWidth="1"/>
    <col min="13314" max="13314" width="16.00390625" style="20" customWidth="1"/>
    <col min="13315" max="13323" width="9.125" style="20" customWidth="1"/>
    <col min="13324" max="13324" width="4.625" style="20" customWidth="1"/>
    <col min="13325" max="13325" width="6.75390625" style="20" customWidth="1"/>
    <col min="13326" max="13568" width="9.00390625" style="20" customWidth="1"/>
    <col min="13569" max="13569" width="4.25390625" style="20" bestFit="1" customWidth="1"/>
    <col min="13570" max="13570" width="16.00390625" style="20" customWidth="1"/>
    <col min="13571" max="13579" width="9.125" style="20" customWidth="1"/>
    <col min="13580" max="13580" width="4.625" style="20" customWidth="1"/>
    <col min="13581" max="13581" width="6.75390625" style="20" customWidth="1"/>
    <col min="13582" max="13824" width="9.00390625" style="20" customWidth="1"/>
    <col min="13825" max="13825" width="4.25390625" style="20" bestFit="1" customWidth="1"/>
    <col min="13826" max="13826" width="16.00390625" style="20" customWidth="1"/>
    <col min="13827" max="13835" width="9.125" style="20" customWidth="1"/>
    <col min="13836" max="13836" width="4.625" style="20" customWidth="1"/>
    <col min="13837" max="13837" width="6.75390625" style="20" customWidth="1"/>
    <col min="13838" max="14080" width="9.00390625" style="20" customWidth="1"/>
    <col min="14081" max="14081" width="4.25390625" style="20" bestFit="1" customWidth="1"/>
    <col min="14082" max="14082" width="16.00390625" style="20" customWidth="1"/>
    <col min="14083" max="14091" width="9.125" style="20" customWidth="1"/>
    <col min="14092" max="14092" width="4.625" style="20" customWidth="1"/>
    <col min="14093" max="14093" width="6.75390625" style="20" customWidth="1"/>
    <col min="14094" max="14336" width="9.00390625" style="20" customWidth="1"/>
    <col min="14337" max="14337" width="4.25390625" style="20" bestFit="1" customWidth="1"/>
    <col min="14338" max="14338" width="16.00390625" style="20" customWidth="1"/>
    <col min="14339" max="14347" width="9.125" style="20" customWidth="1"/>
    <col min="14348" max="14348" width="4.625" style="20" customWidth="1"/>
    <col min="14349" max="14349" width="6.75390625" style="20" customWidth="1"/>
    <col min="14350" max="14592" width="9.00390625" style="20" customWidth="1"/>
    <col min="14593" max="14593" width="4.25390625" style="20" bestFit="1" customWidth="1"/>
    <col min="14594" max="14594" width="16.00390625" style="20" customWidth="1"/>
    <col min="14595" max="14603" width="9.125" style="20" customWidth="1"/>
    <col min="14604" max="14604" width="4.625" style="20" customWidth="1"/>
    <col min="14605" max="14605" width="6.75390625" style="20" customWidth="1"/>
    <col min="14606" max="14848" width="9.00390625" style="20" customWidth="1"/>
    <col min="14849" max="14849" width="4.25390625" style="20" bestFit="1" customWidth="1"/>
    <col min="14850" max="14850" width="16.00390625" style="20" customWidth="1"/>
    <col min="14851" max="14859" width="9.125" style="20" customWidth="1"/>
    <col min="14860" max="14860" width="4.625" style="20" customWidth="1"/>
    <col min="14861" max="14861" width="6.75390625" style="20" customWidth="1"/>
    <col min="14862" max="15104" width="9.00390625" style="20" customWidth="1"/>
    <col min="15105" max="15105" width="4.25390625" style="20" bestFit="1" customWidth="1"/>
    <col min="15106" max="15106" width="16.00390625" style="20" customWidth="1"/>
    <col min="15107" max="15115" width="9.125" style="20" customWidth="1"/>
    <col min="15116" max="15116" width="4.625" style="20" customWidth="1"/>
    <col min="15117" max="15117" width="6.75390625" style="20" customWidth="1"/>
    <col min="15118" max="15360" width="9.00390625" style="20" customWidth="1"/>
    <col min="15361" max="15361" width="4.25390625" style="20" bestFit="1" customWidth="1"/>
    <col min="15362" max="15362" width="16.00390625" style="20" customWidth="1"/>
    <col min="15363" max="15371" width="9.125" style="20" customWidth="1"/>
    <col min="15372" max="15372" width="4.625" style="20" customWidth="1"/>
    <col min="15373" max="15373" width="6.75390625" style="20" customWidth="1"/>
    <col min="15374" max="15616" width="9.00390625" style="20" customWidth="1"/>
    <col min="15617" max="15617" width="4.25390625" style="20" bestFit="1" customWidth="1"/>
    <col min="15618" max="15618" width="16.00390625" style="20" customWidth="1"/>
    <col min="15619" max="15627" width="9.125" style="20" customWidth="1"/>
    <col min="15628" max="15628" width="4.625" style="20" customWidth="1"/>
    <col min="15629" max="15629" width="6.75390625" style="20" customWidth="1"/>
    <col min="15630" max="15872" width="9.00390625" style="20" customWidth="1"/>
    <col min="15873" max="15873" width="4.25390625" style="20" bestFit="1" customWidth="1"/>
    <col min="15874" max="15874" width="16.00390625" style="20" customWidth="1"/>
    <col min="15875" max="15883" width="9.125" style="20" customWidth="1"/>
    <col min="15884" max="15884" width="4.625" style="20" customWidth="1"/>
    <col min="15885" max="15885" width="6.75390625" style="20" customWidth="1"/>
    <col min="15886" max="16128" width="9.00390625" style="20" customWidth="1"/>
    <col min="16129" max="16129" width="4.25390625" style="20" bestFit="1" customWidth="1"/>
    <col min="16130" max="16130" width="16.00390625" style="20" customWidth="1"/>
    <col min="16131" max="16139" width="9.125" style="20" customWidth="1"/>
    <col min="16140" max="16140" width="4.625" style="20" customWidth="1"/>
    <col min="16141" max="16141" width="6.75390625" style="20" customWidth="1"/>
    <col min="16142" max="16384" width="9.00390625" style="20" customWidth="1"/>
  </cols>
  <sheetData>
    <row r="1" spans="1:13" ht="30" customHeight="1">
      <c r="A1" s="95" t="s">
        <v>49</v>
      </c>
      <c r="B1" s="95"/>
      <c r="C1" s="95"/>
      <c r="D1" s="95"/>
      <c r="E1" s="95"/>
      <c r="F1" s="95"/>
      <c r="G1" s="95"/>
      <c r="H1" s="95"/>
      <c r="I1" s="95"/>
      <c r="J1" s="95"/>
      <c r="K1" s="95"/>
      <c r="L1" s="95"/>
      <c r="M1" s="95"/>
    </row>
    <row r="2" spans="1:13" ht="14.1" customHeight="1">
      <c r="A2" s="21"/>
      <c r="B2" s="21" t="str">
        <f>+'[1]選挙基本'!$C$3&amp;'[1]選挙基本'!$C$4&amp;'[1]選挙基本'!$D$3&amp;'[1]選挙基本'!$D$4&amp;'[1]選挙基本'!$C$5&amp;'[1]選挙基本'!$D$5&amp;'[1]選挙基本'!$C$6&amp;'[1]選挙基本'!$D$6&amp;"執行大阪府議会議員補欠選挙"</f>
        <v>平成30年4月22日執行大阪府議会議員補欠選挙</v>
      </c>
      <c r="C2" s="22"/>
      <c r="D2" s="23"/>
      <c r="E2" s="24"/>
      <c r="F2" s="24"/>
      <c r="G2" s="24"/>
      <c r="H2" s="24"/>
      <c r="I2" s="25"/>
      <c r="J2" s="25"/>
      <c r="K2" s="96" t="s">
        <v>50</v>
      </c>
      <c r="L2" s="97"/>
      <c r="M2" s="97"/>
    </row>
    <row r="3" spans="1:13" ht="14.1" customHeight="1">
      <c r="A3" s="98" t="s">
        <v>51</v>
      </c>
      <c r="B3" s="100" t="s">
        <v>52</v>
      </c>
      <c r="C3" s="26"/>
      <c r="D3" s="27" t="s">
        <v>53</v>
      </c>
      <c r="E3" s="27"/>
      <c r="F3" s="28"/>
      <c r="G3" s="27" t="s">
        <v>54</v>
      </c>
      <c r="H3" s="29"/>
      <c r="I3" s="102" t="s">
        <v>55</v>
      </c>
      <c r="J3" s="103"/>
      <c r="K3" s="103"/>
      <c r="L3" s="104"/>
      <c r="M3" s="105" t="s">
        <v>0</v>
      </c>
    </row>
    <row r="4" spans="1:13" ht="14.1" customHeight="1">
      <c r="A4" s="99"/>
      <c r="B4" s="101"/>
      <c r="C4" s="30" t="s">
        <v>15</v>
      </c>
      <c r="D4" s="31" t="s">
        <v>16</v>
      </c>
      <c r="E4" s="32" t="s">
        <v>1</v>
      </c>
      <c r="F4" s="33" t="s">
        <v>15</v>
      </c>
      <c r="G4" s="34" t="s">
        <v>16</v>
      </c>
      <c r="H4" s="35" t="s">
        <v>1</v>
      </c>
      <c r="I4" s="30" t="s">
        <v>15</v>
      </c>
      <c r="J4" s="31" t="s">
        <v>16</v>
      </c>
      <c r="K4" s="31" t="s">
        <v>1</v>
      </c>
      <c r="L4" s="32" t="s">
        <v>56</v>
      </c>
      <c r="M4" s="106"/>
    </row>
    <row r="5" spans="1:13" ht="14.1" customHeight="1">
      <c r="A5" s="36">
        <v>1</v>
      </c>
      <c r="B5" s="37" t="s">
        <v>57</v>
      </c>
      <c r="C5" s="38">
        <v>2863</v>
      </c>
      <c r="D5" s="39">
        <v>3315</v>
      </c>
      <c r="E5" s="40">
        <v>6178</v>
      </c>
      <c r="F5" s="41">
        <v>1098</v>
      </c>
      <c r="G5" s="42">
        <v>1295</v>
      </c>
      <c r="H5" s="43">
        <v>2393</v>
      </c>
      <c r="I5" s="44">
        <v>38.35</v>
      </c>
      <c r="J5" s="45">
        <v>39.06</v>
      </c>
      <c r="K5" s="45">
        <v>38.73</v>
      </c>
      <c r="L5" s="46">
        <v>22</v>
      </c>
      <c r="M5" s="47"/>
    </row>
    <row r="6" spans="1:13" ht="14.1" customHeight="1">
      <c r="A6" s="36">
        <v>2</v>
      </c>
      <c r="B6" s="37" t="s">
        <v>58</v>
      </c>
      <c r="C6" s="38">
        <v>1978</v>
      </c>
      <c r="D6" s="39">
        <v>2325</v>
      </c>
      <c r="E6" s="40">
        <v>4303</v>
      </c>
      <c r="F6" s="41">
        <v>791</v>
      </c>
      <c r="G6" s="42">
        <v>925</v>
      </c>
      <c r="H6" s="43">
        <v>1716</v>
      </c>
      <c r="I6" s="44">
        <v>39.99</v>
      </c>
      <c r="J6" s="45">
        <v>39.78</v>
      </c>
      <c r="K6" s="45">
        <v>39.88</v>
      </c>
      <c r="L6" s="46">
        <v>18</v>
      </c>
      <c r="M6" s="47"/>
    </row>
    <row r="7" spans="1:13" ht="14.1" customHeight="1">
      <c r="A7" s="36">
        <v>3</v>
      </c>
      <c r="B7" s="37" t="s">
        <v>59</v>
      </c>
      <c r="C7" s="38">
        <v>2083</v>
      </c>
      <c r="D7" s="39">
        <v>2103</v>
      </c>
      <c r="E7" s="40">
        <v>4186</v>
      </c>
      <c r="F7" s="41">
        <v>597</v>
      </c>
      <c r="G7" s="42">
        <v>666</v>
      </c>
      <c r="H7" s="43">
        <v>1263</v>
      </c>
      <c r="I7" s="44">
        <v>28.66</v>
      </c>
      <c r="J7" s="45">
        <v>31.67</v>
      </c>
      <c r="K7" s="45">
        <v>30.17</v>
      </c>
      <c r="L7" s="46">
        <v>63</v>
      </c>
      <c r="M7" s="47"/>
    </row>
    <row r="8" spans="1:13" ht="14.1" customHeight="1">
      <c r="A8" s="36">
        <v>4</v>
      </c>
      <c r="B8" s="37" t="s">
        <v>60</v>
      </c>
      <c r="C8" s="38">
        <v>2020</v>
      </c>
      <c r="D8" s="39">
        <v>2196</v>
      </c>
      <c r="E8" s="40">
        <v>4216</v>
      </c>
      <c r="F8" s="41">
        <v>655</v>
      </c>
      <c r="G8" s="42">
        <v>757</v>
      </c>
      <c r="H8" s="43">
        <v>1412</v>
      </c>
      <c r="I8" s="44">
        <v>32.43</v>
      </c>
      <c r="J8" s="45">
        <v>34.47</v>
      </c>
      <c r="K8" s="45">
        <v>33.49</v>
      </c>
      <c r="L8" s="46">
        <v>50</v>
      </c>
      <c r="M8" s="47"/>
    </row>
    <row r="9" spans="1:13" ht="14.1" customHeight="1">
      <c r="A9" s="36">
        <v>5</v>
      </c>
      <c r="B9" s="37" t="s">
        <v>61</v>
      </c>
      <c r="C9" s="38">
        <v>2297</v>
      </c>
      <c r="D9" s="39">
        <v>2552</v>
      </c>
      <c r="E9" s="40">
        <v>4849</v>
      </c>
      <c r="F9" s="41">
        <v>762</v>
      </c>
      <c r="G9" s="42">
        <v>850</v>
      </c>
      <c r="H9" s="43">
        <v>1612</v>
      </c>
      <c r="I9" s="44">
        <v>33.17</v>
      </c>
      <c r="J9" s="45">
        <v>33.31</v>
      </c>
      <c r="K9" s="45">
        <v>33.24</v>
      </c>
      <c r="L9" s="46">
        <v>51</v>
      </c>
      <c r="M9" s="47"/>
    </row>
    <row r="10" spans="1:13" ht="14.1" customHeight="1">
      <c r="A10" s="36">
        <v>6</v>
      </c>
      <c r="B10" s="37" t="s">
        <v>62</v>
      </c>
      <c r="C10" s="38">
        <v>145</v>
      </c>
      <c r="D10" s="39">
        <v>156</v>
      </c>
      <c r="E10" s="40">
        <v>301</v>
      </c>
      <c r="F10" s="41">
        <v>42</v>
      </c>
      <c r="G10" s="42">
        <v>39</v>
      </c>
      <c r="H10" s="43">
        <v>81</v>
      </c>
      <c r="I10" s="44">
        <v>28.97</v>
      </c>
      <c r="J10" s="45">
        <v>25</v>
      </c>
      <c r="K10" s="45">
        <v>26.91</v>
      </c>
      <c r="L10" s="46">
        <v>66</v>
      </c>
      <c r="M10" s="47"/>
    </row>
    <row r="11" spans="1:13" ht="14.1" customHeight="1">
      <c r="A11" s="36">
        <v>7</v>
      </c>
      <c r="B11" s="37" t="s">
        <v>63</v>
      </c>
      <c r="C11" s="38">
        <v>3866</v>
      </c>
      <c r="D11" s="39">
        <v>4519</v>
      </c>
      <c r="E11" s="40">
        <v>8385</v>
      </c>
      <c r="F11" s="41">
        <v>1352</v>
      </c>
      <c r="G11" s="42">
        <v>1507</v>
      </c>
      <c r="H11" s="43">
        <v>2859</v>
      </c>
      <c r="I11" s="44">
        <v>34.97</v>
      </c>
      <c r="J11" s="45">
        <v>33.35</v>
      </c>
      <c r="K11" s="45">
        <v>34.1</v>
      </c>
      <c r="L11" s="46">
        <v>46</v>
      </c>
      <c r="M11" s="47"/>
    </row>
    <row r="12" spans="1:13" ht="14.1" customHeight="1">
      <c r="A12" s="36">
        <v>8</v>
      </c>
      <c r="B12" s="37" t="s">
        <v>64</v>
      </c>
      <c r="C12" s="38">
        <v>2356</v>
      </c>
      <c r="D12" s="39">
        <v>2777</v>
      </c>
      <c r="E12" s="40">
        <v>5133</v>
      </c>
      <c r="F12" s="41">
        <v>908</v>
      </c>
      <c r="G12" s="42">
        <v>1065</v>
      </c>
      <c r="H12" s="43">
        <v>1973</v>
      </c>
      <c r="I12" s="44">
        <v>38.54</v>
      </c>
      <c r="J12" s="45">
        <v>38.35</v>
      </c>
      <c r="K12" s="45">
        <v>38.44</v>
      </c>
      <c r="L12" s="46">
        <v>24</v>
      </c>
      <c r="M12" s="47"/>
    </row>
    <row r="13" spans="1:13" ht="14.1" customHeight="1">
      <c r="A13" s="36">
        <v>9</v>
      </c>
      <c r="B13" s="37" t="s">
        <v>65</v>
      </c>
      <c r="C13" s="38">
        <v>3987</v>
      </c>
      <c r="D13" s="39">
        <v>4853</v>
      </c>
      <c r="E13" s="40">
        <v>8840</v>
      </c>
      <c r="F13" s="41">
        <v>1683</v>
      </c>
      <c r="G13" s="42">
        <v>1961</v>
      </c>
      <c r="H13" s="43">
        <v>3644</v>
      </c>
      <c r="I13" s="44">
        <v>42.21</v>
      </c>
      <c r="J13" s="45">
        <v>40.41</v>
      </c>
      <c r="K13" s="45">
        <v>41.22</v>
      </c>
      <c r="L13" s="46">
        <v>8</v>
      </c>
      <c r="M13" s="47"/>
    </row>
    <row r="14" spans="1:13" ht="14.1" customHeight="1">
      <c r="A14" s="36">
        <v>10</v>
      </c>
      <c r="B14" s="37" t="s">
        <v>66</v>
      </c>
      <c r="C14" s="38">
        <v>3128</v>
      </c>
      <c r="D14" s="39">
        <v>3623</v>
      </c>
      <c r="E14" s="40">
        <v>6751</v>
      </c>
      <c r="F14" s="41">
        <v>1211</v>
      </c>
      <c r="G14" s="42">
        <v>1419</v>
      </c>
      <c r="H14" s="43">
        <v>2630</v>
      </c>
      <c r="I14" s="44">
        <v>38.71</v>
      </c>
      <c r="J14" s="45">
        <v>39.17</v>
      </c>
      <c r="K14" s="45">
        <v>38.96</v>
      </c>
      <c r="L14" s="46">
        <v>20</v>
      </c>
      <c r="M14" s="47"/>
    </row>
    <row r="15" spans="1:13" ht="14.1" customHeight="1">
      <c r="A15" s="36">
        <v>11</v>
      </c>
      <c r="B15" s="37" t="s">
        <v>67</v>
      </c>
      <c r="C15" s="38">
        <v>2401</v>
      </c>
      <c r="D15" s="39">
        <v>2727</v>
      </c>
      <c r="E15" s="40">
        <v>5128</v>
      </c>
      <c r="F15" s="41">
        <v>886</v>
      </c>
      <c r="G15" s="42">
        <v>987</v>
      </c>
      <c r="H15" s="43">
        <v>1873</v>
      </c>
      <c r="I15" s="44">
        <v>36.9</v>
      </c>
      <c r="J15" s="45">
        <v>36.19</v>
      </c>
      <c r="K15" s="45">
        <v>36.52</v>
      </c>
      <c r="L15" s="46">
        <v>36</v>
      </c>
      <c r="M15" s="47"/>
    </row>
    <row r="16" spans="1:13" ht="14.1" customHeight="1">
      <c r="A16" s="36">
        <v>12</v>
      </c>
      <c r="B16" s="37" t="s">
        <v>68</v>
      </c>
      <c r="C16" s="38">
        <v>3597</v>
      </c>
      <c r="D16" s="39">
        <v>3926</v>
      </c>
      <c r="E16" s="40">
        <v>7523</v>
      </c>
      <c r="F16" s="41">
        <v>1242</v>
      </c>
      <c r="G16" s="42">
        <v>1384</v>
      </c>
      <c r="H16" s="43">
        <v>2626</v>
      </c>
      <c r="I16" s="44">
        <v>34.53</v>
      </c>
      <c r="J16" s="45">
        <v>35.25</v>
      </c>
      <c r="K16" s="45">
        <v>34.91</v>
      </c>
      <c r="L16" s="46">
        <v>40</v>
      </c>
      <c r="M16" s="47"/>
    </row>
    <row r="17" spans="1:13" ht="14.1" customHeight="1">
      <c r="A17" s="36">
        <v>13</v>
      </c>
      <c r="B17" s="37" t="s">
        <v>69</v>
      </c>
      <c r="C17" s="38">
        <v>3358</v>
      </c>
      <c r="D17" s="39">
        <v>4051</v>
      </c>
      <c r="E17" s="40">
        <v>7409</v>
      </c>
      <c r="F17" s="41">
        <v>1109</v>
      </c>
      <c r="G17" s="42">
        <v>1385</v>
      </c>
      <c r="H17" s="43">
        <v>2494</v>
      </c>
      <c r="I17" s="44">
        <v>33.03</v>
      </c>
      <c r="J17" s="45">
        <v>34.19</v>
      </c>
      <c r="K17" s="45">
        <v>33.66</v>
      </c>
      <c r="L17" s="46">
        <v>49</v>
      </c>
      <c r="M17" s="47"/>
    </row>
    <row r="18" spans="1:13" ht="14.1" customHeight="1">
      <c r="A18" s="36">
        <v>14</v>
      </c>
      <c r="B18" s="37" t="s">
        <v>70</v>
      </c>
      <c r="C18" s="38">
        <v>5916</v>
      </c>
      <c r="D18" s="39">
        <v>6789</v>
      </c>
      <c r="E18" s="40">
        <v>12705</v>
      </c>
      <c r="F18" s="41">
        <v>2001</v>
      </c>
      <c r="G18" s="42">
        <v>2323</v>
      </c>
      <c r="H18" s="43">
        <v>4324</v>
      </c>
      <c r="I18" s="44">
        <v>33.82</v>
      </c>
      <c r="J18" s="45">
        <v>34.22</v>
      </c>
      <c r="K18" s="45">
        <v>34.03</v>
      </c>
      <c r="L18" s="46">
        <v>47</v>
      </c>
      <c r="M18" s="47"/>
    </row>
    <row r="19" spans="1:13" ht="14.1" customHeight="1">
      <c r="A19" s="36">
        <v>15</v>
      </c>
      <c r="B19" s="37" t="s">
        <v>71</v>
      </c>
      <c r="C19" s="38">
        <v>2954</v>
      </c>
      <c r="D19" s="39">
        <v>3655</v>
      </c>
      <c r="E19" s="40">
        <v>6609</v>
      </c>
      <c r="F19" s="41">
        <v>1248</v>
      </c>
      <c r="G19" s="42">
        <v>1575</v>
      </c>
      <c r="H19" s="43">
        <v>2823</v>
      </c>
      <c r="I19" s="44">
        <v>42.25</v>
      </c>
      <c r="J19" s="45">
        <v>43.09</v>
      </c>
      <c r="K19" s="45">
        <v>42.71</v>
      </c>
      <c r="L19" s="46">
        <v>2</v>
      </c>
      <c r="M19" s="47"/>
    </row>
    <row r="20" spans="1:13" ht="14.1" customHeight="1">
      <c r="A20" s="36">
        <v>16</v>
      </c>
      <c r="B20" s="37" t="s">
        <v>72</v>
      </c>
      <c r="C20" s="38">
        <v>2739</v>
      </c>
      <c r="D20" s="39">
        <v>3589</v>
      </c>
      <c r="E20" s="40">
        <v>6328</v>
      </c>
      <c r="F20" s="41">
        <v>1089</v>
      </c>
      <c r="G20" s="42">
        <v>1481</v>
      </c>
      <c r="H20" s="43">
        <v>2570</v>
      </c>
      <c r="I20" s="44">
        <v>39.76</v>
      </c>
      <c r="J20" s="45">
        <v>41.26</v>
      </c>
      <c r="K20" s="45">
        <v>40.61</v>
      </c>
      <c r="L20" s="46">
        <v>13</v>
      </c>
      <c r="M20" s="47"/>
    </row>
    <row r="21" spans="1:13" ht="14.1" customHeight="1">
      <c r="A21" s="36">
        <v>17</v>
      </c>
      <c r="B21" s="37" t="s">
        <v>73</v>
      </c>
      <c r="C21" s="38">
        <v>3037</v>
      </c>
      <c r="D21" s="39">
        <v>3995</v>
      </c>
      <c r="E21" s="40">
        <v>7032</v>
      </c>
      <c r="F21" s="41">
        <v>1307</v>
      </c>
      <c r="G21" s="42">
        <v>1658</v>
      </c>
      <c r="H21" s="43">
        <v>2965</v>
      </c>
      <c r="I21" s="44">
        <v>43.04</v>
      </c>
      <c r="J21" s="45">
        <v>41.5</v>
      </c>
      <c r="K21" s="45">
        <v>42.16</v>
      </c>
      <c r="L21" s="46">
        <v>5</v>
      </c>
      <c r="M21" s="47"/>
    </row>
    <row r="22" spans="1:13" ht="14.1" customHeight="1">
      <c r="A22" s="36">
        <v>18</v>
      </c>
      <c r="B22" s="37" t="s">
        <v>74</v>
      </c>
      <c r="C22" s="38">
        <v>4181</v>
      </c>
      <c r="D22" s="39">
        <v>4692</v>
      </c>
      <c r="E22" s="40">
        <v>8873</v>
      </c>
      <c r="F22" s="41">
        <v>1590</v>
      </c>
      <c r="G22" s="42">
        <v>1772</v>
      </c>
      <c r="H22" s="43">
        <v>3362</v>
      </c>
      <c r="I22" s="44">
        <v>38.03</v>
      </c>
      <c r="J22" s="45">
        <v>37.77</v>
      </c>
      <c r="K22" s="45">
        <v>37.89</v>
      </c>
      <c r="L22" s="46">
        <v>29</v>
      </c>
      <c r="M22" s="47"/>
    </row>
    <row r="23" spans="1:13" ht="14.1" customHeight="1">
      <c r="A23" s="36">
        <v>19</v>
      </c>
      <c r="B23" s="37" t="s">
        <v>75</v>
      </c>
      <c r="C23" s="38">
        <v>3327</v>
      </c>
      <c r="D23" s="39">
        <v>3924</v>
      </c>
      <c r="E23" s="40">
        <v>7251</v>
      </c>
      <c r="F23" s="41">
        <v>1080</v>
      </c>
      <c r="G23" s="42">
        <v>1254</v>
      </c>
      <c r="H23" s="43">
        <v>2334</v>
      </c>
      <c r="I23" s="44">
        <v>32.46</v>
      </c>
      <c r="J23" s="45">
        <v>31.96</v>
      </c>
      <c r="K23" s="45">
        <v>32.19</v>
      </c>
      <c r="L23" s="46">
        <v>57</v>
      </c>
      <c r="M23" s="47"/>
    </row>
    <row r="24" spans="1:13" ht="14.1" customHeight="1">
      <c r="A24" s="36">
        <v>20</v>
      </c>
      <c r="B24" s="37" t="s">
        <v>76</v>
      </c>
      <c r="C24" s="38">
        <v>2280</v>
      </c>
      <c r="D24" s="39">
        <v>2876</v>
      </c>
      <c r="E24" s="40">
        <v>5156</v>
      </c>
      <c r="F24" s="41">
        <v>940</v>
      </c>
      <c r="G24" s="42">
        <v>1170</v>
      </c>
      <c r="H24" s="43">
        <v>2110</v>
      </c>
      <c r="I24" s="44">
        <v>41.23</v>
      </c>
      <c r="J24" s="45">
        <v>40.68</v>
      </c>
      <c r="K24" s="45">
        <v>40.92</v>
      </c>
      <c r="L24" s="46">
        <v>9</v>
      </c>
      <c r="M24" s="47"/>
    </row>
    <row r="25" spans="1:13" ht="14.1" customHeight="1">
      <c r="A25" s="36">
        <v>21</v>
      </c>
      <c r="B25" s="37" t="s">
        <v>77</v>
      </c>
      <c r="C25" s="38">
        <v>1507</v>
      </c>
      <c r="D25" s="39">
        <v>1910</v>
      </c>
      <c r="E25" s="40">
        <v>3417</v>
      </c>
      <c r="F25" s="41">
        <v>606</v>
      </c>
      <c r="G25" s="42">
        <v>780</v>
      </c>
      <c r="H25" s="43">
        <v>1386</v>
      </c>
      <c r="I25" s="44">
        <v>40.21</v>
      </c>
      <c r="J25" s="45">
        <v>40.84</v>
      </c>
      <c r="K25" s="45">
        <v>40.56</v>
      </c>
      <c r="L25" s="46">
        <v>14</v>
      </c>
      <c r="M25" s="47"/>
    </row>
    <row r="26" spans="1:13" ht="14.1" customHeight="1">
      <c r="A26" s="36">
        <v>22</v>
      </c>
      <c r="B26" s="37" t="s">
        <v>78</v>
      </c>
      <c r="C26" s="38">
        <v>2796</v>
      </c>
      <c r="D26" s="39">
        <v>3107</v>
      </c>
      <c r="E26" s="40">
        <v>5903</v>
      </c>
      <c r="F26" s="41">
        <v>1134</v>
      </c>
      <c r="G26" s="42">
        <v>1269</v>
      </c>
      <c r="H26" s="43">
        <v>2403</v>
      </c>
      <c r="I26" s="44">
        <v>40.56</v>
      </c>
      <c r="J26" s="45">
        <v>40.84</v>
      </c>
      <c r="K26" s="45">
        <v>40.71</v>
      </c>
      <c r="L26" s="46">
        <v>11</v>
      </c>
      <c r="M26" s="47"/>
    </row>
    <row r="27" spans="1:13" ht="14.1" customHeight="1">
      <c r="A27" s="36">
        <v>23</v>
      </c>
      <c r="B27" s="37" t="s">
        <v>79</v>
      </c>
      <c r="C27" s="38">
        <v>2946</v>
      </c>
      <c r="D27" s="39">
        <v>3316</v>
      </c>
      <c r="E27" s="40">
        <v>6262</v>
      </c>
      <c r="F27" s="41">
        <v>1030</v>
      </c>
      <c r="G27" s="42">
        <v>1127</v>
      </c>
      <c r="H27" s="43">
        <v>2157</v>
      </c>
      <c r="I27" s="44">
        <v>34.96</v>
      </c>
      <c r="J27" s="45">
        <v>33.99</v>
      </c>
      <c r="K27" s="45">
        <v>34.45</v>
      </c>
      <c r="L27" s="46">
        <v>44</v>
      </c>
      <c r="M27" s="47"/>
    </row>
    <row r="28" spans="1:13" ht="14.1" customHeight="1">
      <c r="A28" s="36">
        <v>24</v>
      </c>
      <c r="B28" s="37" t="s">
        <v>80</v>
      </c>
      <c r="C28" s="38">
        <v>1839</v>
      </c>
      <c r="D28" s="39">
        <v>2122</v>
      </c>
      <c r="E28" s="40">
        <v>3961</v>
      </c>
      <c r="F28" s="41">
        <v>777</v>
      </c>
      <c r="G28" s="42">
        <v>890</v>
      </c>
      <c r="H28" s="43">
        <v>1667</v>
      </c>
      <c r="I28" s="44">
        <v>42.25</v>
      </c>
      <c r="J28" s="45">
        <v>41.94</v>
      </c>
      <c r="K28" s="45">
        <v>42.09</v>
      </c>
      <c r="L28" s="46">
        <v>6</v>
      </c>
      <c r="M28" s="47"/>
    </row>
    <row r="29" spans="1:13" ht="14.1" customHeight="1">
      <c r="A29" s="36">
        <v>25</v>
      </c>
      <c r="B29" s="37" t="s">
        <v>81</v>
      </c>
      <c r="C29" s="38">
        <v>1716</v>
      </c>
      <c r="D29" s="39">
        <v>2111</v>
      </c>
      <c r="E29" s="40">
        <v>3827</v>
      </c>
      <c r="F29" s="41">
        <v>666</v>
      </c>
      <c r="G29" s="42">
        <v>865</v>
      </c>
      <c r="H29" s="43">
        <v>1531</v>
      </c>
      <c r="I29" s="44">
        <v>38.81</v>
      </c>
      <c r="J29" s="45">
        <v>40.98</v>
      </c>
      <c r="K29" s="45">
        <v>40.01</v>
      </c>
      <c r="L29" s="46">
        <v>17</v>
      </c>
      <c r="M29" s="47"/>
    </row>
    <row r="30" spans="1:13" ht="14.1" customHeight="1">
      <c r="A30" s="36">
        <v>26</v>
      </c>
      <c r="B30" s="37" t="s">
        <v>82</v>
      </c>
      <c r="C30" s="38">
        <v>2641</v>
      </c>
      <c r="D30" s="39">
        <v>3232</v>
      </c>
      <c r="E30" s="40">
        <v>5873</v>
      </c>
      <c r="F30" s="41">
        <v>1078</v>
      </c>
      <c r="G30" s="42">
        <v>1298</v>
      </c>
      <c r="H30" s="43">
        <v>2376</v>
      </c>
      <c r="I30" s="44">
        <v>40.82</v>
      </c>
      <c r="J30" s="45">
        <v>40.16</v>
      </c>
      <c r="K30" s="45">
        <v>40.46</v>
      </c>
      <c r="L30" s="46">
        <v>15</v>
      </c>
      <c r="M30" s="47"/>
    </row>
    <row r="31" spans="1:13" ht="14.1" customHeight="1">
      <c r="A31" s="36">
        <v>27</v>
      </c>
      <c r="B31" s="37" t="s">
        <v>83</v>
      </c>
      <c r="C31" s="38">
        <v>1321</v>
      </c>
      <c r="D31" s="39">
        <v>1618</v>
      </c>
      <c r="E31" s="40">
        <v>2939</v>
      </c>
      <c r="F31" s="41">
        <v>564</v>
      </c>
      <c r="G31" s="42">
        <v>691</v>
      </c>
      <c r="H31" s="43">
        <v>1255</v>
      </c>
      <c r="I31" s="44">
        <v>42.69</v>
      </c>
      <c r="J31" s="45">
        <v>42.71</v>
      </c>
      <c r="K31" s="45">
        <v>42.7</v>
      </c>
      <c r="L31" s="46">
        <v>4</v>
      </c>
      <c r="M31" s="47"/>
    </row>
    <row r="32" spans="1:13" ht="14.1" customHeight="1">
      <c r="A32" s="36">
        <v>28</v>
      </c>
      <c r="B32" s="37" t="s">
        <v>84</v>
      </c>
      <c r="C32" s="38">
        <v>3541</v>
      </c>
      <c r="D32" s="39">
        <v>4021</v>
      </c>
      <c r="E32" s="40">
        <v>7562</v>
      </c>
      <c r="F32" s="41">
        <v>1482</v>
      </c>
      <c r="G32" s="42">
        <v>1748</v>
      </c>
      <c r="H32" s="43">
        <v>3230</v>
      </c>
      <c r="I32" s="44">
        <v>41.85</v>
      </c>
      <c r="J32" s="45">
        <v>43.47</v>
      </c>
      <c r="K32" s="45">
        <v>42.71</v>
      </c>
      <c r="L32" s="46">
        <v>2</v>
      </c>
      <c r="M32" s="47"/>
    </row>
    <row r="33" spans="1:13" ht="14.1" customHeight="1">
      <c r="A33" s="36">
        <v>29</v>
      </c>
      <c r="B33" s="37" t="s">
        <v>85</v>
      </c>
      <c r="C33" s="38">
        <v>3549</v>
      </c>
      <c r="D33" s="39">
        <v>4092</v>
      </c>
      <c r="E33" s="40">
        <v>7641</v>
      </c>
      <c r="F33" s="41">
        <v>1136</v>
      </c>
      <c r="G33" s="42">
        <v>1306</v>
      </c>
      <c r="H33" s="43">
        <v>2442</v>
      </c>
      <c r="I33" s="44">
        <v>32.01</v>
      </c>
      <c r="J33" s="45">
        <v>31.92</v>
      </c>
      <c r="K33" s="45">
        <v>31.96</v>
      </c>
      <c r="L33" s="46">
        <v>58</v>
      </c>
      <c r="M33" s="47"/>
    </row>
    <row r="34" spans="1:13" ht="14.1" customHeight="1">
      <c r="A34" s="36">
        <v>30</v>
      </c>
      <c r="B34" s="37" t="s">
        <v>86</v>
      </c>
      <c r="C34" s="38">
        <v>3438</v>
      </c>
      <c r="D34" s="39">
        <v>3854</v>
      </c>
      <c r="E34" s="40">
        <v>7292</v>
      </c>
      <c r="F34" s="41">
        <v>1277</v>
      </c>
      <c r="G34" s="42">
        <v>1459</v>
      </c>
      <c r="H34" s="43">
        <v>2736</v>
      </c>
      <c r="I34" s="44">
        <v>37.14</v>
      </c>
      <c r="J34" s="45">
        <v>37.86</v>
      </c>
      <c r="K34" s="45">
        <v>37.52</v>
      </c>
      <c r="L34" s="46">
        <v>30</v>
      </c>
      <c r="M34" s="47"/>
    </row>
    <row r="35" spans="1:13" ht="14.1" customHeight="1">
      <c r="A35" s="36">
        <v>31</v>
      </c>
      <c r="B35" s="37" t="s">
        <v>87</v>
      </c>
      <c r="C35" s="38">
        <v>3540</v>
      </c>
      <c r="D35" s="39">
        <v>4151</v>
      </c>
      <c r="E35" s="40">
        <v>7691</v>
      </c>
      <c r="F35" s="41">
        <v>1315</v>
      </c>
      <c r="G35" s="42">
        <v>1563</v>
      </c>
      <c r="H35" s="43">
        <v>2878</v>
      </c>
      <c r="I35" s="44">
        <v>37.15</v>
      </c>
      <c r="J35" s="45">
        <v>37.65</v>
      </c>
      <c r="K35" s="45">
        <v>37.42</v>
      </c>
      <c r="L35" s="46">
        <v>32</v>
      </c>
      <c r="M35" s="47"/>
    </row>
    <row r="36" spans="1:13" ht="14.1" customHeight="1">
      <c r="A36" s="36">
        <v>32</v>
      </c>
      <c r="B36" s="37" t="s">
        <v>88</v>
      </c>
      <c r="C36" s="38">
        <v>1009</v>
      </c>
      <c r="D36" s="39">
        <v>1093</v>
      </c>
      <c r="E36" s="40">
        <v>2102</v>
      </c>
      <c r="F36" s="41">
        <v>371</v>
      </c>
      <c r="G36" s="42">
        <v>428</v>
      </c>
      <c r="H36" s="43">
        <v>799</v>
      </c>
      <c r="I36" s="44">
        <v>36.77</v>
      </c>
      <c r="J36" s="45">
        <v>39.16</v>
      </c>
      <c r="K36" s="45">
        <v>38.01</v>
      </c>
      <c r="L36" s="46">
        <v>26</v>
      </c>
      <c r="M36" s="47"/>
    </row>
    <row r="37" spans="1:13" ht="14.1" customHeight="1">
      <c r="A37" s="36">
        <v>33</v>
      </c>
      <c r="B37" s="37" t="s">
        <v>89</v>
      </c>
      <c r="C37" s="38">
        <v>1144</v>
      </c>
      <c r="D37" s="39">
        <v>1171</v>
      </c>
      <c r="E37" s="40">
        <v>2315</v>
      </c>
      <c r="F37" s="41">
        <v>369</v>
      </c>
      <c r="G37" s="42">
        <v>377</v>
      </c>
      <c r="H37" s="43">
        <v>746</v>
      </c>
      <c r="I37" s="44">
        <v>32.26</v>
      </c>
      <c r="J37" s="45">
        <v>32.19</v>
      </c>
      <c r="K37" s="45">
        <v>32.22</v>
      </c>
      <c r="L37" s="46">
        <v>56</v>
      </c>
      <c r="M37" s="47"/>
    </row>
    <row r="38" spans="1:13" ht="14.1" customHeight="1">
      <c r="A38" s="36">
        <v>34</v>
      </c>
      <c r="B38" s="37" t="s">
        <v>90</v>
      </c>
      <c r="C38" s="38">
        <v>2716</v>
      </c>
      <c r="D38" s="39">
        <v>2934</v>
      </c>
      <c r="E38" s="40">
        <v>5650</v>
      </c>
      <c r="F38" s="41">
        <v>830</v>
      </c>
      <c r="G38" s="42">
        <v>970</v>
      </c>
      <c r="H38" s="43">
        <v>1800</v>
      </c>
      <c r="I38" s="44">
        <v>30.56</v>
      </c>
      <c r="J38" s="45">
        <v>33.06</v>
      </c>
      <c r="K38" s="45">
        <v>31.86</v>
      </c>
      <c r="L38" s="46">
        <v>59</v>
      </c>
      <c r="M38" s="47"/>
    </row>
    <row r="39" spans="1:13" ht="14.1" customHeight="1">
      <c r="A39" s="36">
        <v>35</v>
      </c>
      <c r="B39" s="37" t="s">
        <v>91</v>
      </c>
      <c r="C39" s="38">
        <v>1814</v>
      </c>
      <c r="D39" s="39">
        <v>1832</v>
      </c>
      <c r="E39" s="40">
        <v>3646</v>
      </c>
      <c r="F39" s="41">
        <v>517</v>
      </c>
      <c r="G39" s="42">
        <v>569</v>
      </c>
      <c r="H39" s="43">
        <v>1086</v>
      </c>
      <c r="I39" s="44">
        <v>28.5</v>
      </c>
      <c r="J39" s="45">
        <v>31.06</v>
      </c>
      <c r="K39" s="45">
        <v>29.79</v>
      </c>
      <c r="L39" s="46">
        <v>64</v>
      </c>
      <c r="M39" s="47"/>
    </row>
    <row r="40" spans="1:13" ht="14.1" customHeight="1">
      <c r="A40" s="36">
        <v>36</v>
      </c>
      <c r="B40" s="37" t="s">
        <v>92</v>
      </c>
      <c r="C40" s="38">
        <v>1521</v>
      </c>
      <c r="D40" s="39">
        <v>1611</v>
      </c>
      <c r="E40" s="40">
        <v>3132</v>
      </c>
      <c r="F40" s="41">
        <v>527</v>
      </c>
      <c r="G40" s="42">
        <v>561</v>
      </c>
      <c r="H40" s="43">
        <v>1088</v>
      </c>
      <c r="I40" s="44">
        <v>34.65</v>
      </c>
      <c r="J40" s="45">
        <v>34.82</v>
      </c>
      <c r="K40" s="45">
        <v>34.74</v>
      </c>
      <c r="L40" s="46">
        <v>42</v>
      </c>
      <c r="M40" s="47"/>
    </row>
    <row r="41" spans="1:13" ht="14.1" customHeight="1">
      <c r="A41" s="36">
        <v>37</v>
      </c>
      <c r="B41" s="37" t="s">
        <v>93</v>
      </c>
      <c r="C41" s="38">
        <v>2063</v>
      </c>
      <c r="D41" s="39">
        <v>2197</v>
      </c>
      <c r="E41" s="40">
        <v>4260</v>
      </c>
      <c r="F41" s="41">
        <v>659</v>
      </c>
      <c r="G41" s="42">
        <v>776</v>
      </c>
      <c r="H41" s="43">
        <v>1435</v>
      </c>
      <c r="I41" s="44">
        <v>31.94</v>
      </c>
      <c r="J41" s="45">
        <v>35.32</v>
      </c>
      <c r="K41" s="45">
        <v>33.69</v>
      </c>
      <c r="L41" s="46">
        <v>48</v>
      </c>
      <c r="M41" s="47"/>
    </row>
    <row r="42" spans="1:13" ht="14.1" customHeight="1">
      <c r="A42" s="36">
        <v>38</v>
      </c>
      <c r="B42" s="37" t="s">
        <v>94</v>
      </c>
      <c r="C42" s="38">
        <v>1127</v>
      </c>
      <c r="D42" s="39">
        <v>1143</v>
      </c>
      <c r="E42" s="40">
        <v>2270</v>
      </c>
      <c r="F42" s="41">
        <v>346</v>
      </c>
      <c r="G42" s="42">
        <v>403</v>
      </c>
      <c r="H42" s="43">
        <v>749</v>
      </c>
      <c r="I42" s="44">
        <v>30.7</v>
      </c>
      <c r="J42" s="45">
        <v>35.26</v>
      </c>
      <c r="K42" s="45">
        <v>33</v>
      </c>
      <c r="L42" s="46">
        <v>53</v>
      </c>
      <c r="M42" s="47"/>
    </row>
    <row r="43" spans="1:13" ht="14.1" customHeight="1">
      <c r="A43" s="36">
        <v>39</v>
      </c>
      <c r="B43" s="37" t="s">
        <v>95</v>
      </c>
      <c r="C43" s="38">
        <v>939</v>
      </c>
      <c r="D43" s="39">
        <v>1016</v>
      </c>
      <c r="E43" s="40">
        <v>1955</v>
      </c>
      <c r="F43" s="41">
        <v>275</v>
      </c>
      <c r="G43" s="42">
        <v>316</v>
      </c>
      <c r="H43" s="43">
        <v>591</v>
      </c>
      <c r="I43" s="44">
        <v>29.29</v>
      </c>
      <c r="J43" s="45">
        <v>31.1</v>
      </c>
      <c r="K43" s="45">
        <v>30.23</v>
      </c>
      <c r="L43" s="46">
        <v>62</v>
      </c>
      <c r="M43" s="47"/>
    </row>
    <row r="44" spans="1:13" ht="14.1" customHeight="1">
      <c r="A44" s="36">
        <v>40</v>
      </c>
      <c r="B44" s="37" t="s">
        <v>96</v>
      </c>
      <c r="C44" s="38">
        <v>1447</v>
      </c>
      <c r="D44" s="39">
        <v>1641</v>
      </c>
      <c r="E44" s="40">
        <v>3088</v>
      </c>
      <c r="F44" s="41">
        <v>525</v>
      </c>
      <c r="G44" s="42">
        <v>633</v>
      </c>
      <c r="H44" s="43">
        <v>1158</v>
      </c>
      <c r="I44" s="44">
        <v>36.28</v>
      </c>
      <c r="J44" s="45">
        <v>38.57</v>
      </c>
      <c r="K44" s="45">
        <v>37.5</v>
      </c>
      <c r="L44" s="46">
        <v>31</v>
      </c>
      <c r="M44" s="47"/>
    </row>
    <row r="45" spans="1:13" ht="14.1" customHeight="1">
      <c r="A45" s="36">
        <v>41</v>
      </c>
      <c r="B45" s="37" t="s">
        <v>97</v>
      </c>
      <c r="C45" s="38">
        <v>2616</v>
      </c>
      <c r="D45" s="39">
        <v>2904</v>
      </c>
      <c r="E45" s="40">
        <v>5520</v>
      </c>
      <c r="F45" s="41">
        <v>1010</v>
      </c>
      <c r="G45" s="42">
        <v>1241</v>
      </c>
      <c r="H45" s="43">
        <v>2251</v>
      </c>
      <c r="I45" s="44">
        <v>38.61</v>
      </c>
      <c r="J45" s="45">
        <v>42.73</v>
      </c>
      <c r="K45" s="45">
        <v>40.78</v>
      </c>
      <c r="L45" s="46">
        <v>10</v>
      </c>
      <c r="M45" s="47"/>
    </row>
    <row r="46" spans="1:13" ht="14.1" customHeight="1">
      <c r="A46" s="36">
        <v>42</v>
      </c>
      <c r="B46" s="37" t="s">
        <v>98</v>
      </c>
      <c r="C46" s="38">
        <v>997</v>
      </c>
      <c r="D46" s="39">
        <v>1056</v>
      </c>
      <c r="E46" s="40">
        <v>2053</v>
      </c>
      <c r="F46" s="41">
        <v>394</v>
      </c>
      <c r="G46" s="42">
        <v>441</v>
      </c>
      <c r="H46" s="43">
        <v>835</v>
      </c>
      <c r="I46" s="44">
        <v>39.52</v>
      </c>
      <c r="J46" s="45">
        <v>41.76</v>
      </c>
      <c r="K46" s="45">
        <v>40.67</v>
      </c>
      <c r="L46" s="46">
        <v>12</v>
      </c>
      <c r="M46" s="47"/>
    </row>
    <row r="47" spans="1:13" ht="14.1" customHeight="1">
      <c r="A47" s="36">
        <v>43</v>
      </c>
      <c r="B47" s="37" t="s">
        <v>99</v>
      </c>
      <c r="C47" s="38">
        <v>1167</v>
      </c>
      <c r="D47" s="39">
        <v>1250</v>
      </c>
      <c r="E47" s="40">
        <v>2417</v>
      </c>
      <c r="F47" s="41">
        <v>472</v>
      </c>
      <c r="G47" s="42">
        <v>592</v>
      </c>
      <c r="H47" s="43">
        <v>1064</v>
      </c>
      <c r="I47" s="44">
        <v>40.45</v>
      </c>
      <c r="J47" s="45">
        <v>47.36</v>
      </c>
      <c r="K47" s="45">
        <v>44.02</v>
      </c>
      <c r="L47" s="46">
        <v>1</v>
      </c>
      <c r="M47" s="47"/>
    </row>
    <row r="48" spans="1:13" ht="14.1" customHeight="1">
      <c r="A48" s="36">
        <v>44</v>
      </c>
      <c r="B48" s="37" t="s">
        <v>100</v>
      </c>
      <c r="C48" s="38">
        <v>1536</v>
      </c>
      <c r="D48" s="39">
        <v>1555</v>
      </c>
      <c r="E48" s="40">
        <v>3091</v>
      </c>
      <c r="F48" s="41">
        <v>515</v>
      </c>
      <c r="G48" s="42">
        <v>588</v>
      </c>
      <c r="H48" s="43">
        <v>1103</v>
      </c>
      <c r="I48" s="44">
        <v>33.53</v>
      </c>
      <c r="J48" s="45">
        <v>37.81</v>
      </c>
      <c r="K48" s="45">
        <v>35.68</v>
      </c>
      <c r="L48" s="46">
        <v>39</v>
      </c>
      <c r="M48" s="47"/>
    </row>
    <row r="49" spans="1:13" ht="14.1" customHeight="1">
      <c r="A49" s="36">
        <v>45</v>
      </c>
      <c r="B49" s="37" t="s">
        <v>101</v>
      </c>
      <c r="C49" s="38">
        <v>1927</v>
      </c>
      <c r="D49" s="39">
        <v>1930</v>
      </c>
      <c r="E49" s="40">
        <v>3857</v>
      </c>
      <c r="F49" s="41">
        <v>660</v>
      </c>
      <c r="G49" s="42">
        <v>760</v>
      </c>
      <c r="H49" s="43">
        <v>1420</v>
      </c>
      <c r="I49" s="44">
        <v>34.25</v>
      </c>
      <c r="J49" s="45">
        <v>39.38</v>
      </c>
      <c r="K49" s="45">
        <v>36.82</v>
      </c>
      <c r="L49" s="46">
        <v>34</v>
      </c>
      <c r="M49" s="47"/>
    </row>
    <row r="50" spans="1:13" ht="14.1" customHeight="1">
      <c r="A50" s="36">
        <v>46</v>
      </c>
      <c r="B50" s="37" t="s">
        <v>102</v>
      </c>
      <c r="C50" s="38">
        <v>2355</v>
      </c>
      <c r="D50" s="39">
        <v>2586</v>
      </c>
      <c r="E50" s="40">
        <v>4941</v>
      </c>
      <c r="F50" s="41">
        <v>837</v>
      </c>
      <c r="G50" s="42">
        <v>1039</v>
      </c>
      <c r="H50" s="43">
        <v>1876</v>
      </c>
      <c r="I50" s="44">
        <v>35.54</v>
      </c>
      <c r="J50" s="45">
        <v>40.18</v>
      </c>
      <c r="K50" s="45">
        <v>37.97</v>
      </c>
      <c r="L50" s="46">
        <v>28</v>
      </c>
      <c r="M50" s="47"/>
    </row>
    <row r="51" spans="1:13" ht="14.1" customHeight="1">
      <c r="A51" s="36">
        <v>47</v>
      </c>
      <c r="B51" s="37" t="s">
        <v>103</v>
      </c>
      <c r="C51" s="38">
        <v>2198</v>
      </c>
      <c r="D51" s="39">
        <v>2218</v>
      </c>
      <c r="E51" s="40">
        <v>4416</v>
      </c>
      <c r="F51" s="41">
        <v>773</v>
      </c>
      <c r="G51" s="42">
        <v>848</v>
      </c>
      <c r="H51" s="43">
        <v>1621</v>
      </c>
      <c r="I51" s="44">
        <v>35.17</v>
      </c>
      <c r="J51" s="45">
        <v>38.23</v>
      </c>
      <c r="K51" s="45">
        <v>36.71</v>
      </c>
      <c r="L51" s="46">
        <v>35</v>
      </c>
      <c r="M51" s="47"/>
    </row>
    <row r="52" spans="1:13" ht="14.1" customHeight="1">
      <c r="A52" s="36">
        <v>48</v>
      </c>
      <c r="B52" s="37" t="s">
        <v>104</v>
      </c>
      <c r="C52" s="38">
        <v>972</v>
      </c>
      <c r="D52" s="39">
        <v>1061</v>
      </c>
      <c r="E52" s="40">
        <v>2033</v>
      </c>
      <c r="F52" s="41">
        <v>368</v>
      </c>
      <c r="G52" s="42">
        <v>419</v>
      </c>
      <c r="H52" s="43">
        <v>787</v>
      </c>
      <c r="I52" s="44">
        <v>37.86</v>
      </c>
      <c r="J52" s="45">
        <v>39.49</v>
      </c>
      <c r="K52" s="45">
        <v>38.71</v>
      </c>
      <c r="L52" s="46">
        <v>23</v>
      </c>
      <c r="M52" s="47"/>
    </row>
    <row r="53" spans="1:13" ht="14.1" customHeight="1">
      <c r="A53" s="36">
        <v>49</v>
      </c>
      <c r="B53" s="37" t="s">
        <v>105</v>
      </c>
      <c r="C53" s="38">
        <v>1832</v>
      </c>
      <c r="D53" s="39">
        <v>1851</v>
      </c>
      <c r="E53" s="40">
        <v>3683</v>
      </c>
      <c r="F53" s="41">
        <v>587</v>
      </c>
      <c r="G53" s="42">
        <v>625</v>
      </c>
      <c r="H53" s="48">
        <v>1212</v>
      </c>
      <c r="I53" s="44">
        <v>32.04</v>
      </c>
      <c r="J53" s="45">
        <v>33.77</v>
      </c>
      <c r="K53" s="45">
        <v>32.91</v>
      </c>
      <c r="L53" s="46">
        <v>54</v>
      </c>
      <c r="M53" s="47"/>
    </row>
    <row r="54" spans="1:13" ht="14.1" customHeight="1">
      <c r="A54" s="36">
        <v>50</v>
      </c>
      <c r="B54" s="37" t="s">
        <v>106</v>
      </c>
      <c r="C54" s="38">
        <v>1761</v>
      </c>
      <c r="D54" s="39">
        <v>1830</v>
      </c>
      <c r="E54" s="40">
        <v>3591</v>
      </c>
      <c r="F54" s="41">
        <v>532</v>
      </c>
      <c r="G54" s="42">
        <v>601</v>
      </c>
      <c r="H54" s="43">
        <v>1133</v>
      </c>
      <c r="I54" s="44">
        <v>30.21</v>
      </c>
      <c r="J54" s="45">
        <v>32.84</v>
      </c>
      <c r="K54" s="45">
        <v>31.55</v>
      </c>
      <c r="L54" s="46">
        <v>61</v>
      </c>
      <c r="M54" s="47"/>
    </row>
    <row r="55" spans="1:13" ht="14.1" customHeight="1">
      <c r="A55" s="36">
        <v>51</v>
      </c>
      <c r="B55" s="37" t="s">
        <v>107</v>
      </c>
      <c r="C55" s="38">
        <v>1054</v>
      </c>
      <c r="D55" s="39">
        <v>983</v>
      </c>
      <c r="E55" s="40">
        <v>2037</v>
      </c>
      <c r="F55" s="41">
        <v>308</v>
      </c>
      <c r="G55" s="42">
        <v>340</v>
      </c>
      <c r="H55" s="43">
        <v>648</v>
      </c>
      <c r="I55" s="44">
        <v>29.22</v>
      </c>
      <c r="J55" s="45">
        <v>34.59</v>
      </c>
      <c r="K55" s="45">
        <v>31.81</v>
      </c>
      <c r="L55" s="46">
        <v>60</v>
      </c>
      <c r="M55" s="47"/>
    </row>
    <row r="56" spans="1:13" ht="14.1" customHeight="1">
      <c r="A56" s="36">
        <v>52</v>
      </c>
      <c r="B56" s="37" t="s">
        <v>108</v>
      </c>
      <c r="C56" s="38">
        <v>2673</v>
      </c>
      <c r="D56" s="39">
        <v>2844</v>
      </c>
      <c r="E56" s="40">
        <v>5517</v>
      </c>
      <c r="F56" s="41">
        <v>851</v>
      </c>
      <c r="G56" s="42">
        <v>934</v>
      </c>
      <c r="H56" s="43">
        <v>1785</v>
      </c>
      <c r="I56" s="44">
        <v>31.84</v>
      </c>
      <c r="J56" s="45">
        <v>32.84</v>
      </c>
      <c r="K56" s="45">
        <v>32.35</v>
      </c>
      <c r="L56" s="46">
        <v>55</v>
      </c>
      <c r="M56" s="47"/>
    </row>
    <row r="57" spans="1:13" ht="14.1" customHeight="1">
      <c r="A57" s="36">
        <v>53</v>
      </c>
      <c r="B57" s="37" t="s">
        <v>109</v>
      </c>
      <c r="C57" s="38">
        <v>1077</v>
      </c>
      <c r="D57" s="39">
        <v>1100</v>
      </c>
      <c r="E57" s="40">
        <v>2177</v>
      </c>
      <c r="F57" s="41">
        <v>361</v>
      </c>
      <c r="G57" s="42">
        <v>388</v>
      </c>
      <c r="H57" s="43">
        <v>749</v>
      </c>
      <c r="I57" s="44">
        <v>33.52</v>
      </c>
      <c r="J57" s="45">
        <v>35.27</v>
      </c>
      <c r="K57" s="45">
        <v>34.41</v>
      </c>
      <c r="L57" s="46">
        <v>45</v>
      </c>
      <c r="M57" s="47"/>
    </row>
    <row r="58" spans="1:13" ht="14.1" customHeight="1">
      <c r="A58" s="36">
        <v>54</v>
      </c>
      <c r="B58" s="37" t="s">
        <v>110</v>
      </c>
      <c r="C58" s="38">
        <v>2546</v>
      </c>
      <c r="D58" s="39">
        <v>2794</v>
      </c>
      <c r="E58" s="40">
        <v>5340</v>
      </c>
      <c r="F58" s="41">
        <v>907</v>
      </c>
      <c r="G58" s="42">
        <v>949</v>
      </c>
      <c r="H58" s="43">
        <v>1856</v>
      </c>
      <c r="I58" s="44">
        <v>35.62</v>
      </c>
      <c r="J58" s="45">
        <v>33.97</v>
      </c>
      <c r="K58" s="45">
        <v>34.76</v>
      </c>
      <c r="L58" s="46">
        <v>41</v>
      </c>
      <c r="M58" s="47"/>
    </row>
    <row r="59" spans="1:13" ht="14.1" customHeight="1">
      <c r="A59" s="36">
        <v>55</v>
      </c>
      <c r="B59" s="37" t="s">
        <v>111</v>
      </c>
      <c r="C59" s="38">
        <v>2693</v>
      </c>
      <c r="D59" s="39">
        <v>3298</v>
      </c>
      <c r="E59" s="40">
        <v>5991</v>
      </c>
      <c r="F59" s="41">
        <v>1099</v>
      </c>
      <c r="G59" s="42">
        <v>1318</v>
      </c>
      <c r="H59" s="43">
        <v>2417</v>
      </c>
      <c r="I59" s="44">
        <v>40.81</v>
      </c>
      <c r="J59" s="45">
        <v>39.96</v>
      </c>
      <c r="K59" s="45">
        <v>40.34</v>
      </c>
      <c r="L59" s="46">
        <v>16</v>
      </c>
      <c r="M59" s="47"/>
    </row>
    <row r="60" spans="1:13" ht="14.1" customHeight="1">
      <c r="A60" s="36">
        <v>56</v>
      </c>
      <c r="B60" s="37" t="s">
        <v>112</v>
      </c>
      <c r="C60" s="38">
        <v>2971</v>
      </c>
      <c r="D60" s="39">
        <v>3238</v>
      </c>
      <c r="E60" s="40">
        <v>6209</v>
      </c>
      <c r="F60" s="41">
        <v>1150</v>
      </c>
      <c r="G60" s="42">
        <v>1316</v>
      </c>
      <c r="H60" s="43">
        <v>2466</v>
      </c>
      <c r="I60" s="44">
        <v>38.71</v>
      </c>
      <c r="J60" s="45">
        <v>40.64</v>
      </c>
      <c r="K60" s="45">
        <v>39.72</v>
      </c>
      <c r="L60" s="46">
        <v>19</v>
      </c>
      <c r="M60" s="47"/>
    </row>
    <row r="61" spans="1:13" ht="14.1" customHeight="1">
      <c r="A61" s="36">
        <v>57</v>
      </c>
      <c r="B61" s="37" t="s">
        <v>113</v>
      </c>
      <c r="C61" s="38">
        <v>1967</v>
      </c>
      <c r="D61" s="39">
        <v>2259</v>
      </c>
      <c r="E61" s="40">
        <v>4226</v>
      </c>
      <c r="F61" s="41">
        <v>681</v>
      </c>
      <c r="G61" s="42">
        <v>833</v>
      </c>
      <c r="H61" s="43">
        <v>1514</v>
      </c>
      <c r="I61" s="44">
        <v>34.62</v>
      </c>
      <c r="J61" s="45">
        <v>36.87</v>
      </c>
      <c r="K61" s="45">
        <v>35.83</v>
      </c>
      <c r="L61" s="46">
        <v>37</v>
      </c>
      <c r="M61" s="47"/>
    </row>
    <row r="62" spans="1:13" ht="14.1" customHeight="1">
      <c r="A62" s="36">
        <v>58</v>
      </c>
      <c r="B62" s="37" t="s">
        <v>114</v>
      </c>
      <c r="C62" s="38">
        <v>2007</v>
      </c>
      <c r="D62" s="39">
        <v>2333</v>
      </c>
      <c r="E62" s="40">
        <v>4340</v>
      </c>
      <c r="F62" s="41">
        <v>857</v>
      </c>
      <c r="G62" s="42">
        <v>961</v>
      </c>
      <c r="H62" s="43">
        <v>1818</v>
      </c>
      <c r="I62" s="44">
        <v>42.7</v>
      </c>
      <c r="J62" s="45">
        <v>41.19</v>
      </c>
      <c r="K62" s="45">
        <v>41.89</v>
      </c>
      <c r="L62" s="46">
        <v>7</v>
      </c>
      <c r="M62" s="47"/>
    </row>
    <row r="63" spans="1:13" ht="14.1" customHeight="1">
      <c r="A63" s="36">
        <v>59</v>
      </c>
      <c r="B63" s="37" t="s">
        <v>115</v>
      </c>
      <c r="C63" s="38">
        <v>3075</v>
      </c>
      <c r="D63" s="39">
        <v>3392</v>
      </c>
      <c r="E63" s="40">
        <v>6467</v>
      </c>
      <c r="F63" s="41">
        <v>1154</v>
      </c>
      <c r="G63" s="42">
        <v>1237</v>
      </c>
      <c r="H63" s="43">
        <v>2391</v>
      </c>
      <c r="I63" s="44">
        <v>37.53</v>
      </c>
      <c r="J63" s="45">
        <v>36.47</v>
      </c>
      <c r="K63" s="45">
        <v>36.97</v>
      </c>
      <c r="L63" s="46">
        <v>33</v>
      </c>
      <c r="M63" s="47"/>
    </row>
    <row r="64" spans="1:13" ht="14.1" customHeight="1">
      <c r="A64" s="36">
        <v>60</v>
      </c>
      <c r="B64" s="37" t="s">
        <v>116</v>
      </c>
      <c r="C64" s="38">
        <v>1634</v>
      </c>
      <c r="D64" s="39">
        <v>2010</v>
      </c>
      <c r="E64" s="40">
        <v>3644</v>
      </c>
      <c r="F64" s="41">
        <v>587</v>
      </c>
      <c r="G64" s="42">
        <v>675</v>
      </c>
      <c r="H64" s="43">
        <v>1262</v>
      </c>
      <c r="I64" s="44">
        <v>35.92</v>
      </c>
      <c r="J64" s="45">
        <v>33.58</v>
      </c>
      <c r="K64" s="45">
        <v>34.63</v>
      </c>
      <c r="L64" s="46">
        <v>43</v>
      </c>
      <c r="M64" s="47"/>
    </row>
    <row r="65" spans="1:13" ht="14.1" customHeight="1">
      <c r="A65" s="36">
        <v>61</v>
      </c>
      <c r="B65" s="37" t="s">
        <v>117</v>
      </c>
      <c r="C65" s="38">
        <v>2960</v>
      </c>
      <c r="D65" s="39">
        <v>3616</v>
      </c>
      <c r="E65" s="40">
        <v>6576</v>
      </c>
      <c r="F65" s="41">
        <v>1107</v>
      </c>
      <c r="G65" s="42">
        <v>1391</v>
      </c>
      <c r="H65" s="43">
        <v>2498</v>
      </c>
      <c r="I65" s="44">
        <v>37.4</v>
      </c>
      <c r="J65" s="45">
        <v>38.47</v>
      </c>
      <c r="K65" s="45">
        <v>37.99</v>
      </c>
      <c r="L65" s="46">
        <v>27</v>
      </c>
      <c r="M65" s="47"/>
    </row>
    <row r="66" spans="1:13" ht="14.1" customHeight="1">
      <c r="A66" s="36">
        <v>62</v>
      </c>
      <c r="B66" s="37" t="s">
        <v>118</v>
      </c>
      <c r="C66" s="38">
        <v>1322</v>
      </c>
      <c r="D66" s="39">
        <v>1473</v>
      </c>
      <c r="E66" s="40">
        <v>2795</v>
      </c>
      <c r="F66" s="41">
        <v>380</v>
      </c>
      <c r="G66" s="42">
        <v>415</v>
      </c>
      <c r="H66" s="43">
        <v>795</v>
      </c>
      <c r="I66" s="44">
        <v>28.74</v>
      </c>
      <c r="J66" s="45">
        <v>28.17</v>
      </c>
      <c r="K66" s="45">
        <v>28.44</v>
      </c>
      <c r="L66" s="46">
        <v>65</v>
      </c>
      <c r="M66" s="47"/>
    </row>
    <row r="67" spans="1:13" ht="14.1" customHeight="1">
      <c r="A67" s="36">
        <v>63</v>
      </c>
      <c r="B67" s="37" t="s">
        <v>119</v>
      </c>
      <c r="C67" s="38">
        <v>2401</v>
      </c>
      <c r="D67" s="39">
        <v>2806</v>
      </c>
      <c r="E67" s="40">
        <v>5207</v>
      </c>
      <c r="F67" s="41">
        <v>926</v>
      </c>
      <c r="G67" s="42">
        <v>1055</v>
      </c>
      <c r="H67" s="43">
        <v>1981</v>
      </c>
      <c r="I67" s="44">
        <v>38.57</v>
      </c>
      <c r="J67" s="45">
        <v>37.6</v>
      </c>
      <c r="K67" s="45">
        <v>38.04</v>
      </c>
      <c r="L67" s="46">
        <v>25</v>
      </c>
      <c r="M67" s="47"/>
    </row>
    <row r="68" spans="1:13" ht="14.1" customHeight="1">
      <c r="A68" s="36">
        <v>64</v>
      </c>
      <c r="B68" s="37" t="s">
        <v>120</v>
      </c>
      <c r="C68" s="38">
        <v>2167</v>
      </c>
      <c r="D68" s="39">
        <v>2469</v>
      </c>
      <c r="E68" s="40">
        <v>4636</v>
      </c>
      <c r="F68" s="41">
        <v>734</v>
      </c>
      <c r="G68" s="42">
        <v>804</v>
      </c>
      <c r="H68" s="43">
        <v>1538</v>
      </c>
      <c r="I68" s="44">
        <v>33.87</v>
      </c>
      <c r="J68" s="45">
        <v>32.56</v>
      </c>
      <c r="K68" s="45">
        <v>33.18</v>
      </c>
      <c r="L68" s="46">
        <v>52</v>
      </c>
      <c r="M68" s="47"/>
    </row>
    <row r="69" spans="1:13" ht="14.1" customHeight="1">
      <c r="A69" s="36">
        <v>65</v>
      </c>
      <c r="B69" s="37" t="s">
        <v>121</v>
      </c>
      <c r="C69" s="38">
        <v>2218</v>
      </c>
      <c r="D69" s="39">
        <v>2604</v>
      </c>
      <c r="E69" s="40">
        <v>4822</v>
      </c>
      <c r="F69" s="41">
        <v>872</v>
      </c>
      <c r="G69" s="42">
        <v>1004</v>
      </c>
      <c r="H69" s="43">
        <v>1876</v>
      </c>
      <c r="I69" s="44">
        <v>39.31</v>
      </c>
      <c r="J69" s="45">
        <v>38.56</v>
      </c>
      <c r="K69" s="45">
        <v>38.91</v>
      </c>
      <c r="L69" s="46">
        <v>21</v>
      </c>
      <c r="M69" s="47"/>
    </row>
    <row r="70" spans="1:13" ht="14.1" customHeight="1">
      <c r="A70" s="36">
        <v>66</v>
      </c>
      <c r="B70" s="37" t="s">
        <v>122</v>
      </c>
      <c r="C70" s="38">
        <v>2116</v>
      </c>
      <c r="D70" s="39">
        <v>2427</v>
      </c>
      <c r="E70" s="40">
        <v>4543</v>
      </c>
      <c r="F70" s="41">
        <v>744</v>
      </c>
      <c r="G70" s="42">
        <v>883</v>
      </c>
      <c r="H70" s="43">
        <v>1627</v>
      </c>
      <c r="I70" s="44">
        <v>35.16</v>
      </c>
      <c r="J70" s="45">
        <v>36.38</v>
      </c>
      <c r="K70" s="45">
        <v>35.81</v>
      </c>
      <c r="L70" s="46">
        <v>38</v>
      </c>
      <c r="M70" s="47"/>
    </row>
    <row r="71" spans="1:13" ht="14.1" customHeight="1">
      <c r="A71" s="49"/>
      <c r="B71" s="37"/>
      <c r="C71" s="38"/>
      <c r="D71" s="39"/>
      <c r="E71" s="40">
        <f aca="true" t="shared" si="0" ref="E71:E74">+C71+D71</f>
        <v>0</v>
      </c>
      <c r="F71" s="41"/>
      <c r="G71" s="42"/>
      <c r="H71" s="43" t="str">
        <f aca="true" t="shared" si="1" ref="H71:H74">IF(E71=0,"",+F71+G71)</f>
        <v/>
      </c>
      <c r="I71" s="44" t="str">
        <f aca="true" t="shared" si="2" ref="I71:K74">IF(C71&lt;1,"",ROUND(+F71/C71*100,2))</f>
        <v/>
      </c>
      <c r="J71" s="45" t="str">
        <f t="shared" si="2"/>
        <v/>
      </c>
      <c r="K71" s="45" t="str">
        <f t="shared" si="2"/>
        <v/>
      </c>
      <c r="L71" s="46" t="str">
        <f aca="true" t="shared" si="3" ref="L71:L74">IF(K71="","",RANK(K71,$K$5:$K$74))</f>
        <v/>
      </c>
      <c r="M71" s="47"/>
    </row>
    <row r="72" spans="1:13" ht="14.1" customHeight="1">
      <c r="A72" s="49"/>
      <c r="B72" s="37"/>
      <c r="C72" s="38"/>
      <c r="D72" s="39"/>
      <c r="E72" s="40">
        <f t="shared" si="0"/>
        <v>0</v>
      </c>
      <c r="F72" s="41"/>
      <c r="G72" s="42"/>
      <c r="H72" s="43" t="str">
        <f t="shared" si="1"/>
        <v/>
      </c>
      <c r="I72" s="44" t="str">
        <f t="shared" si="2"/>
        <v/>
      </c>
      <c r="J72" s="45" t="str">
        <f t="shared" si="2"/>
        <v/>
      </c>
      <c r="K72" s="45" t="str">
        <f t="shared" si="2"/>
        <v/>
      </c>
      <c r="L72" s="46" t="str">
        <f t="shared" si="3"/>
        <v/>
      </c>
      <c r="M72" s="47"/>
    </row>
    <row r="73" spans="1:13" ht="14.1" customHeight="1">
      <c r="A73" s="49"/>
      <c r="B73" s="37"/>
      <c r="C73" s="38"/>
      <c r="D73" s="39"/>
      <c r="E73" s="40">
        <f t="shared" si="0"/>
        <v>0</v>
      </c>
      <c r="F73" s="41"/>
      <c r="G73" s="42"/>
      <c r="H73" s="43" t="str">
        <f t="shared" si="1"/>
        <v/>
      </c>
      <c r="I73" s="44" t="str">
        <f t="shared" si="2"/>
        <v/>
      </c>
      <c r="J73" s="45" t="str">
        <f t="shared" si="2"/>
        <v/>
      </c>
      <c r="K73" s="45" t="str">
        <f t="shared" si="2"/>
        <v/>
      </c>
      <c r="L73" s="46" t="str">
        <f t="shared" si="3"/>
        <v/>
      </c>
      <c r="M73" s="47"/>
    </row>
    <row r="74" spans="1:13" ht="14.1" customHeight="1">
      <c r="A74" s="49"/>
      <c r="B74" s="37"/>
      <c r="C74" s="38"/>
      <c r="D74" s="39"/>
      <c r="E74" s="40">
        <f t="shared" si="0"/>
        <v>0</v>
      </c>
      <c r="F74" s="41"/>
      <c r="G74" s="42"/>
      <c r="H74" s="43" t="str">
        <f t="shared" si="1"/>
        <v/>
      </c>
      <c r="I74" s="44" t="str">
        <f t="shared" si="2"/>
        <v/>
      </c>
      <c r="J74" s="45" t="str">
        <f t="shared" si="2"/>
        <v/>
      </c>
      <c r="K74" s="45" t="str">
        <f t="shared" si="2"/>
        <v/>
      </c>
      <c r="L74" s="46" t="str">
        <f t="shared" si="3"/>
        <v/>
      </c>
      <c r="M74" s="47"/>
    </row>
    <row r="75" spans="1:13" ht="14.1" customHeight="1">
      <c r="A75" s="93" t="s">
        <v>123</v>
      </c>
      <c r="B75" s="94"/>
      <c r="C75" s="38">
        <v>153369</v>
      </c>
      <c r="D75" s="50">
        <v>174702</v>
      </c>
      <c r="E75" s="51">
        <v>328071</v>
      </c>
      <c r="F75" s="52">
        <v>55941</v>
      </c>
      <c r="G75" s="50">
        <v>65159</v>
      </c>
      <c r="H75" s="43">
        <v>121100</v>
      </c>
      <c r="I75" s="53">
        <v>36.47</v>
      </c>
      <c r="J75" s="54">
        <v>37.3</v>
      </c>
      <c r="K75" s="54">
        <v>36.91</v>
      </c>
      <c r="L75" s="55"/>
      <c r="M75" s="47"/>
    </row>
  </sheetData>
  <mergeCells count="7">
    <mergeCell ref="A75:B75"/>
    <mergeCell ref="A1:M1"/>
    <mergeCell ref="K2:M2"/>
    <mergeCell ref="A3:A4"/>
    <mergeCell ref="B3:B4"/>
    <mergeCell ref="I3:L3"/>
    <mergeCell ref="M3:M4"/>
  </mergeCells>
  <dataValidations count="62">
    <dataValidation allowBlank="1" showInputMessage="1" showErrorMessage="1" imeMode="hiragana" sqref="M5:M75 JI5:JI75 TE5:TE75 ADA5:ADA75 AMW5:AMW75 AWS5:AWS75 BGO5:BGO75 BQK5:BQK75 CAG5:CAG75 CKC5:CKC75 CTY5:CTY75 DDU5:DDU75 DNQ5:DNQ75 DXM5:DXM75 EHI5:EHI75 ERE5:ERE75 FBA5:FBA75 FKW5:FKW75 FUS5:FUS75 GEO5:GEO75 GOK5:GOK75 GYG5:GYG75 HIC5:HIC75 HRY5:HRY75 IBU5:IBU75 ILQ5:ILQ75 IVM5:IVM75 JFI5:JFI75 JPE5:JPE75 JZA5:JZA75 KIW5:KIW75 KSS5:KSS75 LCO5:LCO75 LMK5:LMK75 LWG5:LWG75 MGC5:MGC75 MPY5:MPY75 MZU5:MZU75 NJQ5:NJQ75 NTM5:NTM75 ODI5:ODI75 ONE5:ONE75 OXA5:OXA75 PGW5:PGW75 PQS5:PQS75 QAO5:QAO75 QKK5:QKK75 QUG5:QUG75 REC5:REC75 RNY5:RNY75 RXU5:RXU75 SHQ5:SHQ75 SRM5:SRM75 TBI5:TBI75 TLE5:TLE75 TVA5:TVA75 UEW5:UEW75 UOS5:UOS75 UYO5:UYO75 VIK5:VIK75 VSG5:VSG75 WCC5:WCC75 WLY5:WLY75 WVU5:WVU75 M65541:M65611 JI65541:JI65611 TE65541:TE65611 ADA65541:ADA65611 AMW65541:AMW65611 AWS65541:AWS65611 BGO65541:BGO65611 BQK65541:BQK65611 CAG65541:CAG65611 CKC65541:CKC65611 CTY65541:CTY65611 DDU65541:DDU65611 DNQ65541:DNQ65611 DXM65541:DXM65611 EHI65541:EHI65611 ERE65541:ERE65611 FBA65541:FBA65611 FKW65541:FKW65611 FUS65541:FUS65611 GEO65541:GEO65611 GOK65541:GOK65611 GYG65541:GYG65611 HIC65541:HIC65611 HRY65541:HRY65611 IBU65541:IBU65611 ILQ65541:ILQ65611 IVM65541:IVM65611 JFI65541:JFI65611 JPE65541:JPE65611 JZA65541:JZA65611 KIW65541:KIW65611 KSS65541:KSS65611 LCO65541:LCO65611 LMK65541:LMK65611 LWG65541:LWG65611 MGC65541:MGC65611"/>
    <dataValidation allowBlank="1" showInputMessage="1" showErrorMessage="1" imeMode="hiragana" sqref="MPY65541:MPY65611 MZU65541:MZU65611 NJQ65541:NJQ65611 NTM65541:NTM65611 ODI65541:ODI65611 ONE65541:ONE65611 OXA65541:OXA65611 PGW65541:PGW65611 PQS65541:PQS65611 QAO65541:QAO65611 QKK65541:QKK65611 QUG65541:QUG65611 REC65541:REC65611 RNY65541:RNY65611 RXU65541:RXU65611 SHQ65541:SHQ65611 SRM65541:SRM65611 TBI65541:TBI65611 TLE65541:TLE65611 TVA65541:TVA65611 UEW65541:UEW65611 UOS65541:UOS65611 UYO65541:UYO65611 VIK65541:VIK65611 VSG65541:VSG65611 WCC65541:WCC65611 WLY65541:WLY65611 WVU65541:WVU65611 M131077:M131147 JI131077:JI131147 TE131077:TE131147 ADA131077:ADA131147 AMW131077:AMW131147 AWS131077:AWS131147 BGO131077:BGO131147 BQK131077:BQK131147 CAG131077:CAG131147 CKC131077:CKC131147 CTY131077:CTY131147 DDU131077:DDU131147 DNQ131077:DNQ131147 DXM131077:DXM131147 EHI131077:EHI131147 ERE131077:ERE131147 FBA131077:FBA131147 FKW131077:FKW131147 FUS131077:FUS131147 GEO131077:GEO131147 GOK131077:GOK131147 GYG131077:GYG131147 HIC131077:HIC131147 HRY131077:HRY131147 IBU131077:IBU131147 ILQ131077:ILQ131147 IVM131077:IVM131147 JFI131077:JFI131147 JPE131077:JPE131147 JZA131077:JZA131147 KIW131077:KIW131147 KSS131077:KSS131147 LCO131077:LCO131147 LMK131077:LMK131147 LWG131077:LWG131147 MGC131077:MGC131147 MPY131077:MPY131147 MZU131077:MZU131147 NJQ131077:NJQ131147 NTM131077:NTM131147 ODI131077:ODI131147 ONE131077:ONE131147 OXA131077:OXA131147 PGW131077:PGW131147 PQS131077:PQS131147 QAO131077:QAO131147 QKK131077:QKK131147 QUG131077:QUG131147 REC131077:REC131147 RNY131077:RNY131147 RXU131077:RXU131147 SHQ131077:SHQ131147 SRM131077:SRM131147 TBI131077:TBI131147 TLE131077:TLE131147 TVA131077:TVA131147 UEW131077:UEW131147 UOS131077:UOS131147 UYO131077:UYO131147 VIK131077:VIK131147 VSG131077:VSG131147 WCC131077:WCC131147 WLY131077:WLY131147 WVU131077:WVU131147 M196613:M196683 JI196613:JI196683 TE196613:TE196683 ADA196613:ADA196683 AMW196613:AMW196683 AWS196613:AWS196683 BGO196613:BGO196683 BQK196613:BQK196683"/>
    <dataValidation allowBlank="1" showInputMessage="1" showErrorMessage="1" imeMode="hiragana" sqref="CAG196613:CAG196683 CKC196613:CKC196683 CTY196613:CTY196683 DDU196613:DDU196683 DNQ196613:DNQ196683 DXM196613:DXM196683 EHI196613:EHI196683 ERE196613:ERE196683 FBA196613:FBA196683 FKW196613:FKW196683 FUS196613:FUS196683 GEO196613:GEO196683 GOK196613:GOK196683 GYG196613:GYG196683 HIC196613:HIC196683 HRY196613:HRY196683 IBU196613:IBU196683 ILQ196613:ILQ196683 IVM196613:IVM196683 JFI196613:JFI196683 JPE196613:JPE196683 JZA196613:JZA196683 KIW196613:KIW196683 KSS196613:KSS196683 LCO196613:LCO196683 LMK196613:LMK196683 LWG196613:LWG196683 MGC196613:MGC196683 MPY196613:MPY196683 MZU196613:MZU196683 NJQ196613:NJQ196683 NTM196613:NTM196683 ODI196613:ODI196683 ONE196613:ONE196683 OXA196613:OXA196683 PGW196613:PGW196683 PQS196613:PQS196683 QAO196613:QAO196683 QKK196613:QKK196683 QUG196613:QUG196683 REC196613:REC196683 RNY196613:RNY196683 RXU196613:RXU196683 SHQ196613:SHQ196683 SRM196613:SRM196683 TBI196613:TBI196683 TLE196613:TLE196683 TVA196613:TVA196683 UEW196613:UEW196683 UOS196613:UOS196683 UYO196613:UYO196683 VIK196613:VIK196683 VSG196613:VSG196683 WCC196613:WCC196683 WLY196613:WLY196683 WVU196613:WVU196683 M262149:M262219 JI262149:JI262219 TE262149:TE262219 ADA262149:ADA262219 AMW262149:AMW262219 AWS262149:AWS262219 BGO262149:BGO262219 BQK262149:BQK262219 CAG262149:CAG262219 CKC262149:CKC262219 CTY262149:CTY262219 DDU262149:DDU262219 DNQ262149:DNQ262219 DXM262149:DXM262219 EHI262149:EHI262219 ERE262149:ERE262219 FBA262149:FBA262219 FKW262149:FKW262219 FUS262149:FUS262219 GEO262149:GEO262219 GOK262149:GOK262219 GYG262149:GYG262219 HIC262149:HIC262219 HRY262149:HRY262219 IBU262149:IBU262219 ILQ262149:ILQ262219 IVM262149:IVM262219 JFI262149:JFI262219 JPE262149:JPE262219 JZA262149:JZA262219 KIW262149:KIW262219 KSS262149:KSS262219 LCO262149:LCO262219 LMK262149:LMK262219 LWG262149:LWG262219 MGC262149:MGC262219 MPY262149:MPY262219 MZU262149:MZU262219 NJQ262149:NJQ262219 NTM262149:NTM262219 ODI262149:ODI262219 ONE262149:ONE262219 OXA262149:OXA262219 PGW262149:PGW262219"/>
    <dataValidation allowBlank="1" showInputMessage="1" showErrorMessage="1" imeMode="hiragana" sqref="PQS262149:PQS262219 QAO262149:QAO262219 QKK262149:QKK262219 QUG262149:QUG262219 REC262149:REC262219 RNY262149:RNY262219 RXU262149:RXU262219 SHQ262149:SHQ262219 SRM262149:SRM262219 TBI262149:TBI262219 TLE262149:TLE262219 TVA262149:TVA262219 UEW262149:UEW262219 UOS262149:UOS262219 UYO262149:UYO262219 VIK262149:VIK262219 VSG262149:VSG262219 WCC262149:WCC262219 WLY262149:WLY262219 WVU262149:WVU262219 M327685:M327755 JI327685:JI327755 TE327685:TE327755 ADA327685:ADA327755 AMW327685:AMW327755 AWS327685:AWS327755 BGO327685:BGO327755 BQK327685:BQK327755 CAG327685:CAG327755 CKC327685:CKC327755 CTY327685:CTY327755 DDU327685:DDU327755 DNQ327685:DNQ327755 DXM327685:DXM327755 EHI327685:EHI327755 ERE327685:ERE327755 FBA327685:FBA327755 FKW327685:FKW327755 FUS327685:FUS327755 GEO327685:GEO327755 GOK327685:GOK327755 GYG327685:GYG327755 HIC327685:HIC327755 HRY327685:HRY327755 IBU327685:IBU327755 ILQ327685:ILQ327755 IVM327685:IVM327755 JFI327685:JFI327755 JPE327685:JPE327755 JZA327685:JZA327755 KIW327685:KIW327755 KSS327685:KSS327755 LCO327685:LCO327755 LMK327685:LMK327755 LWG327685:LWG327755 MGC327685:MGC327755 MPY327685:MPY327755 MZU327685:MZU327755 NJQ327685:NJQ327755 NTM327685:NTM327755 ODI327685:ODI327755 ONE327685:ONE327755 OXA327685:OXA327755 PGW327685:PGW327755 PQS327685:PQS327755 QAO327685:QAO327755 QKK327685:QKK327755 QUG327685:QUG327755 REC327685:REC327755 RNY327685:RNY327755 RXU327685:RXU327755 SHQ327685:SHQ327755 SRM327685:SRM327755 TBI327685:TBI327755 TLE327685:TLE327755 TVA327685:TVA327755 UEW327685:UEW327755 UOS327685:UOS327755 UYO327685:UYO327755 VIK327685:VIK327755 VSG327685:VSG327755 WCC327685:WCC327755 WLY327685:WLY327755 WVU327685:WVU327755 M393221:M393291 JI393221:JI393291 TE393221:TE393291 ADA393221:ADA393291 AMW393221:AMW393291 AWS393221:AWS393291 BGO393221:BGO393291 BQK393221:BQK393291 CAG393221:CAG393291 CKC393221:CKC393291 CTY393221:CTY393291 DDU393221:DDU393291 DNQ393221:DNQ393291 DXM393221:DXM393291 EHI393221:EHI393291 ERE393221:ERE393291"/>
    <dataValidation allowBlank="1" showInputMessage="1" showErrorMessage="1" imeMode="hiragana" sqref="FBA393221:FBA393291 FKW393221:FKW393291 FUS393221:FUS393291 GEO393221:GEO393291 GOK393221:GOK393291 GYG393221:GYG393291 HIC393221:HIC393291 HRY393221:HRY393291 IBU393221:IBU393291 ILQ393221:ILQ393291 IVM393221:IVM393291 JFI393221:JFI393291 JPE393221:JPE393291 JZA393221:JZA393291 KIW393221:KIW393291 KSS393221:KSS393291 LCO393221:LCO393291 LMK393221:LMK393291 LWG393221:LWG393291 MGC393221:MGC393291 MPY393221:MPY393291 MZU393221:MZU393291 NJQ393221:NJQ393291 NTM393221:NTM393291 ODI393221:ODI393291 ONE393221:ONE393291 OXA393221:OXA393291 PGW393221:PGW393291 PQS393221:PQS393291 QAO393221:QAO393291 QKK393221:QKK393291 QUG393221:QUG393291 REC393221:REC393291 RNY393221:RNY393291 RXU393221:RXU393291 SHQ393221:SHQ393291 SRM393221:SRM393291 TBI393221:TBI393291 TLE393221:TLE393291 TVA393221:TVA393291 UEW393221:UEW393291 UOS393221:UOS393291 UYO393221:UYO393291 VIK393221:VIK393291 VSG393221:VSG393291 WCC393221:WCC393291 WLY393221:WLY393291 WVU393221:WVU393291 M458757:M458827 JI458757:JI458827 TE458757:TE458827 ADA458757:ADA458827 AMW458757:AMW458827 AWS458757:AWS458827 BGO458757:BGO458827 BQK458757:BQK458827 CAG458757:CAG458827 CKC458757:CKC458827 CTY458757:CTY458827 DDU458757:DDU458827 DNQ458757:DNQ458827 DXM458757:DXM458827 EHI458757:EHI458827 ERE458757:ERE458827 FBA458757:FBA458827 FKW458757:FKW458827 FUS458757:FUS458827 GEO458757:GEO458827 GOK458757:GOK458827 GYG458757:GYG458827 HIC458757:HIC458827 HRY458757:HRY458827 IBU458757:IBU458827 ILQ458757:ILQ458827 IVM458757:IVM458827 JFI458757:JFI458827 JPE458757:JPE458827 JZA458757:JZA458827 KIW458757:KIW458827 KSS458757:KSS458827 LCO458757:LCO458827 LMK458757:LMK458827 LWG458757:LWG458827 MGC458757:MGC458827 MPY458757:MPY458827 MZU458757:MZU458827 NJQ458757:NJQ458827 NTM458757:NTM458827 ODI458757:ODI458827 ONE458757:ONE458827 OXA458757:OXA458827 PGW458757:PGW458827 PQS458757:PQS458827 QAO458757:QAO458827 QKK458757:QKK458827 QUG458757:QUG458827 REC458757:REC458827 RNY458757:RNY458827 RXU458757:RXU458827 SHQ458757:SHQ458827"/>
    <dataValidation allowBlank="1" showInputMessage="1" showErrorMessage="1" imeMode="hiragana" sqref="SRM458757:SRM458827 TBI458757:TBI458827 TLE458757:TLE458827 TVA458757:TVA458827 UEW458757:UEW458827 UOS458757:UOS458827 UYO458757:UYO458827 VIK458757:VIK458827 VSG458757:VSG458827 WCC458757:WCC458827 WLY458757:WLY458827 WVU458757:WVU458827 M524293:M524363 JI524293:JI524363 TE524293:TE524363 ADA524293:ADA524363 AMW524293:AMW524363 AWS524293:AWS524363 BGO524293:BGO524363 BQK524293:BQK524363 CAG524293:CAG524363 CKC524293:CKC524363 CTY524293:CTY524363 DDU524293:DDU524363 DNQ524293:DNQ524363 DXM524293:DXM524363 EHI524293:EHI524363 ERE524293:ERE524363 FBA524293:FBA524363 FKW524293:FKW524363 FUS524293:FUS524363 GEO524293:GEO524363 GOK524293:GOK524363 GYG524293:GYG524363 HIC524293:HIC524363 HRY524293:HRY524363 IBU524293:IBU524363 ILQ524293:ILQ524363 IVM524293:IVM524363 JFI524293:JFI524363 JPE524293:JPE524363 JZA524293:JZA524363 KIW524293:KIW524363 KSS524293:KSS524363 LCO524293:LCO524363 LMK524293:LMK524363 LWG524293:LWG524363 MGC524293:MGC524363 MPY524293:MPY524363 MZU524293:MZU524363 NJQ524293:NJQ524363 NTM524293:NTM524363 ODI524293:ODI524363 ONE524293:ONE524363 OXA524293:OXA524363 PGW524293:PGW524363 PQS524293:PQS524363 QAO524293:QAO524363 QKK524293:QKK524363 QUG524293:QUG524363 REC524293:REC524363 RNY524293:RNY524363 RXU524293:RXU524363 SHQ524293:SHQ524363 SRM524293:SRM524363 TBI524293:TBI524363 TLE524293:TLE524363 TVA524293:TVA524363 UEW524293:UEW524363 UOS524293:UOS524363 UYO524293:UYO524363 VIK524293:VIK524363 VSG524293:VSG524363 WCC524293:WCC524363 WLY524293:WLY524363 WVU524293:WVU524363 M589829:M589899 JI589829:JI589899 TE589829:TE589899 ADA589829:ADA589899 AMW589829:AMW589899 AWS589829:AWS589899 BGO589829:BGO589899 BQK589829:BQK589899 CAG589829:CAG589899 CKC589829:CKC589899 CTY589829:CTY589899 DDU589829:DDU589899 DNQ589829:DNQ589899 DXM589829:DXM589899 EHI589829:EHI589899 ERE589829:ERE589899 FBA589829:FBA589899 FKW589829:FKW589899 FUS589829:FUS589899 GEO589829:GEO589899 GOK589829:GOK589899 GYG589829:GYG589899 HIC589829:HIC589899 HRY589829:HRY589899"/>
    <dataValidation allowBlank="1" showInputMessage="1" showErrorMessage="1" imeMode="hiragana" sqref="IBU589829:IBU589899 ILQ589829:ILQ589899 IVM589829:IVM589899 JFI589829:JFI589899 JPE589829:JPE589899 JZA589829:JZA589899 KIW589829:KIW589899 KSS589829:KSS589899 LCO589829:LCO589899 LMK589829:LMK589899 LWG589829:LWG589899 MGC589829:MGC589899 MPY589829:MPY589899 MZU589829:MZU589899 NJQ589829:NJQ589899 NTM589829:NTM589899 ODI589829:ODI589899 ONE589829:ONE589899 OXA589829:OXA589899 PGW589829:PGW589899 PQS589829:PQS589899 QAO589829:QAO589899 QKK589829:QKK589899 QUG589829:QUG589899 REC589829:REC589899 RNY589829:RNY589899 RXU589829:RXU589899 SHQ589829:SHQ589899 SRM589829:SRM589899 TBI589829:TBI589899 TLE589829:TLE589899 TVA589829:TVA589899 UEW589829:UEW589899 UOS589829:UOS589899 UYO589829:UYO589899 VIK589829:VIK589899 VSG589829:VSG589899 WCC589829:WCC589899 WLY589829:WLY589899 WVU589829:WVU589899 M655365:M655435 JI655365:JI655435 TE655365:TE655435 ADA655365:ADA655435 AMW655365:AMW655435 AWS655365:AWS655435 BGO655365:BGO655435 BQK655365:BQK655435 CAG655365:CAG655435 CKC655365:CKC655435 CTY655365:CTY655435 DDU655365:DDU655435 DNQ655365:DNQ655435 DXM655365:DXM655435 EHI655365:EHI655435 ERE655365:ERE655435 FBA655365:FBA655435 FKW655365:FKW655435 FUS655365:FUS655435 GEO655365:GEO655435 GOK655365:GOK655435 GYG655365:GYG655435 HIC655365:HIC655435 HRY655365:HRY655435 IBU655365:IBU655435 ILQ655365:ILQ655435 IVM655365:IVM655435 JFI655365:JFI655435 JPE655365:JPE655435 JZA655365:JZA655435 KIW655365:KIW655435 KSS655365:KSS655435 LCO655365:LCO655435 LMK655365:LMK655435 LWG655365:LWG655435 MGC655365:MGC655435 MPY655365:MPY655435 MZU655365:MZU655435 NJQ655365:NJQ655435 NTM655365:NTM655435 ODI655365:ODI655435 ONE655365:ONE655435 OXA655365:OXA655435 PGW655365:PGW655435 PQS655365:PQS655435 QAO655365:QAO655435 QKK655365:QKK655435 QUG655365:QUG655435 REC655365:REC655435 RNY655365:RNY655435 RXU655365:RXU655435 SHQ655365:SHQ655435 SRM655365:SRM655435 TBI655365:TBI655435 TLE655365:TLE655435 TVA655365:TVA655435 UEW655365:UEW655435 UOS655365:UOS655435 UYO655365:UYO655435 VIK655365:VIK655435"/>
    <dataValidation allowBlank="1" showInputMessage="1" showErrorMessage="1" imeMode="hiragana" sqref="VSG655365:VSG655435 WCC655365:WCC655435 WLY655365:WLY655435 WVU655365:WVU655435 M720901:M720971 JI720901:JI720971 TE720901:TE720971 ADA720901:ADA720971 AMW720901:AMW720971 AWS720901:AWS720971 BGO720901:BGO720971 BQK720901:BQK720971 CAG720901:CAG720971 CKC720901:CKC720971 CTY720901:CTY720971 DDU720901:DDU720971 DNQ720901:DNQ720971 DXM720901:DXM720971 EHI720901:EHI720971 ERE720901:ERE720971 FBA720901:FBA720971 FKW720901:FKW720971 FUS720901:FUS720971 GEO720901:GEO720971 GOK720901:GOK720971 GYG720901:GYG720971 HIC720901:HIC720971 HRY720901:HRY720971 IBU720901:IBU720971 ILQ720901:ILQ720971 IVM720901:IVM720971 JFI720901:JFI720971 JPE720901:JPE720971 JZA720901:JZA720971 KIW720901:KIW720971 KSS720901:KSS720971 LCO720901:LCO720971 LMK720901:LMK720971 LWG720901:LWG720971 MGC720901:MGC720971 MPY720901:MPY720971 MZU720901:MZU720971 NJQ720901:NJQ720971 NTM720901:NTM720971 ODI720901:ODI720971 ONE720901:ONE720971 OXA720901:OXA720971 PGW720901:PGW720971 PQS720901:PQS720971 QAO720901:QAO720971 QKK720901:QKK720971 QUG720901:QUG720971 REC720901:REC720971 RNY720901:RNY720971 RXU720901:RXU720971 SHQ720901:SHQ720971 SRM720901:SRM720971 TBI720901:TBI720971 TLE720901:TLE720971 TVA720901:TVA720971 UEW720901:UEW720971 UOS720901:UOS720971 UYO720901:UYO720971 VIK720901:VIK720971 VSG720901:VSG720971 WCC720901:WCC720971 WLY720901:WLY720971 WVU720901:WVU720971 M786437:M786507 JI786437:JI786507 TE786437:TE786507 ADA786437:ADA786507 AMW786437:AMW786507 AWS786437:AWS786507 BGO786437:BGO786507 BQK786437:BQK786507 CAG786437:CAG786507 CKC786437:CKC786507 CTY786437:CTY786507 DDU786437:DDU786507 DNQ786437:DNQ786507 DXM786437:DXM786507 EHI786437:EHI786507 ERE786437:ERE786507 FBA786437:FBA786507 FKW786437:FKW786507 FUS786437:FUS786507 GEO786437:GEO786507 GOK786437:GOK786507 GYG786437:GYG786507 HIC786437:HIC786507 HRY786437:HRY786507 IBU786437:IBU786507 ILQ786437:ILQ786507 IVM786437:IVM786507 JFI786437:JFI786507 JPE786437:JPE786507 JZA786437:JZA786507 KIW786437:KIW786507 KSS786437:KSS786507"/>
    <dataValidation allowBlank="1" showInputMessage="1" showErrorMessage="1" imeMode="hiragana" sqref="LCO786437:LCO786507 LMK786437:LMK786507 LWG786437:LWG786507 MGC786437:MGC786507 MPY786437:MPY786507 MZU786437:MZU786507 NJQ786437:NJQ786507 NTM786437:NTM786507 ODI786437:ODI786507 ONE786437:ONE786507 OXA786437:OXA786507 PGW786437:PGW786507 PQS786437:PQS786507 QAO786437:QAO786507 QKK786437:QKK786507 QUG786437:QUG786507 REC786437:REC786507 RNY786437:RNY786507 RXU786437:RXU786507 SHQ786437:SHQ786507 SRM786437:SRM786507 TBI786437:TBI786507 TLE786437:TLE786507 TVA786437:TVA786507 UEW786437:UEW786507 UOS786437:UOS786507 UYO786437:UYO786507 VIK786437:VIK786507 VSG786437:VSG786507 WCC786437:WCC786507 WLY786437:WLY786507 WVU786437:WVU786507 M851973:M852043 JI851973:JI852043 TE851973:TE852043 ADA851973:ADA852043 AMW851973:AMW852043 AWS851973:AWS852043 BGO851973:BGO852043 BQK851973:BQK852043 CAG851973:CAG852043 CKC851973:CKC852043 CTY851973:CTY852043 DDU851973:DDU852043 DNQ851973:DNQ852043 DXM851973:DXM852043 EHI851973:EHI852043 ERE851973:ERE852043 FBA851973:FBA852043 FKW851973:FKW852043 FUS851973:FUS852043 GEO851973:GEO852043 GOK851973:GOK852043 GYG851973:GYG852043 HIC851973:HIC852043 HRY851973:HRY852043 IBU851973:IBU852043 ILQ851973:ILQ852043 IVM851973:IVM852043 JFI851973:JFI852043 JPE851973:JPE852043 JZA851973:JZA852043 KIW851973:KIW852043 KSS851973:KSS852043 LCO851973:LCO852043 LMK851973:LMK852043 LWG851973:LWG852043 MGC851973:MGC852043 MPY851973:MPY852043 MZU851973:MZU852043 NJQ851973:NJQ852043 NTM851973:NTM852043 ODI851973:ODI852043 ONE851973:ONE852043 OXA851973:OXA852043 PGW851973:PGW852043 PQS851973:PQS852043 QAO851973:QAO852043 QKK851973:QKK852043 QUG851973:QUG852043 REC851973:REC852043 RNY851973:RNY852043 RXU851973:RXU852043 SHQ851973:SHQ852043 SRM851973:SRM852043 TBI851973:TBI852043 TLE851973:TLE852043 TVA851973:TVA852043 UEW851973:UEW852043 UOS851973:UOS852043 UYO851973:UYO852043 VIK851973:VIK852043 VSG851973:VSG852043 WCC851973:WCC852043 WLY851973:WLY852043 WVU851973:WVU852043 M917509:M917579 JI917509:JI917579 TE917509:TE917579 ADA917509:ADA917579"/>
    <dataValidation allowBlank="1" showInputMessage="1" showErrorMessage="1" imeMode="hiragana" sqref="AMW917509:AMW917579 AWS917509:AWS917579 BGO917509:BGO917579 BQK917509:BQK917579 CAG917509:CAG917579 CKC917509:CKC917579 CTY917509:CTY917579 DDU917509:DDU917579 DNQ917509:DNQ917579 DXM917509:DXM917579 EHI917509:EHI917579 ERE917509:ERE917579 FBA917509:FBA917579 FKW917509:FKW917579 FUS917509:FUS917579 GEO917509:GEO917579 GOK917509:GOK917579 GYG917509:GYG917579 HIC917509:HIC917579 HRY917509:HRY917579 IBU917509:IBU917579 ILQ917509:ILQ917579 IVM917509:IVM917579 JFI917509:JFI917579 JPE917509:JPE917579 JZA917509:JZA917579 KIW917509:KIW917579 KSS917509:KSS917579 LCO917509:LCO917579 LMK917509:LMK917579 LWG917509:LWG917579 MGC917509:MGC917579 MPY917509:MPY917579 MZU917509:MZU917579 NJQ917509:NJQ917579 NTM917509:NTM917579 ODI917509:ODI917579 ONE917509:ONE917579 OXA917509:OXA917579 PGW917509:PGW917579 PQS917509:PQS917579 QAO917509:QAO917579 QKK917509:QKK917579 QUG917509:QUG917579 REC917509:REC917579 RNY917509:RNY917579 RXU917509:RXU917579 SHQ917509:SHQ917579 SRM917509:SRM917579 TBI917509:TBI917579 TLE917509:TLE917579 TVA917509:TVA917579 UEW917509:UEW917579 UOS917509:UOS917579 UYO917509:UYO917579 VIK917509:VIK917579 VSG917509:VSG917579 WCC917509:WCC917579 WLY917509:WLY917579 WVU917509:WVU917579 M983045:M983115 JI983045:JI983115 TE983045:TE983115 ADA983045:ADA983115 AMW983045:AMW983115 AWS983045:AWS983115 BGO983045:BGO983115 BQK983045:BQK983115 CAG983045:CAG983115 CKC983045:CKC983115 CTY983045:CTY983115 DDU983045:DDU983115 DNQ983045:DNQ983115 DXM983045:DXM983115 EHI983045:EHI983115 ERE983045:ERE983115 FBA983045:FBA983115 FKW983045:FKW983115 FUS983045:FUS983115 GEO983045:GEO983115 GOK983045:GOK983115 GYG983045:GYG983115 HIC983045:HIC983115 HRY983045:HRY983115 IBU983045:IBU983115 ILQ983045:ILQ983115 IVM983045:IVM983115 JFI983045:JFI983115 JPE983045:JPE983115 JZA983045:JZA983115 KIW983045:KIW983115 KSS983045:KSS983115 LCO983045:LCO983115 LMK983045:LMK983115 LWG983045:LWG983115 MGC983045:MGC983115 MPY983045:MPY983115 MZU983045:MZU983115 NJQ983045:NJQ983115 NTM983045:NTM983115"/>
    <dataValidation allowBlank="1" showInputMessage="1" showErrorMessage="1" imeMode="hiragana" sqref="ODI983045:ODI983115 ONE983045:ONE983115 OXA983045:OXA983115 PGW983045:PGW983115 PQS983045:PQS983115 QAO983045:QAO983115 QKK983045:QKK983115 QUG983045:QUG983115 REC983045:REC983115 RNY983045:RNY983115 RXU983045:RXU983115 SHQ983045:SHQ983115 SRM983045:SRM983115 TBI983045:TBI983115 TLE983045:TLE983115 TVA983045:TVA983115 UEW983045:UEW983115 UOS983045:UOS983115 UYO983045:UYO983115 VIK983045:VIK983115 VSG983045:VSG983115 WCC983045:WCC983115 WLY983045:WLY983115 WVU983045:WVU983115 D2:J2 IZ2:JF2 SV2:TB2 ACR2:ACX2 AMN2:AMT2 AWJ2:AWP2 BGF2:BGL2 BQB2:BQH2 BZX2:CAD2 CJT2:CJZ2 CTP2:CTV2 DDL2:DDR2 DNH2:DNN2 DXD2:DXJ2 EGZ2:EHF2 EQV2:ERB2 FAR2:FAX2 FKN2:FKT2 FUJ2:FUP2 GEF2:GEL2 GOB2:GOH2 GXX2:GYD2 HHT2:HHZ2 HRP2:HRV2 IBL2:IBR2 ILH2:ILN2 IVD2:IVJ2 JEZ2:JFF2 JOV2:JPB2 JYR2:JYX2 KIN2:KIT2 KSJ2:KSP2 LCF2:LCL2 LMB2:LMH2 LVX2:LWD2 MFT2:MFZ2 MPP2:MPV2 MZL2:MZR2 NJH2:NJN2 NTD2:NTJ2 OCZ2:ODF2 OMV2:ONB2 OWR2:OWX2 PGN2:PGT2 PQJ2:PQP2 QAF2:QAL2 QKB2:QKH2 QTX2:QUD2 RDT2:RDZ2 RNP2:RNV2 RXL2:RXR2 SHH2:SHN2 SRD2:SRJ2 TAZ2:TBF2 TKV2:TLB2 TUR2:TUX2 UEN2:UET2 UOJ2:UOP2 UYF2:UYL2 VIB2:VIH2 VRX2:VSD2 WBT2:WBZ2 WLP2:WLV2 WVL2:WVR2 D65538:J65538 IZ65538:JF65538 SV65538:TB65538 ACR65538:ACX65538 AMN65538:AMT65538 AWJ65538:AWP65538 BGF65538:BGL65538 BQB65538:BQH65538 BZX65538:CAD65538 CJT65538:CJZ65538 CTP65538:CTV65538 DDL65538:DDR65538"/>
    <dataValidation allowBlank="1" showInputMessage="1" showErrorMessage="1" imeMode="hiragana" sqref="DNH65538:DNN65538 DXD65538:DXJ65538 EGZ65538:EHF65538 EQV65538:ERB65538 FAR65538:FAX65538 FKN65538:FKT65538 FUJ65538:FUP65538 GEF65538:GEL65538 GOB65538:GOH65538 GXX65538:GYD65538 HHT65538:HHZ65538 HRP65538:HRV65538 IBL65538:IBR65538 ILH65538:ILN65538 IVD65538:IVJ65538 JEZ65538:JFF65538 JOV65538:JPB65538 JYR65538:JYX65538 KIN65538:KIT65538 KSJ65538:KSP65538 LCF65538:LCL65538 LMB65538:LMH65538 LVX65538:LWD65538 MFT65538:MFZ65538 MPP65538:MPV65538 MZL65538:MZR65538 NJH65538:NJN65538 NTD65538:NTJ65538 OCZ65538:ODF65538 OMV65538:ONB65538 OWR65538:OWX65538 PGN65538:PGT65538 PQJ65538:PQP65538 QAF65538:QAL65538 QKB65538:QKH65538 QTX65538:QUD65538 RDT65538:RDZ65538 RNP65538:RNV65538 RXL65538:RXR65538 SHH65538:SHN65538 SRD65538:SRJ65538 TAZ65538:TBF65538 TKV65538:TLB65538 TUR65538:TUX65538 UEN65538:UET65538 UOJ65538:UOP65538 UYF65538:UYL65538 VIB65538:VIH65538 VRX65538:VSD65538 WBT65538:WBZ65538 WLP65538:WLV65538 WVL65538:WVR65538 D131074:J131074 IZ131074:JF131074 SV131074:TB131074 ACR131074:ACX131074 AMN131074:AMT131074 AWJ131074:AWP131074 BGF131074:BGL131074 BQB131074:BQH131074 BZX131074:CAD131074 CJT131074:CJZ131074 CTP131074:CTV131074 DDL131074:DDR131074 DNH131074:DNN131074 DXD131074:DXJ131074 EGZ131074:EHF131074 EQV131074:ERB131074 FAR131074:FAX131074 FKN131074:FKT131074 FUJ131074:FUP131074 GEF131074:GEL131074 GOB131074:GOH131074 GXX131074:GYD131074 HHT131074:HHZ131074 HRP131074:HRV131074 IBL131074:IBR131074 ILH131074:ILN131074 IVD131074:IVJ131074 JEZ131074:JFF131074 JOV131074:JPB131074 JYR131074:JYX131074 KIN131074:KIT131074 KSJ131074:KSP131074 LCF131074:LCL131074 LMB131074:LMH131074 LVX131074:LWD131074 MFT131074:MFZ131074 MPP131074:MPV131074 MZL131074:MZR131074 NJH131074:NJN131074 NTD131074:NTJ131074 OCZ131074:ODF131074 OMV131074:ONB131074 OWR131074:OWX131074 PGN131074:PGT131074 PQJ131074:PQP131074 QAF131074:QAL131074 QKB131074:QKH131074 QTX131074:QUD131074"/>
    <dataValidation allowBlank="1" showInputMessage="1" showErrorMessage="1" imeMode="hiragana" sqref="RDT131074:RDZ131074 RNP131074:RNV131074 RXL131074:RXR131074 SHH131074:SHN131074 SRD131074:SRJ131074 TAZ131074:TBF131074 TKV131074:TLB131074 TUR131074:TUX131074 UEN131074:UET131074 UOJ131074:UOP131074 UYF131074:UYL131074 VIB131074:VIH131074 VRX131074:VSD131074 WBT131074:WBZ131074 WLP131074:WLV131074 WVL131074:WVR131074 D196610:J196610 IZ196610:JF196610 SV196610:TB196610 ACR196610:ACX196610 AMN196610:AMT196610 AWJ196610:AWP196610 BGF196610:BGL196610 BQB196610:BQH196610 BZX196610:CAD196610 CJT196610:CJZ196610 CTP196610:CTV196610 DDL196610:DDR196610 DNH196610:DNN196610 DXD196610:DXJ196610 EGZ196610:EHF196610 EQV196610:ERB196610 FAR196610:FAX196610 FKN196610:FKT196610 FUJ196610:FUP196610 GEF196610:GEL196610 GOB196610:GOH196610 GXX196610:GYD196610 HHT196610:HHZ196610 HRP196610:HRV196610 IBL196610:IBR196610 ILH196610:ILN196610 IVD196610:IVJ196610 JEZ196610:JFF196610 JOV196610:JPB196610 JYR196610:JYX196610 KIN196610:KIT196610 KSJ196610:KSP196610 LCF196610:LCL196610 LMB196610:LMH196610 LVX196610:LWD196610 MFT196610:MFZ196610 MPP196610:MPV196610 MZL196610:MZR196610 NJH196610:NJN196610 NTD196610:NTJ196610 OCZ196610:ODF196610 OMV196610:ONB196610 OWR196610:OWX196610 PGN196610:PGT196610 PQJ196610:PQP196610 QAF196610:QAL196610 QKB196610:QKH196610 QTX196610:QUD196610 RDT196610:RDZ196610 RNP196610:RNV196610 RXL196610:RXR196610 SHH196610:SHN196610 SRD196610:SRJ196610 TAZ196610:TBF196610 TKV196610:TLB196610 TUR196610:TUX196610 UEN196610:UET196610 UOJ196610:UOP196610 UYF196610:UYL196610 VIB196610:VIH196610 VRX196610:VSD196610 WBT196610:WBZ196610 WLP196610:WLV196610 WVL196610:WVR196610 D262146:J262146 IZ262146:JF262146 SV262146:TB262146 ACR262146:ACX262146 AMN262146:AMT262146 AWJ262146:AWP262146 BGF262146:BGL262146 BQB262146:BQH262146 BZX262146:CAD262146 CJT262146:CJZ262146 CTP262146:CTV262146 DDL262146:DDR262146 DNH262146:DNN262146 DXD262146:DXJ262146 EGZ262146:EHF262146 EQV262146:ERB262146 FAR262146:FAX262146 FKN262146:FKT262146 FUJ262146:FUP262146 GEF262146:GEL262146"/>
    <dataValidation allowBlank="1" showInputMessage="1" showErrorMessage="1" imeMode="hiragana" sqref="GOB262146:GOH262146 GXX262146:GYD262146 HHT262146:HHZ262146 HRP262146:HRV262146 IBL262146:IBR262146 ILH262146:ILN262146 IVD262146:IVJ262146 JEZ262146:JFF262146 JOV262146:JPB262146 JYR262146:JYX262146 KIN262146:KIT262146 KSJ262146:KSP262146 LCF262146:LCL262146 LMB262146:LMH262146 LVX262146:LWD262146 MFT262146:MFZ262146 MPP262146:MPV262146 MZL262146:MZR262146 NJH262146:NJN262146 NTD262146:NTJ262146 OCZ262146:ODF262146 OMV262146:ONB262146 OWR262146:OWX262146 PGN262146:PGT262146 PQJ262146:PQP262146 QAF262146:QAL262146 QKB262146:QKH262146 QTX262146:QUD262146 RDT262146:RDZ262146 RNP262146:RNV262146 RXL262146:RXR262146 SHH262146:SHN262146 SRD262146:SRJ262146 TAZ262146:TBF262146 TKV262146:TLB262146 TUR262146:TUX262146 UEN262146:UET262146 UOJ262146:UOP262146 UYF262146:UYL262146 VIB262146:VIH262146 VRX262146:VSD262146 WBT262146:WBZ262146 WLP262146:WLV262146 WVL262146:WVR262146 D327682:J327682 IZ327682:JF327682 SV327682:TB327682 ACR327682:ACX327682 AMN327682:AMT327682 AWJ327682:AWP327682 BGF327682:BGL327682 BQB327682:BQH327682 BZX327682:CAD327682 CJT327682:CJZ327682 CTP327682:CTV327682 DDL327682:DDR327682 DNH327682:DNN327682 DXD327682:DXJ327682 EGZ327682:EHF327682 EQV327682:ERB327682 FAR327682:FAX327682 FKN327682:FKT327682 FUJ327682:FUP327682 GEF327682:GEL327682 GOB327682:GOH327682 GXX327682:GYD327682 HHT327682:HHZ327682 HRP327682:HRV327682 IBL327682:IBR327682 ILH327682:ILN327682 IVD327682:IVJ327682 JEZ327682:JFF327682 JOV327682:JPB327682 JYR327682:JYX327682 KIN327682:KIT327682 KSJ327682:KSP327682 LCF327682:LCL327682 LMB327682:LMH327682 LVX327682:LWD327682 MFT327682:MFZ327682 MPP327682:MPV327682 MZL327682:MZR327682 NJH327682:NJN327682 NTD327682:NTJ327682 OCZ327682:ODF327682 OMV327682:ONB327682 OWR327682:OWX327682 PGN327682:PGT327682 PQJ327682:PQP327682 QAF327682:QAL327682 QKB327682:QKH327682 QTX327682:QUD327682 RDT327682:RDZ327682 RNP327682:RNV327682 RXL327682:RXR327682 SHH327682:SHN327682 SRD327682:SRJ327682 TAZ327682:TBF327682 TKV327682:TLB327682 TUR327682:TUX327682"/>
    <dataValidation allowBlank="1" showInputMessage="1" showErrorMessage="1" imeMode="hiragana" sqref="UEN327682:UET327682 UOJ327682:UOP327682 UYF327682:UYL327682 VIB327682:VIH327682 VRX327682:VSD327682 WBT327682:WBZ327682 WLP327682:WLV327682 WVL327682:WVR327682 D393218:J393218 IZ393218:JF393218 SV393218:TB393218 ACR393218:ACX393218 AMN393218:AMT393218 AWJ393218:AWP393218 BGF393218:BGL393218 BQB393218:BQH393218 BZX393218:CAD393218 CJT393218:CJZ393218 CTP393218:CTV393218 DDL393218:DDR393218 DNH393218:DNN393218 DXD393218:DXJ393218 EGZ393218:EHF393218 EQV393218:ERB393218 FAR393218:FAX393218 FKN393218:FKT393218 FUJ393218:FUP393218 GEF393218:GEL393218 GOB393218:GOH393218 GXX393218:GYD393218 HHT393218:HHZ393218 HRP393218:HRV393218 IBL393218:IBR393218 ILH393218:ILN393218 IVD393218:IVJ393218 JEZ393218:JFF393218 JOV393218:JPB393218 JYR393218:JYX393218 KIN393218:KIT393218 KSJ393218:KSP393218 LCF393218:LCL393218 LMB393218:LMH393218 LVX393218:LWD393218 MFT393218:MFZ393218 MPP393218:MPV393218 MZL393218:MZR393218 NJH393218:NJN393218 NTD393218:NTJ393218 OCZ393218:ODF393218 OMV393218:ONB393218 OWR393218:OWX393218 PGN393218:PGT393218 PQJ393218:PQP393218 QAF393218:QAL393218 QKB393218:QKH393218 QTX393218:QUD393218 RDT393218:RDZ393218 RNP393218:RNV393218 RXL393218:RXR393218 SHH393218:SHN393218 SRD393218:SRJ393218 TAZ393218:TBF393218 TKV393218:TLB393218 TUR393218:TUX393218 UEN393218:UET393218 UOJ393218:UOP393218 UYF393218:UYL393218 VIB393218:VIH393218 VRX393218:VSD393218 WBT393218:WBZ393218 WLP393218:WLV393218 WVL393218:WVR393218 D458754:J458754 IZ458754:JF458754 SV458754:TB458754 ACR458754:ACX458754 AMN458754:AMT458754 AWJ458754:AWP458754 BGF458754:BGL458754 BQB458754:BQH458754 BZX458754:CAD458754 CJT458754:CJZ458754 CTP458754:CTV458754 DDL458754:DDR458754 DNH458754:DNN458754 DXD458754:DXJ458754 EGZ458754:EHF458754 EQV458754:ERB458754 FAR458754:FAX458754 FKN458754:FKT458754 FUJ458754:FUP458754 GEF458754:GEL458754 GOB458754:GOH458754 GXX458754:GYD458754 HHT458754:HHZ458754 HRP458754:HRV458754 IBL458754:IBR458754 ILH458754:ILN458754 IVD458754:IVJ458754 JEZ458754:JFF458754"/>
    <dataValidation allowBlank="1" showInputMessage="1" showErrorMessage="1" imeMode="hiragana" sqref="JOV458754:JPB458754 JYR458754:JYX458754 KIN458754:KIT458754 KSJ458754:KSP458754 LCF458754:LCL458754 LMB458754:LMH458754 LVX458754:LWD458754 MFT458754:MFZ458754 MPP458754:MPV458754 MZL458754:MZR458754 NJH458754:NJN458754 NTD458754:NTJ458754 OCZ458754:ODF458754 OMV458754:ONB458754 OWR458754:OWX458754 PGN458754:PGT458754 PQJ458754:PQP458754 QAF458754:QAL458754 QKB458754:QKH458754 QTX458754:QUD458754 RDT458754:RDZ458754 RNP458754:RNV458754 RXL458754:RXR458754 SHH458754:SHN458754 SRD458754:SRJ458754 TAZ458754:TBF458754 TKV458754:TLB458754 TUR458754:TUX458754 UEN458754:UET458754 UOJ458754:UOP458754 UYF458754:UYL458754 VIB458754:VIH458754 VRX458754:VSD458754 WBT458754:WBZ458754 WLP458754:WLV458754 WVL458754:WVR458754 D524290:J524290 IZ524290:JF524290 SV524290:TB524290 ACR524290:ACX524290 AMN524290:AMT524290 AWJ524290:AWP524290 BGF524290:BGL524290 BQB524290:BQH524290 BZX524290:CAD524290 CJT524290:CJZ524290 CTP524290:CTV524290 DDL524290:DDR524290 DNH524290:DNN524290 DXD524290:DXJ524290 EGZ524290:EHF524290 EQV524290:ERB524290 FAR524290:FAX524290 FKN524290:FKT524290 FUJ524290:FUP524290 GEF524290:GEL524290 GOB524290:GOH524290 GXX524290:GYD524290 HHT524290:HHZ524290 HRP524290:HRV524290 IBL524290:IBR524290 ILH524290:ILN524290 IVD524290:IVJ524290 JEZ524290:JFF524290 JOV524290:JPB524290 JYR524290:JYX524290 KIN524290:KIT524290 KSJ524290:KSP524290 LCF524290:LCL524290 LMB524290:LMH524290 LVX524290:LWD524290 MFT524290:MFZ524290 MPP524290:MPV524290 MZL524290:MZR524290 NJH524290:NJN524290 NTD524290:NTJ524290 OCZ524290:ODF524290 OMV524290:ONB524290 OWR524290:OWX524290 PGN524290:PGT524290 PQJ524290:PQP524290 QAF524290:QAL524290 QKB524290:QKH524290 QTX524290:QUD524290 RDT524290:RDZ524290 RNP524290:RNV524290 RXL524290:RXR524290 SHH524290:SHN524290 SRD524290:SRJ524290 TAZ524290:TBF524290 TKV524290:TLB524290 TUR524290:TUX524290 UEN524290:UET524290 UOJ524290:UOP524290 UYF524290:UYL524290 VIB524290:VIH524290 VRX524290:VSD524290 WBT524290:WBZ524290 WLP524290:WLV524290 WVL524290:WVR524290"/>
    <dataValidation allowBlank="1" showInputMessage="1" showErrorMessage="1" imeMode="hiragana" sqref="D589826:J589826 IZ589826:JF589826 SV589826:TB589826 ACR589826:ACX589826 AMN589826:AMT589826 AWJ589826:AWP589826 BGF589826:BGL589826 BQB589826:BQH589826 BZX589826:CAD589826 CJT589826:CJZ589826 CTP589826:CTV589826 DDL589826:DDR589826 DNH589826:DNN589826 DXD589826:DXJ589826 EGZ589826:EHF589826 EQV589826:ERB589826 FAR589826:FAX589826 FKN589826:FKT589826 FUJ589826:FUP589826 GEF589826:GEL589826 GOB589826:GOH589826 GXX589826:GYD589826 HHT589826:HHZ589826 HRP589826:HRV589826 IBL589826:IBR589826 ILH589826:ILN589826 IVD589826:IVJ589826 JEZ589826:JFF589826 JOV589826:JPB589826 JYR589826:JYX589826 KIN589826:KIT589826 KSJ589826:KSP589826 LCF589826:LCL589826 LMB589826:LMH589826 LVX589826:LWD589826 MFT589826:MFZ589826 MPP589826:MPV589826 MZL589826:MZR589826 NJH589826:NJN589826 NTD589826:NTJ589826 OCZ589826:ODF589826 OMV589826:ONB589826 OWR589826:OWX589826 PGN589826:PGT589826 PQJ589826:PQP589826 QAF589826:QAL589826 QKB589826:QKH589826 QTX589826:QUD589826 RDT589826:RDZ589826 RNP589826:RNV589826 RXL589826:RXR589826 SHH589826:SHN589826 SRD589826:SRJ589826 TAZ589826:TBF589826 TKV589826:TLB589826 TUR589826:TUX589826 UEN589826:UET589826 UOJ589826:UOP589826 UYF589826:UYL589826 VIB589826:VIH589826 VRX589826:VSD589826 WBT589826:WBZ589826 WLP589826:WLV589826 WVL589826:WVR589826 D655362:J655362 IZ655362:JF655362 SV655362:TB655362 ACR655362:ACX655362 AMN655362:AMT655362 AWJ655362:AWP655362 BGF655362:BGL655362 BQB655362:BQH655362 BZX655362:CAD655362 CJT655362:CJZ655362 CTP655362:CTV655362 DDL655362:DDR655362 DNH655362:DNN655362 DXD655362:DXJ655362 EGZ655362:EHF655362 EQV655362:ERB655362 FAR655362:FAX655362 FKN655362:FKT655362 FUJ655362:FUP655362 GEF655362:GEL655362 GOB655362:GOH655362 GXX655362:GYD655362 HHT655362:HHZ655362 HRP655362:HRV655362 IBL655362:IBR655362 ILH655362:ILN655362 IVD655362:IVJ655362 JEZ655362:JFF655362 JOV655362:JPB655362 JYR655362:JYX655362 KIN655362:KIT655362 KSJ655362:KSP655362 LCF655362:LCL655362 LMB655362:LMH655362 LVX655362:LWD655362 MFT655362:MFZ655362"/>
    <dataValidation allowBlank="1" showInputMessage="1" showErrorMessage="1" imeMode="hiragana" sqref="MPP655362:MPV655362 MZL655362:MZR655362 NJH655362:NJN655362 NTD655362:NTJ655362 OCZ655362:ODF655362 OMV655362:ONB655362 OWR655362:OWX655362 PGN655362:PGT655362 PQJ655362:PQP655362 QAF655362:QAL655362 QKB655362:QKH655362 QTX655362:QUD655362 RDT655362:RDZ655362 RNP655362:RNV655362 RXL655362:RXR655362 SHH655362:SHN655362 SRD655362:SRJ655362 TAZ655362:TBF655362 TKV655362:TLB655362 TUR655362:TUX655362 UEN655362:UET655362 UOJ655362:UOP655362 UYF655362:UYL655362 VIB655362:VIH655362 VRX655362:VSD655362 WBT655362:WBZ655362 WLP655362:WLV655362 WVL655362:WVR655362 D720898:J720898 IZ720898:JF720898 SV720898:TB720898 ACR720898:ACX720898 AMN720898:AMT720898 AWJ720898:AWP720898 BGF720898:BGL720898 BQB720898:BQH720898 BZX720898:CAD720898 CJT720898:CJZ720898 CTP720898:CTV720898 DDL720898:DDR720898 DNH720898:DNN720898 DXD720898:DXJ720898 EGZ720898:EHF720898 EQV720898:ERB720898 FAR720898:FAX720898 FKN720898:FKT720898 FUJ720898:FUP720898 GEF720898:GEL720898 GOB720898:GOH720898 GXX720898:GYD720898 HHT720898:HHZ720898 HRP720898:HRV720898 IBL720898:IBR720898 ILH720898:ILN720898 IVD720898:IVJ720898 JEZ720898:JFF720898 JOV720898:JPB720898 JYR720898:JYX720898 KIN720898:KIT720898 KSJ720898:KSP720898 LCF720898:LCL720898 LMB720898:LMH720898 LVX720898:LWD720898 MFT720898:MFZ720898 MPP720898:MPV720898 MZL720898:MZR720898 NJH720898:NJN720898 NTD720898:NTJ720898 OCZ720898:ODF720898 OMV720898:ONB720898 OWR720898:OWX720898 PGN720898:PGT720898 PQJ720898:PQP720898 QAF720898:QAL720898 QKB720898:QKH720898 QTX720898:QUD720898 RDT720898:RDZ720898 RNP720898:RNV720898 RXL720898:RXR720898 SHH720898:SHN720898 SRD720898:SRJ720898 TAZ720898:TBF720898 TKV720898:TLB720898 TUR720898:TUX720898 UEN720898:UET720898 UOJ720898:UOP720898 UYF720898:UYL720898 VIB720898:VIH720898 VRX720898:VSD720898 WBT720898:WBZ720898 WLP720898:WLV720898 WVL720898:WVR720898 D786434:J786434 IZ786434:JF786434 SV786434:TB786434 ACR786434:ACX786434 AMN786434:AMT786434 AWJ786434:AWP786434 BGF786434:BGL786434 BQB786434:BQH786434"/>
    <dataValidation allowBlank="1" showInputMessage="1" showErrorMessage="1" imeMode="hiragana" sqref="BZX786434:CAD786434 CJT786434:CJZ786434 CTP786434:CTV786434 DDL786434:DDR786434 DNH786434:DNN786434 DXD786434:DXJ786434 EGZ786434:EHF786434 EQV786434:ERB786434 FAR786434:FAX786434 FKN786434:FKT786434 FUJ786434:FUP786434 GEF786434:GEL786434 GOB786434:GOH786434 GXX786434:GYD786434 HHT786434:HHZ786434 HRP786434:HRV786434 IBL786434:IBR786434 ILH786434:ILN786434 IVD786434:IVJ786434 JEZ786434:JFF786434 JOV786434:JPB786434 JYR786434:JYX786434 KIN786434:KIT786434 KSJ786434:KSP786434 LCF786434:LCL786434 LMB786434:LMH786434 LVX786434:LWD786434 MFT786434:MFZ786434 MPP786434:MPV786434 MZL786434:MZR786434 NJH786434:NJN786434 NTD786434:NTJ786434 OCZ786434:ODF786434 OMV786434:ONB786434 OWR786434:OWX786434 PGN786434:PGT786434 PQJ786434:PQP786434 QAF786434:QAL786434 QKB786434:QKH786434 QTX786434:QUD786434 RDT786434:RDZ786434 RNP786434:RNV786434 RXL786434:RXR786434 SHH786434:SHN786434 SRD786434:SRJ786434 TAZ786434:TBF786434 TKV786434:TLB786434 TUR786434:TUX786434 UEN786434:UET786434 UOJ786434:UOP786434 UYF786434:UYL786434 VIB786434:VIH786434 VRX786434:VSD786434 WBT786434:WBZ786434 WLP786434:WLV786434 WVL786434:WVR786434 D851970:J851970 IZ851970:JF851970 SV851970:TB851970 ACR851970:ACX851970 AMN851970:AMT851970 AWJ851970:AWP851970 BGF851970:BGL851970 BQB851970:BQH851970 BZX851970:CAD851970 CJT851970:CJZ851970 CTP851970:CTV851970 DDL851970:DDR851970 DNH851970:DNN851970 DXD851970:DXJ851970 EGZ851970:EHF851970 EQV851970:ERB851970 FAR851970:FAX851970 FKN851970:FKT851970 FUJ851970:FUP851970 GEF851970:GEL851970 GOB851970:GOH851970 GXX851970:GYD851970 HHT851970:HHZ851970 HRP851970:HRV851970 IBL851970:IBR851970 ILH851970:ILN851970 IVD851970:IVJ851970 JEZ851970:JFF851970 JOV851970:JPB851970 JYR851970:JYX851970 KIN851970:KIT851970 KSJ851970:KSP851970 LCF851970:LCL851970 LMB851970:LMH851970 LVX851970:LWD851970 MFT851970:MFZ851970 MPP851970:MPV851970 MZL851970:MZR851970 NJH851970:NJN851970 NTD851970:NTJ851970 OCZ851970:ODF851970 OMV851970:ONB851970 OWR851970:OWX851970 PGN851970:PGT851970"/>
    <dataValidation allowBlank="1" showInputMessage="1" showErrorMessage="1" imeMode="hiragana" sqref="PQJ851970:PQP851970 QAF851970:QAL851970 QKB851970:QKH851970 QTX851970:QUD851970 RDT851970:RDZ851970 RNP851970:RNV851970 RXL851970:RXR851970 SHH851970:SHN851970 SRD851970:SRJ851970 TAZ851970:TBF851970 TKV851970:TLB851970 TUR851970:TUX851970 UEN851970:UET851970 UOJ851970:UOP851970 UYF851970:UYL851970 VIB851970:VIH851970 VRX851970:VSD851970 WBT851970:WBZ851970 WLP851970:WLV851970 WVL851970:WVR851970 D917506:J917506 IZ917506:JF917506 SV917506:TB917506 ACR917506:ACX917506 AMN917506:AMT917506 AWJ917506:AWP917506 BGF917506:BGL917506 BQB917506:BQH917506 BZX917506:CAD917506 CJT917506:CJZ917506 CTP917506:CTV917506 DDL917506:DDR917506 DNH917506:DNN917506 DXD917506:DXJ917506 EGZ917506:EHF917506 EQV917506:ERB917506 FAR917506:FAX917506 FKN917506:FKT917506 FUJ917506:FUP917506 GEF917506:GEL917506 GOB917506:GOH917506 GXX917506:GYD917506 HHT917506:HHZ917506 HRP917506:HRV917506 IBL917506:IBR917506 ILH917506:ILN917506 IVD917506:IVJ917506 JEZ917506:JFF917506 JOV917506:JPB917506 JYR917506:JYX917506 KIN917506:KIT917506 KSJ917506:KSP917506 LCF917506:LCL917506 LMB917506:LMH917506 LVX917506:LWD917506 MFT917506:MFZ917506 MPP917506:MPV917506 MZL917506:MZR917506 NJH917506:NJN917506 NTD917506:NTJ917506 OCZ917506:ODF917506 OMV917506:ONB917506 OWR917506:OWX917506 PGN917506:PGT917506 PQJ917506:PQP917506 QAF917506:QAL917506 QKB917506:QKH917506 QTX917506:QUD917506 RDT917506:RDZ917506 RNP917506:RNV917506 RXL917506:RXR917506 SHH917506:SHN917506 SRD917506:SRJ917506 TAZ917506:TBF917506 TKV917506:TLB917506 TUR917506:TUX917506 UEN917506:UET917506 UOJ917506:UOP917506 UYF917506:UYL917506 VIB917506:VIH917506 VRX917506:VSD917506 WBT917506:WBZ917506 WLP917506:WLV917506 WVL917506:WVR917506 D983042:J983042 IZ983042:JF983042 SV983042:TB983042 ACR983042:ACX983042 AMN983042:AMT983042 AWJ983042:AWP983042 BGF983042:BGL983042 BQB983042:BQH983042 BZX983042:CAD983042 CJT983042:CJZ983042 CTP983042:CTV983042 DDL983042:DDR983042 DNH983042:DNN983042 DXD983042:DXJ983042 EGZ983042:EHF983042 EQV983042:ERB983042"/>
    <dataValidation allowBlank="1" showInputMessage="1" showErrorMessage="1" imeMode="hiragana" sqref="FAR983042:FAX983042 FKN983042:FKT983042 FUJ983042:FUP983042 GEF983042:GEL983042 GOB983042:GOH983042 GXX983042:GYD983042 HHT983042:HHZ983042 HRP983042:HRV983042 IBL983042:IBR983042 ILH983042:ILN983042 IVD983042:IVJ983042 JEZ983042:JFF983042 JOV983042:JPB983042 JYR983042:JYX983042 KIN983042:KIT983042 KSJ983042:KSP983042 LCF983042:LCL983042 LMB983042:LMH983042 LVX983042:LWD983042 MFT983042:MFZ983042 MPP983042:MPV983042 MZL983042:MZR983042 NJH983042:NJN983042 NTD983042:NTJ983042 OCZ983042:ODF983042 OMV983042:ONB983042 OWR983042:OWX983042 PGN983042:PGT983042 PQJ983042:PQP983042 QAF983042:QAL983042 QKB983042:QKH983042 QTX983042:QUD983042 RDT983042:RDZ983042 RNP983042:RNV983042 RXL983042:RXR983042 SHH983042:SHN983042 SRD983042:SRJ983042 TAZ983042:TBF983042 TKV983042:TLB983042 TUR983042:TUX983042 UEN983042:UET983042 UOJ983042:UOP983042 UYF983042:UYL983042 VIB983042:VIH983042 VRX983042:VSD983042 WBT983042:WBZ983042 WLP983042:WLV983042 WVL983042:WVR983042 B5:B74 IX5:IX74 ST5:ST74 ACP5:ACP74 AML5:AML74 AWH5:AWH74 BGD5:BGD74 BPZ5:BPZ74 BZV5:BZV74 CJR5:CJR74 CTN5:CTN74 DDJ5:DDJ74 DNF5:DNF74 DXB5:DXB74 EGX5:EGX74 EQT5:EQT74 FAP5:FAP74 FKL5:FKL74 FUH5:FUH74 GED5:GED74 GNZ5:GNZ74 GXV5:GXV74 HHR5:HHR74 HRN5:HRN74 IBJ5:IBJ74 ILF5:ILF74 IVB5:IVB74 JEX5:JEX74 JOT5:JOT74 JYP5:JYP74 KIL5:KIL74 KSH5:KSH74 LCD5:LCD74 LLZ5:LLZ74 LVV5:LVV74 MFR5:MFR74 MPN5:MPN74 MZJ5:MZJ74 NJF5:NJF74 NTB5:NTB74 OCX5:OCX74 OMT5:OMT74 OWP5:OWP74 PGL5:PGL74 PQH5:PQH74 QAD5:QAD74 QJZ5:QJZ74 QTV5:QTV74 RDR5:RDR74 RNN5:RNN74 RXJ5:RXJ74 SHF5:SHF74"/>
    <dataValidation allowBlank="1" showInputMessage="1" showErrorMessage="1" imeMode="hiragana" sqref="SRB5:SRB74 TAX5:TAX74 TKT5:TKT74 TUP5:TUP74 UEL5:UEL74 UOH5:UOH74 UYD5:UYD74 VHZ5:VHZ74 VRV5:VRV74 WBR5:WBR74 WLN5:WLN74 WVJ5:WVJ74 B65541:B65610 IX65541:IX65610 ST65541:ST65610 ACP65541:ACP65610 AML65541:AML65610 AWH65541:AWH65610 BGD65541:BGD65610 BPZ65541:BPZ65610 BZV65541:BZV65610 CJR65541:CJR65610 CTN65541:CTN65610 DDJ65541:DDJ65610 DNF65541:DNF65610 DXB65541:DXB65610 EGX65541:EGX65610 EQT65541:EQT65610 FAP65541:FAP65610 FKL65541:FKL65610 FUH65541:FUH65610 GED65541:GED65610 GNZ65541:GNZ65610 GXV65541:GXV65610 HHR65541:HHR65610 HRN65541:HRN65610 IBJ65541:IBJ65610 ILF65541:ILF65610 IVB65541:IVB65610 JEX65541:JEX65610 JOT65541:JOT65610 JYP65541:JYP65610 KIL65541:KIL65610 KSH65541:KSH65610 LCD65541:LCD65610 LLZ65541:LLZ65610 LVV65541:LVV65610 MFR65541:MFR65610 MPN65541:MPN65610 MZJ65541:MZJ65610 NJF65541:NJF65610 NTB65541:NTB65610 OCX65541:OCX65610 OMT65541:OMT65610 OWP65541:OWP65610 PGL65541:PGL65610 PQH65541:PQH65610 QAD65541:QAD65610 QJZ65541:QJZ65610 QTV65541:QTV65610 RDR65541:RDR65610 RNN65541:RNN65610 RXJ65541:RXJ65610 SHF65541:SHF65610 SRB65541:SRB65610 TAX65541:TAX65610 TKT65541:TKT65610 TUP65541:TUP65610 UEL65541:UEL65610 UOH65541:UOH65610 UYD65541:UYD65610 VHZ65541:VHZ65610 VRV65541:VRV65610 WBR65541:WBR65610 WLN65541:WLN65610 WVJ65541:WVJ65610 B131077:B131146 IX131077:IX131146 ST131077:ST131146 ACP131077:ACP131146 AML131077:AML131146 AWH131077:AWH131146 BGD131077:BGD131146 BPZ131077:BPZ131146 BZV131077:BZV131146 CJR131077:CJR131146 CTN131077:CTN131146 DDJ131077:DDJ131146 DNF131077:DNF131146 DXB131077:DXB131146 EGX131077:EGX131146 EQT131077:EQT131146 FAP131077:FAP131146 FKL131077:FKL131146 FUH131077:FUH131146 GED131077:GED131146 GNZ131077:GNZ131146 GXV131077:GXV131146 HHR131077:HHR131146 HRN131077:HRN131146"/>
    <dataValidation allowBlank="1" showInputMessage="1" showErrorMessage="1" imeMode="hiragana" sqref="IBJ131077:IBJ131146 ILF131077:ILF131146 IVB131077:IVB131146 JEX131077:JEX131146 JOT131077:JOT131146 JYP131077:JYP131146 KIL131077:KIL131146 KSH131077:KSH131146 LCD131077:LCD131146 LLZ131077:LLZ131146 LVV131077:LVV131146 MFR131077:MFR131146 MPN131077:MPN131146 MZJ131077:MZJ131146 NJF131077:NJF131146 NTB131077:NTB131146 OCX131077:OCX131146 OMT131077:OMT131146 OWP131077:OWP131146 PGL131077:PGL131146 PQH131077:PQH131146 QAD131077:QAD131146 QJZ131077:QJZ131146 QTV131077:QTV131146 RDR131077:RDR131146 RNN131077:RNN131146 RXJ131077:RXJ131146 SHF131077:SHF131146 SRB131077:SRB131146 TAX131077:TAX131146 TKT131077:TKT131146 TUP131077:TUP131146 UEL131077:UEL131146 UOH131077:UOH131146 UYD131077:UYD131146 VHZ131077:VHZ131146 VRV131077:VRV131146 WBR131077:WBR131146 WLN131077:WLN131146 WVJ131077:WVJ131146 B196613:B196682 IX196613:IX196682 ST196613:ST196682 ACP196613:ACP196682 AML196613:AML196682 AWH196613:AWH196682 BGD196613:BGD196682 BPZ196613:BPZ196682 BZV196613:BZV196682 CJR196613:CJR196682 CTN196613:CTN196682 DDJ196613:DDJ196682 DNF196613:DNF196682 DXB196613:DXB196682 EGX196613:EGX196682 EQT196613:EQT196682 FAP196613:FAP196682 FKL196613:FKL196682 FUH196613:FUH196682 GED196613:GED196682 GNZ196613:GNZ196682 GXV196613:GXV196682 HHR196613:HHR196682 HRN196613:HRN196682 IBJ196613:IBJ196682 ILF196613:ILF196682 IVB196613:IVB196682 JEX196613:JEX196682 JOT196613:JOT196682 JYP196613:JYP196682 KIL196613:KIL196682 KSH196613:KSH196682 LCD196613:LCD196682 LLZ196613:LLZ196682 LVV196613:LVV196682 MFR196613:MFR196682 MPN196613:MPN196682 MZJ196613:MZJ196682 NJF196613:NJF196682 NTB196613:NTB196682 OCX196613:OCX196682 OMT196613:OMT196682 OWP196613:OWP196682 PGL196613:PGL196682 PQH196613:PQH196682 QAD196613:QAD196682 QJZ196613:QJZ196682 QTV196613:QTV196682 RDR196613:RDR196682 RNN196613:RNN196682 RXJ196613:RXJ196682 SHF196613:SHF196682 SRB196613:SRB196682 TAX196613:TAX196682 TKT196613:TKT196682 TUP196613:TUP196682 UEL196613:UEL196682 UOH196613:UOH196682 UYD196613:UYD196682 VHZ196613:VHZ196682"/>
    <dataValidation allowBlank="1" showInputMessage="1" showErrorMessage="1" imeMode="hiragana" sqref="VRV196613:VRV196682 WBR196613:WBR196682 WLN196613:WLN196682 WVJ196613:WVJ196682 B262149:B262218 IX262149:IX262218 ST262149:ST262218 ACP262149:ACP262218 AML262149:AML262218 AWH262149:AWH262218 BGD262149:BGD262218 BPZ262149:BPZ262218 BZV262149:BZV262218 CJR262149:CJR262218 CTN262149:CTN262218 DDJ262149:DDJ262218 DNF262149:DNF262218 DXB262149:DXB262218 EGX262149:EGX262218 EQT262149:EQT262218 FAP262149:FAP262218 FKL262149:FKL262218 FUH262149:FUH262218 GED262149:GED262218 GNZ262149:GNZ262218 GXV262149:GXV262218 HHR262149:HHR262218 HRN262149:HRN262218 IBJ262149:IBJ262218 ILF262149:ILF262218 IVB262149:IVB262218 JEX262149:JEX262218 JOT262149:JOT262218 JYP262149:JYP262218 KIL262149:KIL262218 KSH262149:KSH262218 LCD262149:LCD262218 LLZ262149:LLZ262218 LVV262149:LVV262218 MFR262149:MFR262218 MPN262149:MPN262218 MZJ262149:MZJ262218 NJF262149:NJF262218 NTB262149:NTB262218 OCX262149:OCX262218 OMT262149:OMT262218 OWP262149:OWP262218 PGL262149:PGL262218 PQH262149:PQH262218 QAD262149:QAD262218 QJZ262149:QJZ262218 QTV262149:QTV262218 RDR262149:RDR262218 RNN262149:RNN262218 RXJ262149:RXJ262218 SHF262149:SHF262218 SRB262149:SRB262218 TAX262149:TAX262218 TKT262149:TKT262218 TUP262149:TUP262218 UEL262149:UEL262218 UOH262149:UOH262218 UYD262149:UYD262218 VHZ262149:VHZ262218 VRV262149:VRV262218 WBR262149:WBR262218 WLN262149:WLN262218 WVJ262149:WVJ262218 B327685:B327754 IX327685:IX327754 ST327685:ST327754 ACP327685:ACP327754 AML327685:AML327754 AWH327685:AWH327754 BGD327685:BGD327754 BPZ327685:BPZ327754 BZV327685:BZV327754 CJR327685:CJR327754 CTN327685:CTN327754 DDJ327685:DDJ327754 DNF327685:DNF327754 DXB327685:DXB327754 EGX327685:EGX327754 EQT327685:EQT327754 FAP327685:FAP327754 FKL327685:FKL327754 FUH327685:FUH327754 GED327685:GED327754 GNZ327685:GNZ327754 GXV327685:GXV327754 HHR327685:HHR327754 HRN327685:HRN327754 IBJ327685:IBJ327754 ILF327685:ILF327754 IVB327685:IVB327754 JEX327685:JEX327754 JOT327685:JOT327754 JYP327685:JYP327754 KIL327685:KIL327754 KSH327685:KSH327754"/>
    <dataValidation allowBlank="1" showInputMessage="1" showErrorMessage="1" imeMode="hiragana" sqref="LCD327685:LCD327754 LLZ327685:LLZ327754 LVV327685:LVV327754 MFR327685:MFR327754 MPN327685:MPN327754 MZJ327685:MZJ327754 NJF327685:NJF327754 NTB327685:NTB327754 OCX327685:OCX327754 OMT327685:OMT327754 OWP327685:OWP327754 PGL327685:PGL327754 PQH327685:PQH327754 QAD327685:QAD327754 QJZ327685:QJZ327754 QTV327685:QTV327754 RDR327685:RDR327754 RNN327685:RNN327754 RXJ327685:RXJ327754 SHF327685:SHF327754 SRB327685:SRB327754 TAX327685:TAX327754 TKT327685:TKT327754 TUP327685:TUP327754 UEL327685:UEL327754 UOH327685:UOH327754 UYD327685:UYD327754 VHZ327685:VHZ327754 VRV327685:VRV327754 WBR327685:WBR327754 WLN327685:WLN327754 WVJ327685:WVJ327754 B393221:B393290 IX393221:IX393290 ST393221:ST393290 ACP393221:ACP393290 AML393221:AML393290 AWH393221:AWH393290 BGD393221:BGD393290 BPZ393221:BPZ393290 BZV393221:BZV393290 CJR393221:CJR393290 CTN393221:CTN393290 DDJ393221:DDJ393290 DNF393221:DNF393290 DXB393221:DXB393290 EGX393221:EGX393290 EQT393221:EQT393290 FAP393221:FAP393290 FKL393221:FKL393290 FUH393221:FUH393290 GED393221:GED393290 GNZ393221:GNZ393290 GXV393221:GXV393290 HHR393221:HHR393290 HRN393221:HRN393290 IBJ393221:IBJ393290 ILF393221:ILF393290 IVB393221:IVB393290 JEX393221:JEX393290 JOT393221:JOT393290 JYP393221:JYP393290 KIL393221:KIL393290 KSH393221:KSH393290 LCD393221:LCD393290 LLZ393221:LLZ393290 LVV393221:LVV393290 MFR393221:MFR393290 MPN393221:MPN393290 MZJ393221:MZJ393290 NJF393221:NJF393290 NTB393221:NTB393290 OCX393221:OCX393290 OMT393221:OMT393290 OWP393221:OWP393290 PGL393221:PGL393290 PQH393221:PQH393290 QAD393221:QAD393290 QJZ393221:QJZ393290 QTV393221:QTV393290 RDR393221:RDR393290 RNN393221:RNN393290 RXJ393221:RXJ393290 SHF393221:SHF393290 SRB393221:SRB393290 TAX393221:TAX393290 TKT393221:TKT393290 TUP393221:TUP393290 UEL393221:UEL393290 UOH393221:UOH393290 UYD393221:UYD393290 VHZ393221:VHZ393290 VRV393221:VRV393290 WBR393221:WBR393290 WLN393221:WLN393290 WVJ393221:WVJ393290 B458757:B458826 IX458757:IX458826 ST458757:ST458826 ACP458757:ACP458826"/>
    <dataValidation allowBlank="1" showInputMessage="1" showErrorMessage="1" imeMode="hiragana" sqref="AML458757:AML458826 AWH458757:AWH458826 BGD458757:BGD458826 BPZ458757:BPZ458826 BZV458757:BZV458826 CJR458757:CJR458826 CTN458757:CTN458826 DDJ458757:DDJ458826 DNF458757:DNF458826 DXB458757:DXB458826 EGX458757:EGX458826 EQT458757:EQT458826 FAP458757:FAP458826 FKL458757:FKL458826 FUH458757:FUH458826 GED458757:GED458826 GNZ458757:GNZ458826 GXV458757:GXV458826 HHR458757:HHR458826 HRN458757:HRN458826 IBJ458757:IBJ458826 ILF458757:ILF458826 IVB458757:IVB458826 JEX458757:JEX458826 JOT458757:JOT458826 JYP458757:JYP458826 KIL458757:KIL458826 KSH458757:KSH458826 LCD458757:LCD458826 LLZ458757:LLZ458826 LVV458757:LVV458826 MFR458757:MFR458826 MPN458757:MPN458826 MZJ458757:MZJ458826 NJF458757:NJF458826 NTB458757:NTB458826 OCX458757:OCX458826 OMT458757:OMT458826 OWP458757:OWP458826 PGL458757:PGL458826 PQH458757:PQH458826 QAD458757:QAD458826 QJZ458757:QJZ458826 QTV458757:QTV458826 RDR458757:RDR458826 RNN458757:RNN458826 RXJ458757:RXJ458826 SHF458757:SHF458826 SRB458757:SRB458826 TAX458757:TAX458826 TKT458757:TKT458826 TUP458757:TUP458826 UEL458757:UEL458826 UOH458757:UOH458826 UYD458757:UYD458826 VHZ458757:VHZ458826 VRV458757:VRV458826 WBR458757:WBR458826 WLN458757:WLN458826 WVJ458757:WVJ458826 B524293:B524362 IX524293:IX524362 ST524293:ST524362 ACP524293:ACP524362 AML524293:AML524362 AWH524293:AWH524362 BGD524293:BGD524362 BPZ524293:BPZ524362 BZV524293:BZV524362 CJR524293:CJR524362 CTN524293:CTN524362 DDJ524293:DDJ524362 DNF524293:DNF524362 DXB524293:DXB524362 EGX524293:EGX524362 EQT524293:EQT524362 FAP524293:FAP524362 FKL524293:FKL524362 FUH524293:FUH524362 GED524293:GED524362 GNZ524293:GNZ524362 GXV524293:GXV524362 HHR524293:HHR524362 HRN524293:HRN524362 IBJ524293:IBJ524362 ILF524293:ILF524362 IVB524293:IVB524362 JEX524293:JEX524362 JOT524293:JOT524362 JYP524293:JYP524362 KIL524293:KIL524362 KSH524293:KSH524362 LCD524293:LCD524362 LLZ524293:LLZ524362 LVV524293:LVV524362 MFR524293:MFR524362 MPN524293:MPN524362 MZJ524293:MZJ524362 NJF524293:NJF524362 NTB524293:NTB524362"/>
    <dataValidation allowBlank="1" showInputMessage="1" showErrorMessage="1" imeMode="hiragana" sqref="OCX524293:OCX524362 OMT524293:OMT524362 OWP524293:OWP524362 PGL524293:PGL524362 PQH524293:PQH524362 QAD524293:QAD524362 QJZ524293:QJZ524362 QTV524293:QTV524362 RDR524293:RDR524362 RNN524293:RNN524362 RXJ524293:RXJ524362 SHF524293:SHF524362 SRB524293:SRB524362 TAX524293:TAX524362 TKT524293:TKT524362 TUP524293:TUP524362 UEL524293:UEL524362 UOH524293:UOH524362 UYD524293:UYD524362 VHZ524293:VHZ524362 VRV524293:VRV524362 WBR524293:WBR524362 WLN524293:WLN524362 WVJ524293:WVJ524362 B589829:B589898 IX589829:IX589898 ST589829:ST589898 ACP589829:ACP589898 AML589829:AML589898 AWH589829:AWH589898 BGD589829:BGD589898 BPZ589829:BPZ589898 BZV589829:BZV589898 CJR589829:CJR589898 CTN589829:CTN589898 DDJ589829:DDJ589898 DNF589829:DNF589898 DXB589829:DXB589898 EGX589829:EGX589898 EQT589829:EQT589898 FAP589829:FAP589898 FKL589829:FKL589898 FUH589829:FUH589898 GED589829:GED589898 GNZ589829:GNZ589898 GXV589829:GXV589898 HHR589829:HHR589898 HRN589829:HRN589898 IBJ589829:IBJ589898 ILF589829:ILF589898 IVB589829:IVB589898 JEX589829:JEX589898 JOT589829:JOT589898 JYP589829:JYP589898 KIL589829:KIL589898 KSH589829:KSH589898 LCD589829:LCD589898 LLZ589829:LLZ589898 LVV589829:LVV589898 MFR589829:MFR589898 MPN589829:MPN589898 MZJ589829:MZJ589898 NJF589829:NJF589898 NTB589829:NTB589898 OCX589829:OCX589898 OMT589829:OMT589898 OWP589829:OWP589898 PGL589829:PGL589898 PQH589829:PQH589898 QAD589829:QAD589898 QJZ589829:QJZ589898 QTV589829:QTV589898 RDR589829:RDR589898 RNN589829:RNN589898 RXJ589829:RXJ589898 SHF589829:SHF589898 SRB589829:SRB589898 TAX589829:TAX589898 TKT589829:TKT589898 TUP589829:TUP589898 UEL589829:UEL589898 UOH589829:UOH589898 UYD589829:UYD589898 VHZ589829:VHZ589898 VRV589829:VRV589898 WBR589829:WBR589898 WLN589829:WLN589898 WVJ589829:WVJ589898 B655365:B655434 IX655365:IX655434 ST655365:ST655434 ACP655365:ACP655434 AML655365:AML655434 AWH655365:AWH655434 BGD655365:BGD655434 BPZ655365:BPZ655434 BZV655365:BZV655434 CJR655365:CJR655434 CTN655365:CTN655434 DDJ655365:DDJ655434"/>
    <dataValidation allowBlank="1" showInputMessage="1" showErrorMessage="1" imeMode="hiragana" sqref="DNF655365:DNF655434 DXB655365:DXB655434 EGX655365:EGX655434 EQT655365:EQT655434 FAP655365:FAP655434 FKL655365:FKL655434 FUH655365:FUH655434 GED655365:GED655434 GNZ655365:GNZ655434 GXV655365:GXV655434 HHR655365:HHR655434 HRN655365:HRN655434 IBJ655365:IBJ655434 ILF655365:ILF655434 IVB655365:IVB655434 JEX655365:JEX655434 JOT655365:JOT655434 JYP655365:JYP655434 KIL655365:KIL655434 KSH655365:KSH655434 LCD655365:LCD655434 LLZ655365:LLZ655434 LVV655365:LVV655434 MFR655365:MFR655434 MPN655365:MPN655434 MZJ655365:MZJ655434 NJF655365:NJF655434 NTB655365:NTB655434 OCX655365:OCX655434 OMT655365:OMT655434 OWP655365:OWP655434 PGL655365:PGL655434 PQH655365:PQH655434 QAD655365:QAD655434 QJZ655365:QJZ655434 QTV655365:QTV655434 RDR655365:RDR655434 RNN655365:RNN655434 RXJ655365:RXJ655434 SHF655365:SHF655434 SRB655365:SRB655434 TAX655365:TAX655434 TKT655365:TKT655434 TUP655365:TUP655434 UEL655365:UEL655434 UOH655365:UOH655434 UYD655365:UYD655434 VHZ655365:VHZ655434 VRV655365:VRV655434 WBR655365:WBR655434 WLN655365:WLN655434 WVJ655365:WVJ655434 B720901:B720970 IX720901:IX720970 ST720901:ST720970 ACP720901:ACP720970 AML720901:AML720970 AWH720901:AWH720970 BGD720901:BGD720970 BPZ720901:BPZ720970 BZV720901:BZV720970 CJR720901:CJR720970 CTN720901:CTN720970 DDJ720901:DDJ720970 DNF720901:DNF720970 DXB720901:DXB720970 EGX720901:EGX720970 EQT720901:EQT720970 FAP720901:FAP720970 FKL720901:FKL720970 FUH720901:FUH720970 GED720901:GED720970 GNZ720901:GNZ720970 GXV720901:GXV720970 HHR720901:HHR720970 HRN720901:HRN720970 IBJ720901:IBJ720970 ILF720901:ILF720970 IVB720901:IVB720970 JEX720901:JEX720970 JOT720901:JOT720970 JYP720901:JYP720970 KIL720901:KIL720970 KSH720901:KSH720970 LCD720901:LCD720970 LLZ720901:LLZ720970 LVV720901:LVV720970 MFR720901:MFR720970 MPN720901:MPN720970 MZJ720901:MZJ720970 NJF720901:NJF720970 NTB720901:NTB720970 OCX720901:OCX720970 OMT720901:OMT720970 OWP720901:OWP720970 PGL720901:PGL720970 PQH720901:PQH720970 QAD720901:QAD720970 QJZ720901:QJZ720970 QTV720901:QTV720970"/>
    <dataValidation allowBlank="1" showInputMessage="1" showErrorMessage="1" imeMode="hiragana" sqref="RDR720901:RDR720970 RNN720901:RNN720970 RXJ720901:RXJ720970 SHF720901:SHF720970 SRB720901:SRB720970 TAX720901:TAX720970 TKT720901:TKT720970 TUP720901:TUP720970 UEL720901:UEL720970 UOH720901:UOH720970 UYD720901:UYD720970 VHZ720901:VHZ720970 VRV720901:VRV720970 WBR720901:WBR720970 WLN720901:WLN720970 WVJ720901:WVJ720970 B786437:B786506 IX786437:IX786506 ST786437:ST786506 ACP786437:ACP786506 AML786437:AML786506 AWH786437:AWH786506 BGD786437:BGD786506 BPZ786437:BPZ786506 BZV786437:BZV786506 CJR786437:CJR786506 CTN786437:CTN786506 DDJ786437:DDJ786506 DNF786437:DNF786506 DXB786437:DXB786506 EGX786437:EGX786506 EQT786437:EQT786506 FAP786437:FAP786506 FKL786437:FKL786506 FUH786437:FUH786506 GED786437:GED786506 GNZ786437:GNZ786506 GXV786437:GXV786506 HHR786437:HHR786506 HRN786437:HRN786506 IBJ786437:IBJ786506 ILF786437:ILF786506 IVB786437:IVB786506 JEX786437:JEX786506 JOT786437:JOT786506 JYP786437:JYP786506 KIL786437:KIL786506 KSH786437:KSH786506 LCD786437:LCD786506 LLZ786437:LLZ786506 LVV786437:LVV786506 MFR786437:MFR786506 MPN786437:MPN786506 MZJ786437:MZJ786506 NJF786437:NJF786506 NTB786437:NTB786506 OCX786437:OCX786506 OMT786437:OMT786506 OWP786437:OWP786506 PGL786437:PGL786506 PQH786437:PQH786506 QAD786437:QAD786506 QJZ786437:QJZ786506 QTV786437:QTV786506 RDR786437:RDR786506 RNN786437:RNN786506 RXJ786437:RXJ786506 SHF786437:SHF786506 SRB786437:SRB786506 TAX786437:TAX786506 TKT786437:TKT786506 TUP786437:TUP786506 UEL786437:UEL786506 UOH786437:UOH786506 UYD786437:UYD786506 VHZ786437:VHZ786506 VRV786437:VRV786506 WBR786437:WBR786506 WLN786437:WLN786506 WVJ786437:WVJ786506 B851973:B852042 IX851973:IX852042 ST851973:ST852042 ACP851973:ACP852042 AML851973:AML852042 AWH851973:AWH852042 BGD851973:BGD852042 BPZ851973:BPZ852042 BZV851973:BZV852042 CJR851973:CJR852042 CTN851973:CTN852042 DDJ851973:DDJ852042 DNF851973:DNF852042 DXB851973:DXB852042 EGX851973:EGX852042 EQT851973:EQT852042 FAP851973:FAP852042 FKL851973:FKL852042 FUH851973:FUH852042 GED851973:GED852042"/>
    <dataValidation allowBlank="1" showInputMessage="1" showErrorMessage="1" imeMode="hiragana" sqref="GNZ851973:GNZ852042 GXV851973:GXV852042 HHR851973:HHR852042 HRN851973:HRN852042 IBJ851973:IBJ852042 ILF851973:ILF852042 IVB851973:IVB852042 JEX851973:JEX852042 JOT851973:JOT852042 JYP851973:JYP852042 KIL851973:KIL852042 KSH851973:KSH852042 LCD851973:LCD852042 LLZ851973:LLZ852042 LVV851973:LVV852042 MFR851973:MFR852042 MPN851973:MPN852042 MZJ851973:MZJ852042 NJF851973:NJF852042 NTB851973:NTB852042 OCX851973:OCX852042 OMT851973:OMT852042 OWP851973:OWP852042 PGL851973:PGL852042 PQH851973:PQH852042 QAD851973:QAD852042 QJZ851973:QJZ852042 QTV851973:QTV852042 RDR851973:RDR852042 RNN851973:RNN852042 RXJ851973:RXJ852042 SHF851973:SHF852042 SRB851973:SRB852042 TAX851973:TAX852042 TKT851973:TKT852042 TUP851973:TUP852042 UEL851973:UEL852042 UOH851973:UOH852042 UYD851973:UYD852042 VHZ851973:VHZ852042 VRV851973:VRV852042 WBR851973:WBR852042 WLN851973:WLN852042 WVJ851973:WVJ852042 B917509:B917578 IX917509:IX917578 ST917509:ST917578 ACP917509:ACP917578 AML917509:AML917578 AWH917509:AWH917578 BGD917509:BGD917578 BPZ917509:BPZ917578 BZV917509:BZV917578 CJR917509:CJR917578 CTN917509:CTN917578 DDJ917509:DDJ917578 DNF917509:DNF917578 DXB917509:DXB917578 EGX917509:EGX917578 EQT917509:EQT917578 FAP917509:FAP917578 FKL917509:FKL917578 FUH917509:FUH917578 GED917509:GED917578 GNZ917509:GNZ917578 GXV917509:GXV917578 HHR917509:HHR917578 HRN917509:HRN917578 IBJ917509:IBJ917578 ILF917509:ILF917578 IVB917509:IVB917578 JEX917509:JEX917578 JOT917509:JOT917578 JYP917509:JYP917578 KIL917509:KIL917578 KSH917509:KSH917578 LCD917509:LCD917578 LLZ917509:LLZ917578 LVV917509:LVV917578 MFR917509:MFR917578 MPN917509:MPN917578 MZJ917509:MZJ917578 NJF917509:NJF917578 NTB917509:NTB917578 OCX917509:OCX917578 OMT917509:OMT917578 OWP917509:OWP917578 PGL917509:PGL917578 PQH917509:PQH917578 QAD917509:QAD917578 QJZ917509:QJZ917578 QTV917509:QTV917578 RDR917509:RDR917578 RNN917509:RNN917578 RXJ917509:RXJ917578 SHF917509:SHF917578 SRB917509:SRB917578 TAX917509:TAX917578 TKT917509:TKT917578 TUP917509:TUP917578"/>
    <dataValidation allowBlank="1" showInputMessage="1" showErrorMessage="1" imeMode="hiragana" sqref="UEL917509:UEL917578 UOH917509:UOH917578 UYD917509:UYD917578 VHZ917509:VHZ917578 VRV917509:VRV917578 WBR917509:WBR917578 WLN917509:WLN917578 WVJ917509:WVJ917578 B983045:B983114 IX983045:IX983114 ST983045:ST983114 ACP983045:ACP983114 AML983045:AML983114 AWH983045:AWH983114 BGD983045:BGD983114 BPZ983045:BPZ983114 BZV983045:BZV983114 CJR983045:CJR983114 CTN983045:CTN983114 DDJ983045:DDJ983114 DNF983045:DNF983114 DXB983045:DXB983114 EGX983045:EGX983114 EQT983045:EQT983114 FAP983045:FAP983114 FKL983045:FKL983114 FUH983045:FUH983114 GED983045:GED983114 GNZ983045:GNZ983114 GXV983045:GXV983114 HHR983045:HHR983114 HRN983045:HRN983114 IBJ983045:IBJ983114 ILF983045:ILF983114 IVB983045:IVB983114 JEX983045:JEX983114 JOT983045:JOT983114 JYP983045:JYP983114 KIL983045:KIL983114 KSH983045:KSH983114 LCD983045:LCD983114 LLZ983045:LLZ983114 LVV983045:LVV983114 MFR983045:MFR983114 MPN983045:MPN983114 MZJ983045:MZJ983114 NJF983045:NJF983114 NTB983045:NTB983114 OCX983045:OCX983114 OMT983045:OMT983114 OWP983045:OWP983114 PGL983045:PGL983114 PQH983045:PQH983114 QAD983045:QAD983114 QJZ983045:QJZ983114 QTV983045:QTV983114 RDR983045:RDR983114 RNN983045:RNN983114 RXJ983045:RXJ983114 SHF983045:SHF983114 SRB983045:SRB983114 TAX983045:TAX983114 TKT983045:TKT983114 TUP983045:TUP983114 UEL983045:UEL983114 UOH983045:UOH983114 UYD983045:UYD983114 VHZ983045:VHZ983114 VRV983045:VRV983114 WBR983045:WBR983114 WLN983045:WLN983114 WVJ983045:WVJ983114"/>
    <dataValidation allowBlank="1" showInputMessage="1" showErrorMessage="1" imeMode="off" sqref="F5:G74 JB5:JC74 SX5:SY74 ACT5:ACU74 AMP5:AMQ74 AWL5:AWM74 BGH5:BGI74 BQD5:BQE74 BZZ5:CAA74 CJV5:CJW74 CTR5:CTS74 DDN5:DDO74 DNJ5:DNK74 DXF5:DXG74 EHB5:EHC74 EQX5:EQY74 FAT5:FAU74 FKP5:FKQ74 FUL5:FUM74 GEH5:GEI74 GOD5:GOE74 GXZ5:GYA74 HHV5:HHW74 HRR5:HRS74 IBN5:IBO74 ILJ5:ILK74 IVF5:IVG74 JFB5:JFC74 JOX5:JOY74 JYT5:JYU74 KIP5:KIQ74 KSL5:KSM74 LCH5:LCI74 LMD5:LME74 LVZ5:LWA74 MFV5:MFW74 MPR5:MPS74 MZN5:MZO74 NJJ5:NJK74 NTF5:NTG74 ODB5:ODC74 OMX5:OMY74 OWT5:OWU74 PGP5:PGQ74 PQL5:PQM74 QAH5:QAI74 QKD5:QKE74 QTZ5:QUA74 RDV5:RDW74 RNR5:RNS74 RXN5:RXO74 SHJ5:SHK74 SRF5:SRG74 TBB5:TBC74 TKX5:TKY74 TUT5:TUU74 UEP5:UEQ74 UOL5:UOM74 UYH5:UYI74 VID5:VIE74 VRZ5:VSA74 WBV5:WBW74 WLR5:WLS74 WVN5:WVO74 F65541:G65610 JB65541:JC65610 SX65541:SY65610 ACT65541:ACU65610 AMP65541:AMQ65610 AWL65541:AWM65610 BGH65541:BGI65610 BQD65541:BQE65610 BZZ65541:CAA65610 CJV65541:CJW65610 CTR65541:CTS65610 DDN65541:DDO65610 DNJ65541:DNK65610 DXF65541:DXG65610 EHB65541:EHC65610 EQX65541:EQY65610 FAT65541:FAU65610 FKP65541:FKQ65610 FUL65541:FUM65610 GEH65541:GEI65610 GOD65541:GOE65610 GXZ65541:GYA65610 HHV65541:HHW65610 HRR65541:HRS65610 IBN65541:IBO65610 ILJ65541:ILK65610 IVF65541:IVG65610 JFB65541:JFC65610 JOX65541:JOY65610 JYT65541:JYU65610 KIP65541:KIQ65610 KSL65541:KSM65610 LCH65541:LCI65610 LMD65541:LME65610 LVZ65541:LWA65610 MFV65541:MFW65610"/>
    <dataValidation allowBlank="1" showInputMessage="1" showErrorMessage="1" imeMode="off" sqref="MPR65541:MPS65610 MZN65541:MZO65610 NJJ65541:NJK65610 NTF65541:NTG65610 ODB65541:ODC65610 OMX65541:OMY65610 OWT65541:OWU65610 PGP65541:PGQ65610 PQL65541:PQM65610 QAH65541:QAI65610 QKD65541:QKE65610 QTZ65541:QUA65610 RDV65541:RDW65610 RNR65541:RNS65610 RXN65541:RXO65610 SHJ65541:SHK65610 SRF65541:SRG65610 TBB65541:TBC65610 TKX65541:TKY65610 TUT65541:TUU65610 UEP65541:UEQ65610 UOL65541:UOM65610 UYH65541:UYI65610 VID65541:VIE65610 VRZ65541:VSA65610 WBV65541:WBW65610 WLR65541:WLS65610 WVN65541:WVO65610 F131077:G131146 JB131077:JC131146 SX131077:SY131146 ACT131077:ACU131146 AMP131077:AMQ131146 AWL131077:AWM131146 BGH131077:BGI131146 BQD131077:BQE131146 BZZ131077:CAA131146 CJV131077:CJW131146 CTR131077:CTS131146 DDN131077:DDO131146 DNJ131077:DNK131146 DXF131077:DXG131146 EHB131077:EHC131146 EQX131077:EQY131146 FAT131077:FAU131146 FKP131077:FKQ131146 FUL131077:FUM131146 GEH131077:GEI131146 GOD131077:GOE131146 GXZ131077:GYA131146 HHV131077:HHW131146 HRR131077:HRS131146 IBN131077:IBO131146 ILJ131077:ILK131146 IVF131077:IVG131146 JFB131077:JFC131146 JOX131077:JOY131146 JYT131077:JYU131146 KIP131077:KIQ131146 KSL131077:KSM131146 LCH131077:LCI131146 LMD131077:LME131146 LVZ131077:LWA131146 MFV131077:MFW131146 MPR131077:MPS131146 MZN131077:MZO131146 NJJ131077:NJK131146 NTF131077:NTG131146 ODB131077:ODC131146 OMX131077:OMY131146 OWT131077:OWU131146 PGP131077:PGQ131146 PQL131077:PQM131146 QAH131077:QAI131146 QKD131077:QKE131146 QTZ131077:QUA131146 RDV131077:RDW131146 RNR131077:RNS131146 RXN131077:RXO131146 SHJ131077:SHK131146 SRF131077:SRG131146 TBB131077:TBC131146 TKX131077:TKY131146 TUT131077:TUU131146 UEP131077:UEQ131146 UOL131077:UOM131146 UYH131077:UYI131146 VID131077:VIE131146 VRZ131077:VSA131146 WBV131077:WBW131146 WLR131077:WLS131146 WVN131077:WVO131146 F196613:G196682 JB196613:JC196682 SX196613:SY196682 ACT196613:ACU196682 AMP196613:AMQ196682 AWL196613:AWM196682 BGH196613:BGI196682 BQD196613:BQE196682"/>
    <dataValidation allowBlank="1" showInputMessage="1" showErrorMessage="1" imeMode="off" sqref="BZZ196613:CAA196682 CJV196613:CJW196682 CTR196613:CTS196682 DDN196613:DDO196682 DNJ196613:DNK196682 DXF196613:DXG196682 EHB196613:EHC196682 EQX196613:EQY196682 FAT196613:FAU196682 FKP196613:FKQ196682 FUL196613:FUM196682 GEH196613:GEI196682 GOD196613:GOE196682 GXZ196613:GYA196682 HHV196613:HHW196682 HRR196613:HRS196682 IBN196613:IBO196682 ILJ196613:ILK196682 IVF196613:IVG196682 JFB196613:JFC196682 JOX196613:JOY196682 JYT196613:JYU196682 KIP196613:KIQ196682 KSL196613:KSM196682 LCH196613:LCI196682 LMD196613:LME196682 LVZ196613:LWA196682 MFV196613:MFW196682 MPR196613:MPS196682 MZN196613:MZO196682 NJJ196613:NJK196682 NTF196613:NTG196682 ODB196613:ODC196682 OMX196613:OMY196682 OWT196613:OWU196682 PGP196613:PGQ196682 PQL196613:PQM196682 QAH196613:QAI196682 QKD196613:QKE196682 QTZ196613:QUA196682 RDV196613:RDW196682 RNR196613:RNS196682 RXN196613:RXO196682 SHJ196613:SHK196682 SRF196613:SRG196682 TBB196613:TBC196682 TKX196613:TKY196682 TUT196613:TUU196682 UEP196613:UEQ196682 UOL196613:UOM196682 UYH196613:UYI196682 VID196613:VIE196682 VRZ196613:VSA196682 WBV196613:WBW196682 WLR196613:WLS196682 WVN196613:WVO196682 F262149:G262218 JB262149:JC262218 SX262149:SY262218 ACT262149:ACU262218 AMP262149:AMQ262218 AWL262149:AWM262218 BGH262149:BGI262218 BQD262149:BQE262218 BZZ262149:CAA262218 CJV262149:CJW262218 CTR262149:CTS262218 DDN262149:DDO262218 DNJ262149:DNK262218 DXF262149:DXG262218 EHB262149:EHC262218 EQX262149:EQY262218 FAT262149:FAU262218 FKP262149:FKQ262218 FUL262149:FUM262218 GEH262149:GEI262218 GOD262149:GOE262218 GXZ262149:GYA262218 HHV262149:HHW262218 HRR262149:HRS262218 IBN262149:IBO262218 ILJ262149:ILK262218 IVF262149:IVG262218 JFB262149:JFC262218 JOX262149:JOY262218 JYT262149:JYU262218 KIP262149:KIQ262218 KSL262149:KSM262218 LCH262149:LCI262218 LMD262149:LME262218 LVZ262149:LWA262218 MFV262149:MFW262218 MPR262149:MPS262218 MZN262149:MZO262218 NJJ262149:NJK262218 NTF262149:NTG262218 ODB262149:ODC262218 OMX262149:OMY262218 OWT262149:OWU262218 PGP262149:PGQ262218"/>
    <dataValidation allowBlank="1" showInputMessage="1" showErrorMessage="1" imeMode="off" sqref="PQL262149:PQM262218 QAH262149:QAI262218 QKD262149:QKE262218 QTZ262149:QUA262218 RDV262149:RDW262218 RNR262149:RNS262218 RXN262149:RXO262218 SHJ262149:SHK262218 SRF262149:SRG262218 TBB262149:TBC262218 TKX262149:TKY262218 TUT262149:TUU262218 UEP262149:UEQ262218 UOL262149:UOM262218 UYH262149:UYI262218 VID262149:VIE262218 VRZ262149:VSA262218 WBV262149:WBW262218 WLR262149:WLS262218 WVN262149:WVO262218 F327685:G327754 JB327685:JC327754 SX327685:SY327754 ACT327685:ACU327754 AMP327685:AMQ327754 AWL327685:AWM327754 BGH327685:BGI327754 BQD327685:BQE327754 BZZ327685:CAA327754 CJV327685:CJW327754 CTR327685:CTS327754 DDN327685:DDO327754 DNJ327685:DNK327754 DXF327685:DXG327754 EHB327685:EHC327754 EQX327685:EQY327754 FAT327685:FAU327754 FKP327685:FKQ327754 FUL327685:FUM327754 GEH327685:GEI327754 GOD327685:GOE327754 GXZ327685:GYA327754 HHV327685:HHW327754 HRR327685:HRS327754 IBN327685:IBO327754 ILJ327685:ILK327754 IVF327685:IVG327754 JFB327685:JFC327754 JOX327685:JOY327754 JYT327685:JYU327754 KIP327685:KIQ327754 KSL327685:KSM327754 LCH327685:LCI327754 LMD327685:LME327754 LVZ327685:LWA327754 MFV327685:MFW327754 MPR327685:MPS327754 MZN327685:MZO327754 NJJ327685:NJK327754 NTF327685:NTG327754 ODB327685:ODC327754 OMX327685:OMY327754 OWT327685:OWU327754 PGP327685:PGQ327754 PQL327685:PQM327754 QAH327685:QAI327754 QKD327685:QKE327754 QTZ327685:QUA327754 RDV327685:RDW327754 RNR327685:RNS327754 RXN327685:RXO327754 SHJ327685:SHK327754 SRF327685:SRG327754 TBB327685:TBC327754 TKX327685:TKY327754 TUT327685:TUU327754 UEP327685:UEQ327754 UOL327685:UOM327754 UYH327685:UYI327754 VID327685:VIE327754 VRZ327685:VSA327754 WBV327685:WBW327754 WLR327685:WLS327754 WVN327685:WVO327754 F393221:G393290 JB393221:JC393290 SX393221:SY393290 ACT393221:ACU393290 AMP393221:AMQ393290 AWL393221:AWM393290 BGH393221:BGI393290 BQD393221:BQE393290 BZZ393221:CAA393290 CJV393221:CJW393290 CTR393221:CTS393290 DDN393221:DDO393290 DNJ393221:DNK393290 DXF393221:DXG393290 EHB393221:EHC393290 EQX393221:EQY393290"/>
    <dataValidation allowBlank="1" showInputMessage="1" showErrorMessage="1" imeMode="off" sqref="FAT393221:FAU393290 FKP393221:FKQ393290 FUL393221:FUM393290 GEH393221:GEI393290 GOD393221:GOE393290 GXZ393221:GYA393290 HHV393221:HHW393290 HRR393221:HRS393290 IBN393221:IBO393290 ILJ393221:ILK393290 IVF393221:IVG393290 JFB393221:JFC393290 JOX393221:JOY393290 JYT393221:JYU393290 KIP393221:KIQ393290 KSL393221:KSM393290 LCH393221:LCI393290 LMD393221:LME393290 LVZ393221:LWA393290 MFV393221:MFW393290 MPR393221:MPS393290 MZN393221:MZO393290 NJJ393221:NJK393290 NTF393221:NTG393290 ODB393221:ODC393290 OMX393221:OMY393290 OWT393221:OWU393290 PGP393221:PGQ393290 PQL393221:PQM393290 QAH393221:QAI393290 QKD393221:QKE393290 QTZ393221:QUA393290 RDV393221:RDW393290 RNR393221:RNS393290 RXN393221:RXO393290 SHJ393221:SHK393290 SRF393221:SRG393290 TBB393221:TBC393290 TKX393221:TKY393290 TUT393221:TUU393290 UEP393221:UEQ393290 UOL393221:UOM393290 UYH393221:UYI393290 VID393221:VIE393290 VRZ393221:VSA393290 WBV393221:WBW393290 WLR393221:WLS393290 WVN393221:WVO393290 F458757:G458826 JB458757:JC458826 SX458757:SY458826 ACT458757:ACU458826 AMP458757:AMQ458826 AWL458757:AWM458826 BGH458757:BGI458826 BQD458757:BQE458826 BZZ458757:CAA458826 CJV458757:CJW458826 CTR458757:CTS458826 DDN458757:DDO458826 DNJ458757:DNK458826 DXF458757:DXG458826 EHB458757:EHC458826 EQX458757:EQY458826 FAT458757:FAU458826 FKP458757:FKQ458826 FUL458757:FUM458826 GEH458757:GEI458826 GOD458757:GOE458826 GXZ458757:GYA458826 HHV458757:HHW458826 HRR458757:HRS458826 IBN458757:IBO458826 ILJ458757:ILK458826 IVF458757:IVG458826 JFB458757:JFC458826 JOX458757:JOY458826 JYT458757:JYU458826 KIP458757:KIQ458826 KSL458757:KSM458826 LCH458757:LCI458826 LMD458757:LME458826 LVZ458757:LWA458826 MFV458757:MFW458826 MPR458757:MPS458826 MZN458757:MZO458826 NJJ458757:NJK458826 NTF458757:NTG458826 ODB458757:ODC458826 OMX458757:OMY458826 OWT458757:OWU458826 PGP458757:PGQ458826 PQL458757:PQM458826 QAH458757:QAI458826 QKD458757:QKE458826 QTZ458757:QUA458826 RDV458757:RDW458826 RNR458757:RNS458826 RXN458757:RXO458826 SHJ458757:SHK458826"/>
    <dataValidation allowBlank="1" showInputMessage="1" showErrorMessage="1" imeMode="off" sqref="SRF458757:SRG458826 TBB458757:TBC458826 TKX458757:TKY458826 TUT458757:TUU458826 UEP458757:UEQ458826 UOL458757:UOM458826 UYH458757:UYI458826 VID458757:VIE458826 VRZ458757:VSA458826 WBV458757:WBW458826 WLR458757:WLS458826 WVN458757:WVO458826 F524293:G524362 JB524293:JC524362 SX524293:SY524362 ACT524293:ACU524362 AMP524293:AMQ524362 AWL524293:AWM524362 BGH524293:BGI524362 BQD524293:BQE524362 BZZ524293:CAA524362 CJV524293:CJW524362 CTR524293:CTS524362 DDN524293:DDO524362 DNJ524293:DNK524362 DXF524293:DXG524362 EHB524293:EHC524362 EQX524293:EQY524362 FAT524293:FAU524362 FKP524293:FKQ524362 FUL524293:FUM524362 GEH524293:GEI524362 GOD524293:GOE524362 GXZ524293:GYA524362 HHV524293:HHW524362 HRR524293:HRS524362 IBN524293:IBO524362 ILJ524293:ILK524362 IVF524293:IVG524362 JFB524293:JFC524362 JOX524293:JOY524362 JYT524293:JYU524362 KIP524293:KIQ524362 KSL524293:KSM524362 LCH524293:LCI524362 LMD524293:LME524362 LVZ524293:LWA524362 MFV524293:MFW524362 MPR524293:MPS524362 MZN524293:MZO524362 NJJ524293:NJK524362 NTF524293:NTG524362 ODB524293:ODC524362 OMX524293:OMY524362 OWT524293:OWU524362 PGP524293:PGQ524362 PQL524293:PQM524362 QAH524293:QAI524362 QKD524293:QKE524362 QTZ524293:QUA524362 RDV524293:RDW524362 RNR524293:RNS524362 RXN524293:RXO524362 SHJ524293:SHK524362 SRF524293:SRG524362 TBB524293:TBC524362 TKX524293:TKY524362 TUT524293:TUU524362 UEP524293:UEQ524362 UOL524293:UOM524362 UYH524293:UYI524362 VID524293:VIE524362 VRZ524293:VSA524362 WBV524293:WBW524362 WLR524293:WLS524362 WVN524293:WVO524362 F589829:G589898 JB589829:JC589898 SX589829:SY589898 ACT589829:ACU589898 AMP589829:AMQ589898 AWL589829:AWM589898 BGH589829:BGI589898 BQD589829:BQE589898 BZZ589829:CAA589898 CJV589829:CJW589898 CTR589829:CTS589898 DDN589829:DDO589898 DNJ589829:DNK589898 DXF589829:DXG589898 EHB589829:EHC589898 EQX589829:EQY589898 FAT589829:FAU589898 FKP589829:FKQ589898 FUL589829:FUM589898 GEH589829:GEI589898 GOD589829:GOE589898 GXZ589829:GYA589898 HHV589829:HHW589898 HRR589829:HRS589898"/>
    <dataValidation allowBlank="1" showInputMessage="1" showErrorMessage="1" imeMode="off" sqref="IBN589829:IBO589898 ILJ589829:ILK589898 IVF589829:IVG589898 JFB589829:JFC589898 JOX589829:JOY589898 JYT589829:JYU589898 KIP589829:KIQ589898 KSL589829:KSM589898 LCH589829:LCI589898 LMD589829:LME589898 LVZ589829:LWA589898 MFV589829:MFW589898 MPR589829:MPS589898 MZN589829:MZO589898 NJJ589829:NJK589898 NTF589829:NTG589898 ODB589829:ODC589898 OMX589829:OMY589898 OWT589829:OWU589898 PGP589829:PGQ589898 PQL589829:PQM589898 QAH589829:QAI589898 QKD589829:QKE589898 QTZ589829:QUA589898 RDV589829:RDW589898 RNR589829:RNS589898 RXN589829:RXO589898 SHJ589829:SHK589898 SRF589829:SRG589898 TBB589829:TBC589898 TKX589829:TKY589898 TUT589829:TUU589898 UEP589829:UEQ589898 UOL589829:UOM589898 UYH589829:UYI589898 VID589829:VIE589898 VRZ589829:VSA589898 WBV589829:WBW589898 WLR589829:WLS589898 WVN589829:WVO589898 F655365:G655434 JB655365:JC655434 SX655365:SY655434 ACT655365:ACU655434 AMP655365:AMQ655434 AWL655365:AWM655434 BGH655365:BGI655434 BQD655365:BQE655434 BZZ655365:CAA655434 CJV655365:CJW655434 CTR655365:CTS655434 DDN655365:DDO655434 DNJ655365:DNK655434 DXF655365:DXG655434 EHB655365:EHC655434 EQX655365:EQY655434 FAT655365:FAU655434 FKP655365:FKQ655434 FUL655365:FUM655434 GEH655365:GEI655434 GOD655365:GOE655434 GXZ655365:GYA655434 HHV655365:HHW655434 HRR655365:HRS655434 IBN655365:IBO655434 ILJ655365:ILK655434 IVF655365:IVG655434 JFB655365:JFC655434 JOX655365:JOY655434 JYT655365:JYU655434 KIP655365:KIQ655434 KSL655365:KSM655434 LCH655365:LCI655434 LMD655365:LME655434 LVZ655365:LWA655434 MFV655365:MFW655434 MPR655365:MPS655434 MZN655365:MZO655434 NJJ655365:NJK655434 NTF655365:NTG655434 ODB655365:ODC655434 OMX655365:OMY655434 OWT655365:OWU655434 PGP655365:PGQ655434 PQL655365:PQM655434 QAH655365:QAI655434 QKD655365:QKE655434 QTZ655365:QUA655434 RDV655365:RDW655434 RNR655365:RNS655434 RXN655365:RXO655434 SHJ655365:SHK655434 SRF655365:SRG655434 TBB655365:TBC655434 TKX655365:TKY655434 TUT655365:TUU655434 UEP655365:UEQ655434 UOL655365:UOM655434 UYH655365:UYI655434 VID655365:VIE655434"/>
    <dataValidation allowBlank="1" showInputMessage="1" showErrorMessage="1" imeMode="off" sqref="VRZ655365:VSA655434 WBV655365:WBW655434 WLR655365:WLS655434 WVN655365:WVO655434 F720901:G720970 JB720901:JC720970 SX720901:SY720970 ACT720901:ACU720970 AMP720901:AMQ720970 AWL720901:AWM720970 BGH720901:BGI720970 BQD720901:BQE720970 BZZ720901:CAA720970 CJV720901:CJW720970 CTR720901:CTS720970 DDN720901:DDO720970 DNJ720901:DNK720970 DXF720901:DXG720970 EHB720901:EHC720970 EQX720901:EQY720970 FAT720901:FAU720970 FKP720901:FKQ720970 FUL720901:FUM720970 GEH720901:GEI720970 GOD720901:GOE720970 GXZ720901:GYA720970 HHV720901:HHW720970 HRR720901:HRS720970 IBN720901:IBO720970 ILJ720901:ILK720970 IVF720901:IVG720970 JFB720901:JFC720970 JOX720901:JOY720970 JYT720901:JYU720970 KIP720901:KIQ720970 KSL720901:KSM720970 LCH720901:LCI720970 LMD720901:LME720970 LVZ720901:LWA720970 MFV720901:MFW720970 MPR720901:MPS720970 MZN720901:MZO720970 NJJ720901:NJK720970 NTF720901:NTG720970 ODB720901:ODC720970 OMX720901:OMY720970 OWT720901:OWU720970 PGP720901:PGQ720970 PQL720901:PQM720970 QAH720901:QAI720970 QKD720901:QKE720970 QTZ720901:QUA720970 RDV720901:RDW720970 RNR720901:RNS720970 RXN720901:RXO720970 SHJ720901:SHK720970 SRF720901:SRG720970 TBB720901:TBC720970 TKX720901:TKY720970 TUT720901:TUU720970 UEP720901:UEQ720970 UOL720901:UOM720970 UYH720901:UYI720970 VID720901:VIE720970 VRZ720901:VSA720970 WBV720901:WBW720970 WLR720901:WLS720970 WVN720901:WVO720970 F786437:G786506 JB786437:JC786506 SX786437:SY786506 ACT786437:ACU786506 AMP786437:AMQ786506 AWL786437:AWM786506 BGH786437:BGI786506 BQD786437:BQE786506 BZZ786437:CAA786506 CJV786437:CJW786506 CTR786437:CTS786506 DDN786437:DDO786506 DNJ786437:DNK786506 DXF786437:DXG786506 EHB786437:EHC786506 EQX786437:EQY786506 FAT786437:FAU786506 FKP786437:FKQ786506 FUL786437:FUM786506 GEH786437:GEI786506 GOD786437:GOE786506 GXZ786437:GYA786506 HHV786437:HHW786506 HRR786437:HRS786506 IBN786437:IBO786506 ILJ786437:ILK786506 IVF786437:IVG786506 JFB786437:JFC786506 JOX786437:JOY786506 JYT786437:JYU786506 KIP786437:KIQ786506 KSL786437:KSM786506"/>
    <dataValidation allowBlank="1" showInputMessage="1" showErrorMessage="1" imeMode="off" sqref="LCH786437:LCI786506 LMD786437:LME786506 LVZ786437:LWA786506 MFV786437:MFW786506 MPR786437:MPS786506 MZN786437:MZO786506 NJJ786437:NJK786506 NTF786437:NTG786506 ODB786437:ODC786506 OMX786437:OMY786506 OWT786437:OWU786506 PGP786437:PGQ786506 PQL786437:PQM786506 QAH786437:QAI786506 QKD786437:QKE786506 QTZ786437:QUA786506 RDV786437:RDW786506 RNR786437:RNS786506 RXN786437:RXO786506 SHJ786437:SHK786506 SRF786437:SRG786506 TBB786437:TBC786506 TKX786437:TKY786506 TUT786437:TUU786506 UEP786437:UEQ786506 UOL786437:UOM786506 UYH786437:UYI786506 VID786437:VIE786506 VRZ786437:VSA786506 WBV786437:WBW786506 WLR786437:WLS786506 WVN786437:WVO786506 F851973:G852042 JB851973:JC852042 SX851973:SY852042 ACT851973:ACU852042 AMP851973:AMQ852042 AWL851973:AWM852042 BGH851973:BGI852042 BQD851973:BQE852042 BZZ851973:CAA852042 CJV851973:CJW852042 CTR851973:CTS852042 DDN851973:DDO852042 DNJ851973:DNK852042 DXF851973:DXG852042 EHB851973:EHC852042 EQX851973:EQY852042 FAT851973:FAU852042 FKP851973:FKQ852042 FUL851973:FUM852042 GEH851973:GEI852042 GOD851973:GOE852042 GXZ851973:GYA852042 HHV851973:HHW852042 HRR851973:HRS852042 IBN851973:IBO852042 ILJ851973:ILK852042 IVF851973:IVG852042 JFB851973:JFC852042 JOX851973:JOY852042 JYT851973:JYU852042 KIP851973:KIQ852042 KSL851973:KSM852042 LCH851973:LCI852042 LMD851973:LME852042 LVZ851973:LWA852042 MFV851973:MFW852042 MPR851973:MPS852042 MZN851973:MZO852042 NJJ851973:NJK852042 NTF851973:NTG852042 ODB851973:ODC852042 OMX851973:OMY852042 OWT851973:OWU852042 PGP851973:PGQ852042 PQL851973:PQM852042 QAH851973:QAI852042 QKD851973:QKE852042 QTZ851973:QUA852042 RDV851973:RDW852042 RNR851973:RNS852042 RXN851973:RXO852042 SHJ851973:SHK852042 SRF851973:SRG852042 TBB851973:TBC852042 TKX851973:TKY852042 TUT851973:TUU852042 UEP851973:UEQ852042 UOL851973:UOM852042 UYH851973:UYI852042 VID851973:VIE852042 VRZ851973:VSA852042 WBV851973:WBW852042 WLR851973:WLS852042 WVN851973:WVO852042 F917509:G917578 JB917509:JC917578 SX917509:SY917578 ACT917509:ACU917578"/>
    <dataValidation allowBlank="1" showInputMessage="1" showErrorMessage="1" imeMode="off" sqref="AMP917509:AMQ917578 AWL917509:AWM917578 BGH917509:BGI917578 BQD917509:BQE917578 BZZ917509:CAA917578 CJV917509:CJW917578 CTR917509:CTS917578 DDN917509:DDO917578 DNJ917509:DNK917578 DXF917509:DXG917578 EHB917509:EHC917578 EQX917509:EQY917578 FAT917509:FAU917578 FKP917509:FKQ917578 FUL917509:FUM917578 GEH917509:GEI917578 GOD917509:GOE917578 GXZ917509:GYA917578 HHV917509:HHW917578 HRR917509:HRS917578 IBN917509:IBO917578 ILJ917509:ILK917578 IVF917509:IVG917578 JFB917509:JFC917578 JOX917509:JOY917578 JYT917509:JYU917578 KIP917509:KIQ917578 KSL917509:KSM917578 LCH917509:LCI917578 LMD917509:LME917578 LVZ917509:LWA917578 MFV917509:MFW917578 MPR917509:MPS917578 MZN917509:MZO917578 NJJ917509:NJK917578 NTF917509:NTG917578 ODB917509:ODC917578 OMX917509:OMY917578 OWT917509:OWU917578 PGP917509:PGQ917578 PQL917509:PQM917578 QAH917509:QAI917578 QKD917509:QKE917578 QTZ917509:QUA917578 RDV917509:RDW917578 RNR917509:RNS917578 RXN917509:RXO917578 SHJ917509:SHK917578 SRF917509:SRG917578 TBB917509:TBC917578 TKX917509:TKY917578 TUT917509:TUU917578 UEP917509:UEQ917578 UOL917509:UOM917578 UYH917509:UYI917578 VID917509:VIE917578 VRZ917509:VSA917578 WBV917509:WBW917578 WLR917509:WLS917578 WVN917509:WVO917578 F983045:G983114 JB983045:JC983114 SX983045:SY983114 ACT983045:ACU983114 AMP983045:AMQ983114 AWL983045:AWM983114 BGH983045:BGI983114 BQD983045:BQE983114 BZZ983045:CAA983114 CJV983045:CJW983114 CTR983045:CTS983114 DDN983045:DDO983114 DNJ983045:DNK983114 DXF983045:DXG983114 EHB983045:EHC983114 EQX983045:EQY983114 FAT983045:FAU983114 FKP983045:FKQ983114 FUL983045:FUM983114 GEH983045:GEI983114 GOD983045:GOE983114 GXZ983045:GYA983114 HHV983045:HHW983114 HRR983045:HRS983114 IBN983045:IBO983114 ILJ983045:ILK983114 IVF983045:IVG983114 JFB983045:JFC983114 JOX983045:JOY983114 JYT983045:JYU983114 KIP983045:KIQ983114 KSL983045:KSM983114 LCH983045:LCI983114 LMD983045:LME983114 LVZ983045:LWA983114 MFV983045:MFW983114 MPR983045:MPS983114 MZN983045:MZO983114 NJJ983045:NJK983114 NTF983045:NTG983114"/>
    <dataValidation allowBlank="1" showInputMessage="1" showErrorMessage="1" imeMode="off" sqref="ODB983045:ODC983114 OMX983045:OMY983114 OWT983045:OWU983114 PGP983045:PGQ983114 PQL983045:PQM983114 QAH983045:QAI983114 QKD983045:QKE983114 QTZ983045:QUA983114 RDV983045:RDW983114 RNR983045:RNS983114 RXN983045:RXO983114 SHJ983045:SHK983114 SRF983045:SRG983114 TBB983045:TBC983114 TKX983045:TKY983114 TUT983045:TUU983114 UEP983045:UEQ983114 UOL983045:UOM983114 UYH983045:UYI983114 VID983045:VIE983114 VRZ983045:VSA983114 WBV983045:WBW983114 WLR983045:WLS983114 WVN983045:WVO983114 C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C65611 IY65611 SU65611 ACQ65611 AMM65611 AWI65611 BGE65611 BQA65611 BZW65611 CJS65611 CTO65611 DDK65611"/>
    <dataValidation allowBlank="1" showInputMessage="1" showErrorMessage="1" imeMode="off" sqref="DNG65611 DXC65611 EGY65611 EQU65611 FAQ65611 FKM65611 FUI65611 GEE65611 GOA65611 GXW65611 HHS65611 HRO65611 IBK65611 ILG65611 IVC65611 JEY65611 JOU65611 JYQ65611 KIM65611 KSI65611 LCE65611 LMA65611 LVW65611 MFS65611 MPO65611 MZK65611 NJG65611 NTC65611 OCY65611 OMU65611 OWQ65611 PGM65611 PQI65611 QAE65611 QKA65611 QTW65611 RDS65611 RNO65611 RXK65611 SHG65611 SRC65611 TAY65611 TKU65611 TUQ65611 UEM65611 UOI65611 UYE65611 VIA65611 VRW65611 WBS65611 WLO65611 WVK65611 C131147 IY131147 SU131147 ACQ131147 AMM131147 AWI131147 BGE131147 BQA131147 BZW131147 CJS131147 CTO131147 DDK131147 DNG131147 DXC131147 EGY131147 EQU131147 FAQ131147 FKM131147 FUI131147 GEE131147 GOA131147 GXW131147 HHS131147 HRO131147 IBK131147 ILG131147 IVC131147 JEY131147 JOU131147 JYQ131147 KIM131147 KSI131147 LCE131147 LMA131147 LVW131147 MFS131147 MPO131147 MZK131147 NJG131147 NTC131147 OCY131147 OMU131147 OWQ131147 PGM131147 PQI131147 QAE131147 QKA131147 QTW131147"/>
    <dataValidation allowBlank="1" showInputMessage="1" showErrorMessage="1" imeMode="off" sqref="RDS131147 RNO131147 RXK131147 SHG131147 SRC131147 TAY131147 TKU131147 TUQ131147 UEM131147 UOI131147 UYE131147 VIA131147 VRW131147 WBS131147 WLO131147 WVK131147 C196683 IY196683 SU196683 ACQ196683 AMM196683 AWI196683 BGE196683 BQA196683 BZW196683 CJS196683 CTO196683 DDK196683 DNG196683 DXC196683 EGY196683 EQU196683 FAQ196683 FKM196683 FUI196683 GEE196683 GOA196683 GXW196683 HHS196683 HRO196683 IBK196683 ILG196683 IVC196683 JEY196683 JOU196683 JYQ196683 KIM196683 KSI196683 LCE196683 LMA196683 LVW196683 MFS196683 MPO196683 MZK196683 NJG196683 NTC196683 OCY196683 OMU196683 OWQ196683 PGM196683 PQI196683 QAE196683 QKA196683 QTW196683 RDS196683 RNO196683 RXK196683 SHG196683 SRC196683 TAY196683 TKU196683 TUQ196683 UEM196683 UOI196683 UYE196683 VIA196683 VRW196683 WBS196683 WLO196683 WVK196683 C262219 IY262219 SU262219 ACQ262219 AMM262219 AWI262219 BGE262219 BQA262219 BZW262219 CJS262219 CTO262219 DDK262219 DNG262219 DXC262219 EGY262219 EQU262219 FAQ262219 FKM262219 FUI262219 GEE262219"/>
    <dataValidation allowBlank="1" showInputMessage="1" showErrorMessage="1" imeMode="off" sqref="GOA262219 GXW262219 HHS262219 HRO262219 IBK262219 ILG262219 IVC262219 JEY262219 JOU262219 JYQ262219 KIM262219 KSI262219 LCE262219 LMA262219 LVW262219 MFS262219 MPO262219 MZK262219 NJG262219 NTC262219 OCY262219 OMU262219 OWQ262219 PGM262219 PQI262219 QAE262219 QKA262219 QTW262219 RDS262219 RNO262219 RXK262219 SHG262219 SRC262219 TAY262219 TKU262219 TUQ262219 UEM262219 UOI262219 UYE262219 VIA262219 VRW262219 WBS262219 WLO262219 WVK262219 C327755 IY327755 SU327755 ACQ327755 AMM327755 AWI327755 BGE327755 BQA327755 BZW327755 CJS327755 CTO327755 DDK327755 DNG327755 DXC327755 EGY327755 EQU327755 FAQ327755 FKM327755 FUI327755 GEE327755 GOA327755 GXW327755 HHS327755 HRO327755 IBK327755 ILG327755 IVC327755 JEY327755 JOU327755 JYQ327755 KIM327755 KSI327755 LCE327755 LMA327755 LVW327755 MFS327755 MPO327755 MZK327755 NJG327755 NTC327755 OCY327755 OMU327755 OWQ327755 PGM327755 PQI327755 QAE327755 QKA327755 QTW327755 RDS327755 RNO327755 RXK327755 SHG327755 SRC327755 TAY327755 TKU327755 TUQ327755"/>
    <dataValidation allowBlank="1" showInputMessage="1" showErrorMessage="1" imeMode="off" sqref="UEM327755 UOI327755 UYE327755 VIA327755 VRW327755 WBS327755 WLO327755 WVK327755 C393291 IY393291 SU393291 ACQ393291 AMM393291 AWI393291 BGE393291 BQA393291 BZW393291 CJS393291 CTO393291 DDK393291 DNG393291 DXC393291 EGY393291 EQU393291 FAQ393291 FKM393291 FUI393291 GEE393291 GOA393291 GXW393291 HHS393291 HRO393291 IBK393291 ILG393291 IVC393291 JEY393291 JOU393291 JYQ393291 KIM393291 KSI393291 LCE393291 LMA393291 LVW393291 MFS393291 MPO393291 MZK393291 NJG393291 NTC393291 OCY393291 OMU393291 OWQ393291 PGM393291 PQI393291 QAE393291 QKA393291 QTW393291 RDS393291 RNO393291 RXK393291 SHG393291 SRC393291 TAY393291 TKU393291 TUQ393291 UEM393291 UOI393291 UYE393291 VIA393291 VRW393291 WBS393291 WLO393291 WVK393291 C458827 IY458827 SU458827 ACQ458827 AMM458827 AWI458827 BGE458827 BQA458827 BZW458827 CJS458827 CTO458827 DDK458827 DNG458827 DXC458827 EGY458827 EQU458827 FAQ458827 FKM458827 FUI458827 GEE458827 GOA458827 GXW458827 HHS458827 HRO458827 IBK458827 ILG458827 IVC458827 JEY458827"/>
    <dataValidation allowBlank="1" showInputMessage="1" showErrorMessage="1" imeMode="off" sqref="JOU458827 JYQ458827 KIM458827 KSI458827 LCE458827 LMA458827 LVW458827 MFS458827 MPO458827 MZK458827 NJG458827 NTC458827 OCY458827 OMU458827 OWQ458827 PGM458827 PQI458827 QAE458827 QKA458827 QTW458827 RDS458827 RNO458827 RXK458827 SHG458827 SRC458827 TAY458827 TKU458827 TUQ458827 UEM458827 UOI458827 UYE458827 VIA458827 VRW458827 WBS458827 WLO458827 WVK458827 C524363 IY524363 SU524363 ACQ524363 AMM524363 AWI524363 BGE524363 BQA524363 BZW524363 CJS524363 CTO524363 DDK524363 DNG524363 DXC524363 EGY524363 EQU524363 FAQ524363 FKM524363 FUI524363 GEE524363 GOA524363 GXW524363 HHS524363 HRO524363 IBK524363 ILG524363 IVC524363 JEY524363 JOU524363 JYQ524363 KIM524363 KSI524363 LCE524363 LMA524363 LVW524363 MFS524363 MPO524363 MZK524363 NJG524363 NTC524363 OCY524363 OMU524363 OWQ524363 PGM524363 PQI524363 QAE524363 QKA524363 QTW524363 RDS524363 RNO524363 RXK524363 SHG524363 SRC524363 TAY524363 TKU524363 TUQ524363 UEM524363 UOI524363 UYE524363 VIA524363 VRW524363 WBS524363 WLO524363 WVK524363"/>
    <dataValidation allowBlank="1" showInputMessage="1" showErrorMessage="1" imeMode="off" sqref="C589899 IY589899 SU589899 ACQ589899 AMM589899 AWI589899 BGE589899 BQA589899 BZW589899 CJS589899 CTO589899 DDK589899 DNG589899 DXC589899 EGY589899 EQU589899 FAQ589899 FKM589899 FUI589899 GEE589899 GOA589899 GXW589899 HHS589899 HRO589899 IBK589899 ILG589899 IVC589899 JEY589899 JOU589899 JYQ589899 KIM589899 KSI589899 LCE589899 LMA589899 LVW589899 MFS589899 MPO589899 MZK589899 NJG589899 NTC589899 OCY589899 OMU589899 OWQ589899 PGM589899 PQI589899 QAE589899 QKA589899 QTW589899 RDS589899 RNO589899 RXK589899 SHG589899 SRC589899 TAY589899 TKU589899 TUQ589899 UEM589899 UOI589899 UYE589899 VIA589899 VRW589899 WBS589899 WLO589899 WVK589899 C655435 IY655435 SU655435 ACQ655435 AMM655435 AWI655435 BGE655435 BQA655435 BZW655435 CJS655435 CTO655435 DDK655435 DNG655435 DXC655435 EGY655435 EQU655435 FAQ655435 FKM655435 FUI655435 GEE655435 GOA655435 GXW655435 HHS655435 HRO655435 IBK655435 ILG655435 IVC655435 JEY655435 JOU655435 JYQ655435 KIM655435 KSI655435 LCE655435 LMA655435 LVW655435 MFS655435"/>
    <dataValidation allowBlank="1" showInputMessage="1" showErrorMessage="1" imeMode="off" sqref="MPO655435 MZK655435 NJG655435 NTC655435 OCY655435 OMU655435 OWQ655435 PGM655435 PQI655435 QAE655435 QKA655435 QTW655435 RDS655435 RNO655435 RXK655435 SHG655435 SRC655435 TAY655435 TKU655435 TUQ655435 UEM655435 UOI655435 UYE655435 VIA655435 VRW655435 WBS655435 WLO655435 WVK655435 C720971 IY720971 SU720971 ACQ720971 AMM720971 AWI720971 BGE720971 BQA720971 BZW720971 CJS720971 CTO720971 DDK720971 DNG720971 DXC720971 EGY720971 EQU720971 FAQ720971 FKM720971 FUI720971 GEE720971 GOA720971 GXW720971 HHS720971 HRO720971 IBK720971 ILG720971 IVC720971 JEY720971 JOU720971 JYQ720971 KIM720971 KSI720971 LCE720971 LMA720971 LVW720971 MFS720971 MPO720971 MZK720971 NJG720971 NTC720971 OCY720971 OMU720971 OWQ720971 PGM720971 PQI720971 QAE720971 QKA720971 QTW720971 RDS720971 RNO720971 RXK720971 SHG720971 SRC720971 TAY720971 TKU720971 TUQ720971 UEM720971 UOI720971 UYE720971 VIA720971 VRW720971 WBS720971 WLO720971 WVK720971 C786507 IY786507 SU786507 ACQ786507 AMM786507 AWI786507 BGE786507 BQA786507"/>
    <dataValidation allowBlank="1" showInputMessage="1" showErrorMessage="1" imeMode="off" sqref="BZW786507 CJS786507 CTO786507 DDK786507 DNG786507 DXC786507 EGY786507 EQU786507 FAQ786507 FKM786507 FUI786507 GEE786507 GOA786507 GXW786507 HHS786507 HRO786507 IBK786507 ILG786507 IVC786507 JEY786507 JOU786507 JYQ786507 KIM786507 KSI786507 LCE786507 LMA786507 LVW786507 MFS786507 MPO786507 MZK786507 NJG786507 NTC786507 OCY786507 OMU786507 OWQ786507 PGM786507 PQI786507 QAE786507 QKA786507 QTW786507 RDS786507 RNO786507 RXK786507 SHG786507 SRC786507 TAY786507 TKU786507 TUQ786507 UEM786507 UOI786507 UYE786507 VIA786507 VRW786507 WBS786507 WLO786507 WVK786507 C852043 IY852043 SU852043 ACQ852043 AMM852043 AWI852043 BGE852043 BQA852043 BZW852043 CJS852043 CTO852043 DDK852043 DNG852043 DXC852043 EGY852043 EQU852043 FAQ852043 FKM852043 FUI852043 GEE852043 GOA852043 GXW852043 HHS852043 HRO852043 IBK852043 ILG852043 IVC852043 JEY852043 JOU852043 JYQ852043 KIM852043 KSI852043 LCE852043 LMA852043 LVW852043 MFS852043 MPO852043 MZK852043 NJG852043 NTC852043 OCY852043 OMU852043 OWQ852043 PGM852043"/>
    <dataValidation allowBlank="1" showInputMessage="1" showErrorMessage="1" imeMode="off" sqref="PQI852043 QAE852043 QKA852043 QTW852043 RDS852043 RNO852043 RXK852043 SHG852043 SRC852043 TAY852043 TKU852043 TUQ852043 UEM852043 UOI852043 UYE852043 VIA852043 VRW852043 WBS852043 WLO852043 WVK852043 C917579 IY917579 SU917579 ACQ917579 AMM917579 AWI917579 BGE917579 BQA917579 BZW917579 CJS917579 CTO917579 DDK917579 DNG917579 DXC917579 EGY917579 EQU917579 FAQ917579 FKM917579 FUI917579 GEE917579 GOA917579 GXW917579 HHS917579 HRO917579 IBK917579 ILG917579 IVC917579 JEY917579 JOU917579 JYQ917579 KIM917579 KSI917579 LCE917579 LMA917579 LVW917579 MFS917579 MPO917579 MZK917579 NJG917579 NTC917579 OCY917579 OMU917579 OWQ917579 PGM917579 PQI917579 QAE917579 QKA917579 QTW917579 RDS917579 RNO917579 RXK917579 SHG917579 SRC917579 TAY917579 TKU917579 TUQ917579 UEM917579 UOI917579 UYE917579 VIA917579 VRW917579 WBS917579 WLO917579 WVK917579 C983115 IY983115 SU983115 ACQ983115 AMM983115 AWI983115 BGE983115 BQA983115 BZW983115 CJS983115 CTO983115 DDK983115 DNG983115 DXC983115 EGY983115 EQU983115"/>
    <dataValidation allowBlank="1" showInputMessage="1" showErrorMessage="1" imeMode="off" sqref="FAQ983115 FKM983115 FUI983115 GEE983115 GOA983115 GXW983115 HHS983115 HRO983115 IBK983115 ILG983115 IVC983115 JEY983115 JOU983115 JYQ983115 KIM983115 KSI983115 LCE983115 LMA983115 LVW983115 MFS983115 MPO983115 MZK983115 NJG983115 NTC983115 OCY983115 OMU983115 OWQ983115 PGM983115 PQI983115 QAE983115 QKA983115 QTW983115 RDS983115 RNO983115 RXK983115 SHG983115 SRC983115 TAY983115 TKU983115 TUQ983115 UEM983115 UOI983115 UYE983115 VIA983115 VRW983115 WBS983115 WLO983115 WVK983115 C5:D74 IY5:IZ74 SU5:SV74 ACQ5:ACR74 AMM5:AMN74 AWI5:AWJ74 BGE5:BGF74 BQA5:BQB74 BZW5:BZX74 CJS5:CJT74 CTO5:CTP74 DDK5:DDL74 DNG5:DNH74 DXC5:DXD74 EGY5:EGZ74 EQU5:EQV74 FAQ5:FAR74 FKM5:FKN74 FUI5:FUJ74 GEE5:GEF74 GOA5:GOB74 GXW5:GXX74 HHS5:HHT74 HRO5:HRP74 IBK5:IBL74 ILG5:ILH74 IVC5:IVD74 JEY5:JEZ74 JOU5:JOV74 JYQ5:JYR74 KIM5:KIN74 KSI5:KSJ74 LCE5:LCF74 LMA5:LMB74 LVW5:LVX74 MFS5:MFT74 MPO5:MPP74 MZK5:MZL74 NJG5:NJH74 NTC5:NTD74 OCY5:OCZ74 OMU5:OMV74 OWQ5:OWR74 PGM5:PGN74 PQI5:PQJ74 QAE5:QAF74 QKA5:QKB74 QTW5:QTX74 RDS5:RDT74 RNO5:RNP74 RXK5:RXL74 SHG5:SHH74"/>
    <dataValidation allowBlank="1" showInputMessage="1" showErrorMessage="1" imeMode="off" sqref="SRC5:SRD74 TAY5:TAZ74 TKU5:TKV74 TUQ5:TUR74 UEM5:UEN74 UOI5:UOJ74 UYE5:UYF74 VIA5:VIB74 VRW5:VRX74 WBS5:WBT74 WLO5:WLP74 WVK5:WVL74 C65541:D65610 IY65541:IZ65610 SU65541:SV65610 ACQ65541:ACR65610 AMM65541:AMN65610 AWI65541:AWJ65610 BGE65541:BGF65610 BQA65541:BQB65610 BZW65541:BZX65610 CJS65541:CJT65610 CTO65541:CTP65610 DDK65541:DDL65610 DNG65541:DNH65610 DXC65541:DXD65610 EGY65541:EGZ65610 EQU65541:EQV65610 FAQ65541:FAR65610 FKM65541:FKN65610 FUI65541:FUJ65610 GEE65541:GEF65610 GOA65541:GOB65610 GXW65541:GXX65610 HHS65541:HHT65610 HRO65541:HRP65610 IBK65541:IBL65610 ILG65541:ILH65610 IVC65541:IVD65610 JEY65541:JEZ65610 JOU65541:JOV65610 JYQ65541:JYR65610 KIM65541:KIN65610 KSI65541:KSJ65610 LCE65541:LCF65610 LMA65541:LMB65610 LVW65541:LVX65610 MFS65541:MFT65610 MPO65541:MPP65610 MZK65541:MZL65610 NJG65541:NJH65610 NTC65541:NTD65610 OCY65541:OCZ65610 OMU65541:OMV65610 OWQ65541:OWR65610 PGM65541:PGN65610 PQI65541:PQJ65610 QAE65541:QAF65610 QKA65541:QKB65610 QTW65541:QTX65610 RDS65541:RDT65610 RNO65541:RNP65610 RXK65541:RXL65610 SHG65541:SHH65610 SRC65541:SRD65610 TAY65541:TAZ65610 TKU65541:TKV65610 TUQ65541:TUR65610 UEM65541:UEN65610 UOI65541:UOJ65610 UYE65541:UYF65610 VIA65541:VIB65610 VRW65541:VRX65610 WBS65541:WBT65610 WLO65541:WLP65610 WVK65541:WVL65610 C131077:D131146 IY131077:IZ131146 SU131077:SV131146 ACQ131077:ACR131146 AMM131077:AMN131146 AWI131077:AWJ131146 BGE131077:BGF131146 BQA131077:BQB131146 BZW131077:BZX131146 CJS131077:CJT131146 CTO131077:CTP131146 DDK131077:DDL131146 DNG131077:DNH131146 DXC131077:DXD131146 EGY131077:EGZ131146 EQU131077:EQV131146 FAQ131077:FAR131146 FKM131077:FKN131146 FUI131077:FUJ131146 GEE131077:GEF131146 GOA131077:GOB131146 GXW131077:GXX131146 HHS131077:HHT131146 HRO131077:HRP131146"/>
    <dataValidation allowBlank="1" showInputMessage="1" showErrorMessage="1" imeMode="off" sqref="IBK131077:IBL131146 ILG131077:ILH131146 IVC131077:IVD131146 JEY131077:JEZ131146 JOU131077:JOV131146 JYQ131077:JYR131146 KIM131077:KIN131146 KSI131077:KSJ131146 LCE131077:LCF131146 LMA131077:LMB131146 LVW131077:LVX131146 MFS131077:MFT131146 MPO131077:MPP131146 MZK131077:MZL131146 NJG131077:NJH131146 NTC131077:NTD131146 OCY131077:OCZ131146 OMU131077:OMV131146 OWQ131077:OWR131146 PGM131077:PGN131146 PQI131077:PQJ131146 QAE131077:QAF131146 QKA131077:QKB131146 QTW131077:QTX131146 RDS131077:RDT131146 RNO131077:RNP131146 RXK131077:RXL131146 SHG131077:SHH131146 SRC131077:SRD131146 TAY131077:TAZ131146 TKU131077:TKV131146 TUQ131077:TUR131146 UEM131077:UEN131146 UOI131077:UOJ131146 UYE131077:UYF131146 VIA131077:VIB131146 VRW131077:VRX131146 WBS131077:WBT131146 WLO131077:WLP131146 WVK131077:WVL131146 C196613:D196682 IY196613:IZ196682 SU196613:SV196682 ACQ196613:ACR196682 AMM196613:AMN196682 AWI196613:AWJ196682 BGE196613:BGF196682 BQA196613:BQB196682 BZW196613:BZX196682 CJS196613:CJT196682 CTO196613:CTP196682 DDK196613:DDL196682 DNG196613:DNH196682 DXC196613:DXD196682 EGY196613:EGZ196682 EQU196613:EQV196682 FAQ196613:FAR196682 FKM196613:FKN196682 FUI196613:FUJ196682 GEE196613:GEF196682 GOA196613:GOB196682 GXW196613:GXX196682 HHS196613:HHT196682 HRO196613:HRP196682 IBK196613:IBL196682 ILG196613:ILH196682 IVC196613:IVD196682 JEY196613:JEZ196682 JOU196613:JOV196682 JYQ196613:JYR196682 KIM196613:KIN196682 KSI196613:KSJ196682 LCE196613:LCF196682 LMA196613:LMB196682 LVW196613:LVX196682 MFS196613:MFT196682 MPO196613:MPP196682 MZK196613:MZL196682 NJG196613:NJH196682 NTC196613:NTD196682 OCY196613:OCZ196682 OMU196613:OMV196682 OWQ196613:OWR196682 PGM196613:PGN196682 PQI196613:PQJ196682 QAE196613:QAF196682 QKA196613:QKB196682 QTW196613:QTX196682 RDS196613:RDT196682 RNO196613:RNP196682 RXK196613:RXL196682 SHG196613:SHH196682 SRC196613:SRD196682 TAY196613:TAZ196682 TKU196613:TKV196682 TUQ196613:TUR196682 UEM196613:UEN196682 UOI196613:UOJ196682 UYE196613:UYF196682 VIA196613:VIB196682"/>
    <dataValidation allowBlank="1" showInputMessage="1" showErrorMessage="1" imeMode="off" sqref="VRW196613:VRX196682 WBS196613:WBT196682 WLO196613:WLP196682 WVK196613:WVL196682 C262149:D262218 IY262149:IZ262218 SU262149:SV262218 ACQ262149:ACR262218 AMM262149:AMN262218 AWI262149:AWJ262218 BGE262149:BGF262218 BQA262149:BQB262218 BZW262149:BZX262218 CJS262149:CJT262218 CTO262149:CTP262218 DDK262149:DDL262218 DNG262149:DNH262218 DXC262149:DXD262218 EGY262149:EGZ262218 EQU262149:EQV262218 FAQ262149:FAR262218 FKM262149:FKN262218 FUI262149:FUJ262218 GEE262149:GEF262218 GOA262149:GOB262218 GXW262149:GXX262218 HHS262149:HHT262218 HRO262149:HRP262218 IBK262149:IBL262218 ILG262149:ILH262218 IVC262149:IVD262218 JEY262149:JEZ262218 JOU262149:JOV262218 JYQ262149:JYR262218 KIM262149:KIN262218 KSI262149:KSJ262218 LCE262149:LCF262218 LMA262149:LMB262218 LVW262149:LVX262218 MFS262149:MFT262218 MPO262149:MPP262218 MZK262149:MZL262218 NJG262149:NJH262218 NTC262149:NTD262218 OCY262149:OCZ262218 OMU262149:OMV262218 OWQ262149:OWR262218 PGM262149:PGN262218 PQI262149:PQJ262218 QAE262149:QAF262218 QKA262149:QKB262218 QTW262149:QTX262218 RDS262149:RDT262218 RNO262149:RNP262218 RXK262149:RXL262218 SHG262149:SHH262218 SRC262149:SRD262218 TAY262149:TAZ262218 TKU262149:TKV262218 TUQ262149:TUR262218 UEM262149:UEN262218 UOI262149:UOJ262218 UYE262149:UYF262218 VIA262149:VIB262218 VRW262149:VRX262218 WBS262149:WBT262218 WLO262149:WLP262218 WVK262149:WVL262218 C327685:D327754 IY327685:IZ327754 SU327685:SV327754 ACQ327685:ACR327754 AMM327685:AMN327754 AWI327685:AWJ327754 BGE327685:BGF327754 BQA327685:BQB327754 BZW327685:BZX327754 CJS327685:CJT327754 CTO327685:CTP327754 DDK327685:DDL327754 DNG327685:DNH327754 DXC327685:DXD327754 EGY327685:EGZ327754 EQU327685:EQV327754 FAQ327685:FAR327754 FKM327685:FKN327754 FUI327685:FUJ327754 GEE327685:GEF327754 GOA327685:GOB327754 GXW327685:GXX327754 HHS327685:HHT327754 HRO327685:HRP327754 IBK327685:IBL327754 ILG327685:ILH327754 IVC327685:IVD327754 JEY327685:JEZ327754 JOU327685:JOV327754 JYQ327685:JYR327754 KIM327685:KIN327754 KSI327685:KSJ327754"/>
    <dataValidation allowBlank="1" showInputMessage="1" showErrorMessage="1" imeMode="off" sqref="LCE327685:LCF327754 LMA327685:LMB327754 LVW327685:LVX327754 MFS327685:MFT327754 MPO327685:MPP327754 MZK327685:MZL327754 NJG327685:NJH327754 NTC327685:NTD327754 OCY327685:OCZ327754 OMU327685:OMV327754 OWQ327685:OWR327754 PGM327685:PGN327754 PQI327685:PQJ327754 QAE327685:QAF327754 QKA327685:QKB327754 QTW327685:QTX327754 RDS327685:RDT327754 RNO327685:RNP327754 RXK327685:RXL327754 SHG327685:SHH327754 SRC327685:SRD327754 TAY327685:TAZ327754 TKU327685:TKV327754 TUQ327685:TUR327754 UEM327685:UEN327754 UOI327685:UOJ327754 UYE327685:UYF327754 VIA327685:VIB327754 VRW327685:VRX327754 WBS327685:WBT327754 WLO327685:WLP327754 WVK327685:WVL327754 C393221:D393290 IY393221:IZ393290 SU393221:SV393290 ACQ393221:ACR393290 AMM393221:AMN393290 AWI393221:AWJ393290 BGE393221:BGF393290 BQA393221:BQB393290 BZW393221:BZX393290 CJS393221:CJT393290 CTO393221:CTP393290 DDK393221:DDL393290 DNG393221:DNH393290 DXC393221:DXD393290 EGY393221:EGZ393290 EQU393221:EQV393290 FAQ393221:FAR393290 FKM393221:FKN393290 FUI393221:FUJ393290 GEE393221:GEF393290 GOA393221:GOB393290 GXW393221:GXX393290 HHS393221:HHT393290 HRO393221:HRP393290 IBK393221:IBL393290 ILG393221:ILH393290 IVC393221:IVD393290 JEY393221:JEZ393290 JOU393221:JOV393290 JYQ393221:JYR393290 KIM393221:KIN393290 KSI393221:KSJ393290 LCE393221:LCF393290 LMA393221:LMB393290 LVW393221:LVX393290 MFS393221:MFT393290 MPO393221:MPP393290 MZK393221:MZL393290 NJG393221:NJH393290 NTC393221:NTD393290 OCY393221:OCZ393290 OMU393221:OMV393290 OWQ393221:OWR393290 PGM393221:PGN393290 PQI393221:PQJ393290 QAE393221:QAF393290 QKA393221:QKB393290 QTW393221:QTX393290 RDS393221:RDT393290 RNO393221:RNP393290 RXK393221:RXL393290 SHG393221:SHH393290 SRC393221:SRD393290 TAY393221:TAZ393290 TKU393221:TKV393290 TUQ393221:TUR393290 UEM393221:UEN393290 UOI393221:UOJ393290 UYE393221:UYF393290 VIA393221:VIB393290 VRW393221:VRX393290 WBS393221:WBT393290 WLO393221:WLP393290 WVK393221:WVL393290 C458757:D458826 IY458757:IZ458826 SU458757:SV458826 ACQ458757:ACR458826"/>
    <dataValidation allowBlank="1" showInputMessage="1" showErrorMessage="1" imeMode="off" sqref="AMM458757:AMN458826 AWI458757:AWJ458826 BGE458757:BGF458826 BQA458757:BQB458826 BZW458757:BZX458826 CJS458757:CJT458826 CTO458757:CTP458826 DDK458757:DDL458826 DNG458757:DNH458826 DXC458757:DXD458826 EGY458757:EGZ458826 EQU458757:EQV458826 FAQ458757:FAR458826 FKM458757:FKN458826 FUI458757:FUJ458826 GEE458757:GEF458826 GOA458757:GOB458826 GXW458757:GXX458826 HHS458757:HHT458826 HRO458757:HRP458826 IBK458757:IBL458826 ILG458757:ILH458826 IVC458757:IVD458826 JEY458757:JEZ458826 JOU458757:JOV458826 JYQ458757:JYR458826 KIM458757:KIN458826 KSI458757:KSJ458826 LCE458757:LCF458826 LMA458757:LMB458826 LVW458757:LVX458826 MFS458757:MFT458826 MPO458757:MPP458826 MZK458757:MZL458826 NJG458757:NJH458826 NTC458757:NTD458826 OCY458757:OCZ458826 OMU458757:OMV458826 OWQ458757:OWR458826 PGM458757:PGN458826 PQI458757:PQJ458826 QAE458757:QAF458826 QKA458757:QKB458826 QTW458757:QTX458826 RDS458757:RDT458826 RNO458757:RNP458826 RXK458757:RXL458826 SHG458757:SHH458826 SRC458757:SRD458826 TAY458757:TAZ458826 TKU458757:TKV458826 TUQ458757:TUR458826 UEM458757:UEN458826 UOI458757:UOJ458826 UYE458757:UYF458826 VIA458757:VIB458826 VRW458757:VRX458826 WBS458757:WBT458826 WLO458757:WLP458826 WVK458757:WVL458826 C524293:D524362 IY524293:IZ524362 SU524293:SV524362 ACQ524293:ACR524362 AMM524293:AMN524362 AWI524293:AWJ524362 BGE524293:BGF524362 BQA524293:BQB524362 BZW524293:BZX524362 CJS524293:CJT524362 CTO524293:CTP524362 DDK524293:DDL524362 DNG524293:DNH524362 DXC524293:DXD524362 EGY524293:EGZ524362 EQU524293:EQV524362 FAQ524293:FAR524362 FKM524293:FKN524362 FUI524293:FUJ524362 GEE524293:GEF524362 GOA524293:GOB524362 GXW524293:GXX524362 HHS524293:HHT524362 HRO524293:HRP524362 IBK524293:IBL524362 ILG524293:ILH524362 IVC524293:IVD524362 JEY524293:JEZ524362 JOU524293:JOV524362 JYQ524293:JYR524362 KIM524293:KIN524362 KSI524293:KSJ524362 LCE524293:LCF524362 LMA524293:LMB524362 LVW524293:LVX524362 MFS524293:MFT524362 MPO524293:MPP524362 MZK524293:MZL524362 NJG524293:NJH524362 NTC524293:NTD524362"/>
    <dataValidation allowBlank="1" showInputMessage="1" showErrorMessage="1" imeMode="off" sqref="OCY524293:OCZ524362 OMU524293:OMV524362 OWQ524293:OWR524362 PGM524293:PGN524362 PQI524293:PQJ524362 QAE524293:QAF524362 QKA524293:QKB524362 QTW524293:QTX524362 RDS524293:RDT524362 RNO524293:RNP524362 RXK524293:RXL524362 SHG524293:SHH524362 SRC524293:SRD524362 TAY524293:TAZ524362 TKU524293:TKV524362 TUQ524293:TUR524362 UEM524293:UEN524362 UOI524293:UOJ524362 UYE524293:UYF524362 VIA524293:VIB524362 VRW524293:VRX524362 WBS524293:WBT524362 WLO524293:WLP524362 WVK524293:WVL524362 C589829:D589898 IY589829:IZ589898 SU589829:SV589898 ACQ589829:ACR589898 AMM589829:AMN589898 AWI589829:AWJ589898 BGE589829:BGF589898 BQA589829:BQB589898 BZW589829:BZX589898 CJS589829:CJT589898 CTO589829:CTP589898 DDK589829:DDL589898 DNG589829:DNH589898 DXC589829:DXD589898 EGY589829:EGZ589898 EQU589829:EQV589898 FAQ589829:FAR589898 FKM589829:FKN589898 FUI589829:FUJ589898 GEE589829:GEF589898 GOA589829:GOB589898 GXW589829:GXX589898 HHS589829:HHT589898 HRO589829:HRP589898 IBK589829:IBL589898 ILG589829:ILH589898 IVC589829:IVD589898 JEY589829:JEZ589898 JOU589829:JOV589898 JYQ589829:JYR589898 KIM589829:KIN589898 KSI589829:KSJ589898 LCE589829:LCF589898 LMA589829:LMB589898 LVW589829:LVX589898 MFS589829:MFT589898 MPO589829:MPP589898 MZK589829:MZL589898 NJG589829:NJH589898 NTC589829:NTD589898 OCY589829:OCZ589898 OMU589829:OMV589898 OWQ589829:OWR589898 PGM589829:PGN589898 PQI589829:PQJ589898 QAE589829:QAF589898 QKA589829:QKB589898 QTW589829:QTX589898 RDS589829:RDT589898 RNO589829:RNP589898 RXK589829:RXL589898 SHG589829:SHH589898 SRC589829:SRD589898 TAY589829:TAZ589898 TKU589829:TKV589898 TUQ589829:TUR589898 UEM589829:UEN589898 UOI589829:UOJ589898 UYE589829:UYF589898 VIA589829:VIB589898 VRW589829:VRX589898 WBS589829:WBT589898 WLO589829:WLP589898 WVK589829:WVL589898 C655365:D655434 IY655365:IZ655434 SU655365:SV655434 ACQ655365:ACR655434 AMM655365:AMN655434 AWI655365:AWJ655434 BGE655365:BGF655434 BQA655365:BQB655434 BZW655365:BZX655434 CJS655365:CJT655434 CTO655365:CTP655434 DDK655365:DDL655434"/>
    <dataValidation allowBlank="1" showInputMessage="1" showErrorMessage="1" imeMode="off" sqref="DNG655365:DNH655434 DXC655365:DXD655434 EGY655365:EGZ655434 EQU655365:EQV655434 FAQ655365:FAR655434 FKM655365:FKN655434 FUI655365:FUJ655434 GEE655365:GEF655434 GOA655365:GOB655434 GXW655365:GXX655434 HHS655365:HHT655434 HRO655365:HRP655434 IBK655365:IBL655434 ILG655365:ILH655434 IVC655365:IVD655434 JEY655365:JEZ655434 JOU655365:JOV655434 JYQ655365:JYR655434 KIM655365:KIN655434 KSI655365:KSJ655434 LCE655365:LCF655434 LMA655365:LMB655434 LVW655365:LVX655434 MFS655365:MFT655434 MPO655365:MPP655434 MZK655365:MZL655434 NJG655365:NJH655434 NTC655365:NTD655434 OCY655365:OCZ655434 OMU655365:OMV655434 OWQ655365:OWR655434 PGM655365:PGN655434 PQI655365:PQJ655434 QAE655365:QAF655434 QKA655365:QKB655434 QTW655365:QTX655434 RDS655365:RDT655434 RNO655365:RNP655434 RXK655365:RXL655434 SHG655365:SHH655434 SRC655365:SRD655434 TAY655365:TAZ655434 TKU655365:TKV655434 TUQ655365:TUR655434 UEM655365:UEN655434 UOI655365:UOJ655434 UYE655365:UYF655434 VIA655365:VIB655434 VRW655365:VRX655434 WBS655365:WBT655434 WLO655365:WLP655434 WVK655365:WVL655434 C720901:D720970 IY720901:IZ720970 SU720901:SV720970 ACQ720901:ACR720970 AMM720901:AMN720970 AWI720901:AWJ720970 BGE720901:BGF720970 BQA720901:BQB720970 BZW720901:BZX720970 CJS720901:CJT720970 CTO720901:CTP720970 DDK720901:DDL720970 DNG720901:DNH720970 DXC720901:DXD720970 EGY720901:EGZ720970 EQU720901:EQV720970 FAQ720901:FAR720970 FKM720901:FKN720970 FUI720901:FUJ720970 GEE720901:GEF720970 GOA720901:GOB720970 GXW720901:GXX720970 HHS720901:HHT720970 HRO720901:HRP720970 IBK720901:IBL720970 ILG720901:ILH720970 IVC720901:IVD720970 JEY720901:JEZ720970 JOU720901:JOV720970 JYQ720901:JYR720970 KIM720901:KIN720970 KSI720901:KSJ720970 LCE720901:LCF720970 LMA720901:LMB720970 LVW720901:LVX720970 MFS720901:MFT720970 MPO720901:MPP720970 MZK720901:MZL720970 NJG720901:NJH720970 NTC720901:NTD720970 OCY720901:OCZ720970 OMU720901:OMV720970 OWQ720901:OWR720970 PGM720901:PGN720970 PQI720901:PQJ720970 QAE720901:QAF720970 QKA720901:QKB720970 QTW720901:QTX720970"/>
    <dataValidation allowBlank="1" showInputMessage="1" showErrorMessage="1" imeMode="off" sqref="RDS720901:RDT720970 RNO720901:RNP720970 RXK720901:RXL720970 SHG720901:SHH720970 SRC720901:SRD720970 TAY720901:TAZ720970 TKU720901:TKV720970 TUQ720901:TUR720970 UEM720901:UEN720970 UOI720901:UOJ720970 UYE720901:UYF720970 VIA720901:VIB720970 VRW720901:VRX720970 WBS720901:WBT720970 WLO720901:WLP720970 WVK720901:WVL720970 C786437:D786506 IY786437:IZ786506 SU786437:SV786506 ACQ786437:ACR786506 AMM786437:AMN786506 AWI786437:AWJ786506 BGE786437:BGF786506 BQA786437:BQB786506 BZW786437:BZX786506 CJS786437:CJT786506 CTO786437:CTP786506 DDK786437:DDL786506 DNG786437:DNH786506 DXC786437:DXD786506 EGY786437:EGZ786506 EQU786437:EQV786506 FAQ786437:FAR786506 FKM786437:FKN786506 FUI786437:FUJ786506 GEE786437:GEF786506 GOA786437:GOB786506 GXW786437:GXX786506 HHS786437:HHT786506 HRO786437:HRP786506 IBK786437:IBL786506 ILG786437:ILH786506 IVC786437:IVD786506 JEY786437:JEZ786506 JOU786437:JOV786506 JYQ786437:JYR786506 KIM786437:KIN786506 KSI786437:KSJ786506 LCE786437:LCF786506 LMA786437:LMB786506 LVW786437:LVX786506 MFS786437:MFT786506 MPO786437:MPP786506 MZK786437:MZL786506 NJG786437:NJH786506 NTC786437:NTD786506 OCY786437:OCZ786506 OMU786437:OMV786506 OWQ786437:OWR786506 PGM786437:PGN786506 PQI786437:PQJ786506 QAE786437:QAF786506 QKA786437:QKB786506 QTW786437:QTX786506 RDS786437:RDT786506 RNO786437:RNP786506 RXK786437:RXL786506 SHG786437:SHH786506 SRC786437:SRD786506 TAY786437:TAZ786506 TKU786437:TKV786506 TUQ786437:TUR786506 UEM786437:UEN786506 UOI786437:UOJ786506 UYE786437:UYF786506 VIA786437:VIB786506 VRW786437:VRX786506 WBS786437:WBT786506 WLO786437:WLP786506 WVK786437:WVL786506 C851973:D852042 IY851973:IZ852042 SU851973:SV852042 ACQ851973:ACR852042 AMM851973:AMN852042 AWI851973:AWJ852042 BGE851973:BGF852042 BQA851973:BQB852042 BZW851973:BZX852042 CJS851973:CJT852042 CTO851973:CTP852042 DDK851973:DDL852042 DNG851973:DNH852042 DXC851973:DXD852042 EGY851973:EGZ852042 EQU851973:EQV852042 FAQ851973:FAR852042 FKM851973:FKN852042 FUI851973:FUJ852042 GEE851973:GEF852042"/>
    <dataValidation allowBlank="1" showInputMessage="1" showErrorMessage="1" imeMode="off" sqref="GOA851973:GOB852042 GXW851973:GXX852042 HHS851973:HHT852042 HRO851973:HRP852042 IBK851973:IBL852042 ILG851973:ILH852042 IVC851973:IVD852042 JEY851973:JEZ852042 JOU851973:JOV852042 JYQ851973:JYR852042 KIM851973:KIN852042 KSI851973:KSJ852042 LCE851973:LCF852042 LMA851973:LMB852042 LVW851973:LVX852042 MFS851973:MFT852042 MPO851973:MPP852042 MZK851973:MZL852042 NJG851973:NJH852042 NTC851973:NTD852042 OCY851973:OCZ852042 OMU851973:OMV852042 OWQ851973:OWR852042 PGM851973:PGN852042 PQI851973:PQJ852042 QAE851973:QAF852042 QKA851973:QKB852042 QTW851973:QTX852042 RDS851973:RDT852042 RNO851973:RNP852042 RXK851973:RXL852042 SHG851973:SHH852042 SRC851973:SRD852042 TAY851973:TAZ852042 TKU851973:TKV852042 TUQ851973:TUR852042 UEM851973:UEN852042 UOI851973:UOJ852042 UYE851973:UYF852042 VIA851973:VIB852042 VRW851973:VRX852042 WBS851973:WBT852042 WLO851973:WLP852042 WVK851973:WVL852042 C917509:D917578 IY917509:IZ917578 SU917509:SV917578 ACQ917509:ACR917578 AMM917509:AMN917578 AWI917509:AWJ917578 BGE917509:BGF917578 BQA917509:BQB917578 BZW917509:BZX917578 CJS917509:CJT917578 CTO917509:CTP917578 DDK917509:DDL917578 DNG917509:DNH917578 DXC917509:DXD917578 EGY917509:EGZ917578 EQU917509:EQV917578 FAQ917509:FAR917578 FKM917509:FKN917578 FUI917509:FUJ917578 GEE917509:GEF917578 GOA917509:GOB917578 GXW917509:GXX917578 HHS917509:HHT917578 HRO917509:HRP917578 IBK917509:IBL917578 ILG917509:ILH917578 IVC917509:IVD917578 JEY917509:JEZ917578 JOU917509:JOV917578 JYQ917509:JYR917578 KIM917509:KIN917578 KSI917509:KSJ917578 LCE917509:LCF917578 LMA917509:LMB917578 LVW917509:LVX917578 MFS917509:MFT917578 MPO917509:MPP917578 MZK917509:MZL917578 NJG917509:NJH917578 NTC917509:NTD917578 OCY917509:OCZ917578 OMU917509:OMV917578 OWQ917509:OWR917578 PGM917509:PGN917578 PQI917509:PQJ917578 QAE917509:QAF917578 QKA917509:QKB917578 QTW917509:QTX917578 RDS917509:RDT917578 RNO917509:RNP917578 RXK917509:RXL917578 SHG917509:SHH917578 SRC917509:SRD917578 TAY917509:TAZ917578 TKU917509:TKV917578 TUQ917509:TUR917578"/>
    <dataValidation allowBlank="1" showInputMessage="1" showErrorMessage="1" imeMode="off" sqref="UEM917509:UEN917578 UOI917509:UOJ917578 UYE917509:UYF917578 VIA917509:VIB917578 VRW917509:VRX917578 WBS917509:WBT917578 WLO917509:WLP917578 WVK917509:WVL917578 C983045:D983114 IY983045:IZ983114 SU983045:SV983114 ACQ983045:ACR983114 AMM983045:AMN983114 AWI983045:AWJ983114 BGE983045:BGF983114 BQA983045:BQB983114 BZW983045:BZX983114 CJS983045:CJT983114 CTO983045:CTP983114 DDK983045:DDL983114 DNG983045:DNH983114 DXC983045:DXD983114 EGY983045:EGZ983114 EQU983045:EQV983114 FAQ983045:FAR983114 FKM983045:FKN983114 FUI983045:FUJ983114 GEE983045:GEF983114 GOA983045:GOB983114 GXW983045:GXX983114 HHS983045:HHT983114 HRO983045:HRP983114 IBK983045:IBL983114 ILG983045:ILH983114 IVC983045:IVD983114 JEY983045:JEZ983114 JOU983045:JOV983114 JYQ983045:JYR983114 KIM983045:KIN983114 KSI983045:KSJ983114 LCE983045:LCF983114 LMA983045:LMB983114 LVW983045:LVX983114 MFS983045:MFT983114 MPO983045:MPP983114 MZK983045:MZL983114 NJG983045:NJH983114 NTC983045:NTD983114 OCY983045:OCZ983114 OMU983045:OMV983114 OWQ983045:OWR983114 PGM983045:PGN983114 PQI983045:PQJ983114 QAE983045:QAF983114 QKA983045:QKB983114 QTW983045:QTX983114 RDS983045:RDT983114 RNO983045:RNP983114 RXK983045:RXL983114 SHG983045:SHH983114 SRC983045:SRD983114 TAY983045:TAZ983114 TKU983045:TKV983114 TUQ983045:TUR983114 UEM983045:UEN983114 UOI983045:UOJ983114 UYE983045:UYF983114 VIA983045:VIB983114 VRW983045:VRX983114 WBS983045:WBT983114 WLO983045:WLP983114 WVK983045:WVL983114"/>
  </dataValidations>
  <printOptions/>
  <pageMargins left="0.37" right="0" top="0.1968503937007874" bottom="0.1968503937007874" header="0.11811023622047245"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toyonaka</dc:creator>
  <cp:keywords/>
  <dc:description/>
  <cp:lastModifiedBy>Administrator</cp:lastModifiedBy>
  <cp:lastPrinted>2018-05-14T05:11:06Z</cp:lastPrinted>
  <dcterms:created xsi:type="dcterms:W3CDTF">2003-12-03T06:57:03Z</dcterms:created>
  <dcterms:modified xsi:type="dcterms:W3CDTF">2018-05-14T05:20:02Z</dcterms:modified>
  <cp:category/>
  <cp:version/>
  <cp:contentType/>
  <cp:contentStatus/>
</cp:coreProperties>
</file>