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adtoyonaka\dfs\ecabi\D1000\D1200\chousei\人口統計\年齢別人口統計印刷用帳票\年齢別人口統計20170401\"/>
    </mc:Choice>
  </mc:AlternateContent>
  <bookViews>
    <workbookView xWindow="0" yWindow="0" windowWidth="19200" windowHeight="11760" activeTab="1"/>
  </bookViews>
  <sheets>
    <sheet name="全域１歳刻み" sheetId="9" r:id="rId1"/>
    <sheet name="印刷帳票" sheetId="1" r:id="rId2"/>
  </sheets>
  <definedNames>
    <definedName name="_xlnm.Print_Area" localSheetId="1">印刷帳票!$A$1:$K$67</definedName>
    <definedName name="_xlnm.Print_Titles" localSheetId="1">印刷帳票!$1:$1</definedName>
  </definedNames>
  <calcPr calcId="152511"/>
</workbook>
</file>

<file path=xl/calcChain.xml><?xml version="1.0" encoding="utf-8"?>
<calcChain xmlns="http://schemas.openxmlformats.org/spreadsheetml/2006/main">
  <c r="C66" i="1" l="1"/>
  <c r="D66" i="1"/>
  <c r="E66" i="1"/>
  <c r="C67" i="1"/>
  <c r="D67" i="1"/>
  <c r="E67" i="1"/>
  <c r="D65" i="1"/>
  <c r="E65" i="1"/>
  <c r="C65" i="1"/>
  <c r="I4" i="1"/>
  <c r="J4" i="1"/>
  <c r="K4" i="1"/>
  <c r="I5" i="1"/>
  <c r="J5" i="1"/>
  <c r="K5" i="1"/>
  <c r="I6" i="1"/>
  <c r="J6" i="1"/>
  <c r="K6" i="1"/>
  <c r="I7" i="1"/>
  <c r="J7" i="1"/>
  <c r="K7" i="1"/>
  <c r="I8" i="1"/>
  <c r="J8" i="1"/>
  <c r="K8" i="1"/>
  <c r="I9" i="1"/>
  <c r="J9" i="1"/>
  <c r="K9" i="1"/>
  <c r="I10" i="1"/>
  <c r="J10" i="1"/>
  <c r="K10" i="1"/>
  <c r="I11" i="1"/>
  <c r="J11" i="1"/>
  <c r="K11" i="1"/>
  <c r="I12" i="1"/>
  <c r="J12" i="1"/>
  <c r="K12" i="1"/>
  <c r="I13" i="1"/>
  <c r="J13" i="1"/>
  <c r="K13" i="1"/>
  <c r="I14" i="1"/>
  <c r="J14" i="1"/>
  <c r="K14" i="1"/>
  <c r="I15" i="1"/>
  <c r="J15" i="1"/>
  <c r="K15" i="1"/>
  <c r="I16" i="1"/>
  <c r="J16" i="1"/>
  <c r="K16" i="1"/>
  <c r="I17" i="1"/>
  <c r="J17" i="1"/>
  <c r="K17" i="1"/>
  <c r="I18" i="1"/>
  <c r="J18" i="1"/>
  <c r="K18" i="1"/>
  <c r="I19" i="1"/>
  <c r="J19" i="1"/>
  <c r="K19" i="1"/>
  <c r="I20" i="1"/>
  <c r="J20" i="1"/>
  <c r="K20" i="1"/>
  <c r="I21" i="1"/>
  <c r="J21" i="1"/>
  <c r="K21" i="1"/>
  <c r="I22" i="1"/>
  <c r="J22" i="1"/>
  <c r="K22" i="1"/>
  <c r="I23" i="1"/>
  <c r="J23" i="1"/>
  <c r="K23" i="1"/>
  <c r="I24" i="1"/>
  <c r="J24" i="1"/>
  <c r="K24" i="1"/>
  <c r="I25" i="1"/>
  <c r="J25" i="1"/>
  <c r="K25" i="1"/>
  <c r="I26" i="1"/>
  <c r="J26" i="1"/>
  <c r="K26" i="1"/>
  <c r="I27" i="1"/>
  <c r="J27" i="1"/>
  <c r="K27" i="1"/>
  <c r="I28" i="1"/>
  <c r="J28" i="1"/>
  <c r="K28" i="1"/>
  <c r="I29" i="1"/>
  <c r="J29" i="1"/>
  <c r="K29" i="1"/>
  <c r="I30" i="1"/>
  <c r="J30" i="1"/>
  <c r="K30" i="1"/>
  <c r="I31" i="1"/>
  <c r="J31" i="1"/>
  <c r="K31" i="1"/>
  <c r="I32" i="1"/>
  <c r="J32" i="1"/>
  <c r="K32" i="1"/>
  <c r="I33" i="1"/>
  <c r="J33" i="1"/>
  <c r="K33" i="1"/>
  <c r="I34" i="1"/>
  <c r="J34" i="1"/>
  <c r="K34" i="1"/>
  <c r="I35" i="1"/>
  <c r="J35" i="1"/>
  <c r="K35" i="1"/>
  <c r="I36" i="1"/>
  <c r="J36" i="1"/>
  <c r="K36" i="1"/>
  <c r="I37" i="1"/>
  <c r="J37" i="1"/>
  <c r="K37" i="1"/>
  <c r="I38" i="1"/>
  <c r="J38" i="1"/>
  <c r="K38" i="1"/>
  <c r="I39" i="1"/>
  <c r="J39" i="1"/>
  <c r="K39" i="1"/>
  <c r="I40" i="1"/>
  <c r="J40" i="1"/>
  <c r="K40" i="1"/>
  <c r="I41" i="1"/>
  <c r="J41" i="1"/>
  <c r="K41" i="1"/>
  <c r="I42" i="1"/>
  <c r="J42" i="1"/>
  <c r="K42" i="1"/>
  <c r="I43" i="1"/>
  <c r="J43" i="1"/>
  <c r="K43" i="1"/>
  <c r="I44" i="1"/>
  <c r="J44" i="1"/>
  <c r="K44" i="1"/>
  <c r="I45" i="1"/>
  <c r="J45" i="1"/>
  <c r="K45" i="1"/>
  <c r="I46" i="1"/>
  <c r="J46" i="1"/>
  <c r="K46" i="1"/>
  <c r="I47" i="1"/>
  <c r="J47" i="1"/>
  <c r="K47" i="1"/>
  <c r="I48" i="1"/>
  <c r="J48" i="1"/>
  <c r="K48" i="1"/>
  <c r="I49" i="1"/>
  <c r="J49" i="1"/>
  <c r="K49" i="1"/>
  <c r="I50" i="1"/>
  <c r="J50" i="1"/>
  <c r="K50" i="1"/>
  <c r="I51" i="1"/>
  <c r="J51" i="1"/>
  <c r="K51" i="1"/>
  <c r="I52" i="1"/>
  <c r="J52" i="1"/>
  <c r="K52" i="1"/>
  <c r="I53" i="1"/>
  <c r="J53" i="1"/>
  <c r="K53" i="1"/>
  <c r="I54" i="1"/>
  <c r="J54" i="1"/>
  <c r="K54" i="1"/>
  <c r="I55" i="1"/>
  <c r="J55" i="1"/>
  <c r="K55" i="1"/>
  <c r="I56" i="1"/>
  <c r="J56" i="1"/>
  <c r="K56" i="1"/>
  <c r="I57" i="1"/>
  <c r="J57" i="1"/>
  <c r="K57" i="1"/>
  <c r="I58" i="1"/>
  <c r="J58" i="1"/>
  <c r="K58" i="1"/>
  <c r="I59" i="1"/>
  <c r="J59" i="1"/>
  <c r="K59" i="1"/>
  <c r="I60" i="1"/>
  <c r="J60" i="1"/>
  <c r="K60" i="1"/>
  <c r="I61" i="1"/>
  <c r="J61" i="1"/>
  <c r="K61" i="1"/>
  <c r="I62" i="1"/>
  <c r="J62" i="1"/>
  <c r="K62" i="1"/>
  <c r="I63" i="1"/>
  <c r="J63" i="1"/>
  <c r="K63" i="1"/>
  <c r="J3" i="1"/>
  <c r="K3" i="1"/>
  <c r="I3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C29" i="1"/>
  <c r="D29" i="1"/>
  <c r="E29" i="1"/>
  <c r="C30" i="1"/>
  <c r="D30" i="1"/>
  <c r="E30" i="1"/>
  <c r="C31" i="1"/>
  <c r="D31" i="1"/>
  <c r="E31" i="1"/>
  <c r="C32" i="1"/>
  <c r="D32" i="1"/>
  <c r="E32" i="1"/>
  <c r="C33" i="1"/>
  <c r="D33" i="1"/>
  <c r="E33" i="1"/>
  <c r="C34" i="1"/>
  <c r="D34" i="1"/>
  <c r="E34" i="1"/>
  <c r="C35" i="1"/>
  <c r="D35" i="1"/>
  <c r="E35" i="1"/>
  <c r="C36" i="1"/>
  <c r="D36" i="1"/>
  <c r="E36" i="1"/>
  <c r="C37" i="1"/>
  <c r="D37" i="1"/>
  <c r="E37" i="1"/>
  <c r="C38" i="1"/>
  <c r="D38" i="1"/>
  <c r="E38" i="1"/>
  <c r="C39" i="1"/>
  <c r="D39" i="1"/>
  <c r="E39" i="1"/>
  <c r="C40" i="1"/>
  <c r="D40" i="1"/>
  <c r="E40" i="1"/>
  <c r="C41" i="1"/>
  <c r="D41" i="1"/>
  <c r="E41" i="1"/>
  <c r="C42" i="1"/>
  <c r="D42" i="1"/>
  <c r="E42" i="1"/>
  <c r="C43" i="1"/>
  <c r="D43" i="1"/>
  <c r="E43" i="1"/>
  <c r="C44" i="1"/>
  <c r="D44" i="1"/>
  <c r="E44" i="1"/>
  <c r="C45" i="1"/>
  <c r="D45" i="1"/>
  <c r="E45" i="1"/>
  <c r="C46" i="1"/>
  <c r="D46" i="1"/>
  <c r="E46" i="1"/>
  <c r="C47" i="1"/>
  <c r="D47" i="1"/>
  <c r="E47" i="1"/>
  <c r="C48" i="1"/>
  <c r="D48" i="1"/>
  <c r="E48" i="1"/>
  <c r="C49" i="1"/>
  <c r="D49" i="1"/>
  <c r="E49" i="1"/>
  <c r="C50" i="1"/>
  <c r="D50" i="1"/>
  <c r="E50" i="1"/>
  <c r="C51" i="1"/>
  <c r="D51" i="1"/>
  <c r="E51" i="1"/>
  <c r="C52" i="1"/>
  <c r="D52" i="1"/>
  <c r="E52" i="1"/>
  <c r="C53" i="1"/>
  <c r="D53" i="1"/>
  <c r="E53" i="1"/>
  <c r="C54" i="1"/>
  <c r="D54" i="1"/>
  <c r="E54" i="1"/>
  <c r="C55" i="1"/>
  <c r="D55" i="1"/>
  <c r="E55" i="1"/>
  <c r="C56" i="1"/>
  <c r="D56" i="1"/>
  <c r="E56" i="1"/>
  <c r="C57" i="1"/>
  <c r="D57" i="1"/>
  <c r="E57" i="1"/>
  <c r="C58" i="1"/>
  <c r="D58" i="1"/>
  <c r="E58" i="1"/>
  <c r="C59" i="1"/>
  <c r="D59" i="1"/>
  <c r="E59" i="1"/>
  <c r="C60" i="1"/>
  <c r="D60" i="1"/>
  <c r="E60" i="1"/>
  <c r="C61" i="1"/>
  <c r="D61" i="1"/>
  <c r="E61" i="1"/>
  <c r="C62" i="1"/>
  <c r="D62" i="1"/>
  <c r="E62" i="1"/>
  <c r="C63" i="1"/>
  <c r="D63" i="1"/>
  <c r="E63" i="1"/>
  <c r="E3" i="1"/>
  <c r="D3" i="1"/>
  <c r="C3" i="1"/>
  <c r="A3" i="1"/>
  <c r="A4" i="1" s="1"/>
  <c r="A5" i="1" l="1"/>
  <c r="G4" i="1"/>
  <c r="G3" i="1"/>
  <c r="A6" i="1" l="1"/>
  <c r="G5" i="1"/>
  <c r="A7" i="1" l="1"/>
  <c r="G6" i="1"/>
  <c r="G7" i="1" l="1"/>
  <c r="A8" i="1"/>
  <c r="G8" i="1" l="1"/>
  <c r="A9" i="1"/>
  <c r="G9" i="1" l="1"/>
  <c r="A10" i="1"/>
  <c r="G10" i="1" l="1"/>
  <c r="A11" i="1"/>
  <c r="G11" i="1" l="1"/>
  <c r="A12" i="1"/>
  <c r="A13" i="1" l="1"/>
  <c r="G12" i="1"/>
  <c r="A14" i="1" l="1"/>
  <c r="G13" i="1"/>
  <c r="A15" i="1" l="1"/>
  <c r="G14" i="1"/>
  <c r="G15" i="1" l="1"/>
  <c r="A16" i="1"/>
  <c r="G16" i="1" l="1"/>
  <c r="A17" i="1"/>
  <c r="A18" i="1" l="1"/>
  <c r="G17" i="1"/>
  <c r="G18" i="1" l="1"/>
  <c r="A19" i="1"/>
  <c r="G19" i="1" l="1"/>
  <c r="A20" i="1"/>
  <c r="G20" i="1" l="1"/>
  <c r="A21" i="1"/>
  <c r="A22" i="1" l="1"/>
  <c r="G21" i="1"/>
  <c r="G22" i="1" l="1"/>
  <c r="A23" i="1"/>
  <c r="G23" i="1" l="1"/>
  <c r="A24" i="1"/>
  <c r="A25" i="1" l="1"/>
  <c r="G24" i="1"/>
  <c r="G25" i="1" l="1"/>
  <c r="A26" i="1"/>
  <c r="G26" i="1" l="1"/>
  <c r="A27" i="1"/>
  <c r="G27" i="1" l="1"/>
  <c r="A28" i="1"/>
  <c r="A29" i="1" l="1"/>
  <c r="G28" i="1"/>
  <c r="G29" i="1" l="1"/>
  <c r="A30" i="1"/>
  <c r="G30" i="1" l="1"/>
  <c r="A31" i="1"/>
  <c r="G31" i="1" l="1"/>
  <c r="A32" i="1"/>
  <c r="G32" i="1" l="1"/>
  <c r="A33" i="1"/>
  <c r="G33" i="1" l="1"/>
  <c r="A34" i="1"/>
  <c r="A35" i="1" l="1"/>
  <c r="G34" i="1"/>
  <c r="G35" i="1" l="1"/>
  <c r="A36" i="1"/>
  <c r="A37" i="1" l="1"/>
  <c r="G36" i="1"/>
  <c r="A38" i="1" l="1"/>
  <c r="G37" i="1"/>
  <c r="G38" i="1" l="1"/>
  <c r="A39" i="1"/>
  <c r="A40" i="1" l="1"/>
  <c r="G39" i="1"/>
  <c r="A41" i="1" l="1"/>
  <c r="G40" i="1"/>
  <c r="G41" i="1" l="1"/>
  <c r="A42" i="1"/>
  <c r="G42" i="1" l="1"/>
  <c r="A43" i="1"/>
  <c r="G43" i="1" l="1"/>
  <c r="A44" i="1"/>
  <c r="G44" i="1" l="1"/>
  <c r="A45" i="1"/>
  <c r="G45" i="1" l="1"/>
  <c r="A46" i="1"/>
  <c r="G46" i="1" l="1"/>
  <c r="A47" i="1"/>
  <c r="G47" i="1" l="1"/>
  <c r="A48" i="1"/>
  <c r="A49" i="1" l="1"/>
  <c r="G48" i="1"/>
  <c r="A50" i="1" l="1"/>
  <c r="G49" i="1"/>
  <c r="A51" i="1" l="1"/>
  <c r="G50" i="1"/>
  <c r="A52" i="1" l="1"/>
  <c r="G51" i="1"/>
  <c r="G52" i="1" l="1"/>
  <c r="A53" i="1"/>
  <c r="A54" i="1" l="1"/>
  <c r="G53" i="1"/>
  <c r="A55" i="1" l="1"/>
  <c r="G54" i="1"/>
  <c r="A56" i="1" l="1"/>
  <c r="G55" i="1"/>
  <c r="A57" i="1" l="1"/>
  <c r="G56" i="1"/>
  <c r="G57" i="1" l="1"/>
  <c r="A58" i="1"/>
  <c r="G58" i="1" l="1"/>
  <c r="A59" i="1"/>
  <c r="G59" i="1" l="1"/>
  <c r="A60" i="1"/>
  <c r="G60" i="1" l="1"/>
  <c r="A61" i="1"/>
  <c r="G61" i="1" l="1"/>
  <c r="A62" i="1"/>
  <c r="A63" i="1" l="1"/>
  <c r="G63" i="1" s="1"/>
  <c r="G62" i="1"/>
</calcChain>
</file>

<file path=xl/sharedStrings.xml><?xml version="1.0" encoding="utf-8"?>
<sst xmlns="http://schemas.openxmlformats.org/spreadsheetml/2006/main" count="401" uniqueCount="140">
  <si>
    <t>＜年齢＞</t>
  </si>
  <si>
    <t>＜男数＞</t>
  </si>
  <si>
    <t>＜女数＞</t>
  </si>
  <si>
    <t>＜合計＞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</si>
  <si>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</si>
  <si>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</si>
  <si>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</si>
  <si>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</si>
  <si>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</si>
  <si>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</si>
  <si>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</si>
  <si>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</si>
  <si>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</si>
  <si>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</si>
  <si>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</si>
  <si>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</si>
  <si>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</si>
  <si>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</si>
  <si>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</si>
  <si>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</si>
  <si>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</si>
  <si>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</si>
  <si>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</si>
  <si>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</si>
  <si>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</si>
  <si>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</si>
  <si>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</si>
  <si>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</si>
  <si>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</si>
  <si>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</si>
  <si>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</si>
  <si>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</si>
  <si>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</si>
  <si>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</si>
  <si>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</si>
  <si>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</si>
  <si>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</si>
  <si>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</si>
  <si>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</si>
  <si>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</si>
  <si>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</si>
  <si>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</si>
  <si>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</si>
  <si>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</si>
  <si>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</si>
  <si>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</si>
  <si>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</si>
  <si>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</si>
  <si>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</si>
  <si>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</si>
  <si>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</si>
  <si>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</si>
  <si>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</si>
  <si>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</si>
  <si>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</si>
  <si>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</si>
  <si>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</si>
  <si>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</si>
  <si>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</si>
  <si>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</si>
  <si>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</si>
  <si>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</si>
  <si>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</si>
  <si>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</si>
  <si>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</si>
  <si>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</si>
  <si>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</si>
  <si>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</si>
  <si>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</si>
  <si>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</si>
  <si>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</si>
  <si>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</si>
  <si>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</si>
  <si>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</si>
  <si>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</si>
  <si>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</si>
  <si>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</si>
  <si>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</si>
  <si>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</si>
  <si>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</si>
  <si>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</si>
  <si>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</si>
  <si>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</si>
  <si>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</si>
  <si>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</si>
  <si>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</si>
  <si>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</si>
  <si>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</si>
  <si>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</si>
  <si>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</si>
  <si>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</si>
  <si>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</si>
  <si>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</si>
  <si>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</si>
  <si>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</si>
  <si>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</si>
  <si>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</si>
  <si>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</si>
  <si>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</si>
  <si>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</si>
  <si>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</si>
  <si>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</si>
  <si>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</si>
  <si>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</si>
  <si>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</si>
  <si>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</si>
  <si>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</si>
  <si>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</si>
  <si>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</si>
  <si>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</si>
  <si>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</si>
  <si>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</si>
  <si>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</si>
  <si>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</si>
  <si>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</si>
  <si>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</si>
  <si>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</si>
  <si>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</si>
  <si>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</si>
  <si>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</si>
  <si>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</si>
  <si>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</si>
  <si>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</si>
  <si>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</si>
  <si>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120歳以上</t>
  </si>
  <si>
    <t>合　計</t>
  </si>
  <si>
    <t>年齢</t>
    <phoneticPr fontId="1"/>
  </si>
  <si>
    <t>合計</t>
    <phoneticPr fontId="1"/>
  </si>
  <si>
    <t>120歳</t>
  </si>
  <si>
    <t>61歳</t>
    <phoneticPr fontId="1"/>
  </si>
  <si>
    <t>＜町目別＞</t>
  </si>
  <si>
    <t>豊中市全域</t>
  </si>
  <si>
    <t>再掲</t>
  </si>
  <si>
    <t xml:space="preserve">  0- 14歳</t>
  </si>
  <si>
    <t xml:space="preserve"> 15- 64歳</t>
  </si>
  <si>
    <t xml:space="preserve"> 65-   歳</t>
  </si>
  <si>
    <t>男</t>
    <phoneticPr fontId="1"/>
  </si>
  <si>
    <t>女</t>
    <phoneticPr fontId="1"/>
  </si>
  <si>
    <t>女</t>
    <phoneticPr fontId="1"/>
  </si>
  <si>
    <t>平成29年4月1日現在豊中市全域年齢別人口（1歳きざみ）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</si>
</sst>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38" fontId="4" fillId="0" borderId="1" xfId="1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7"/>
  <sheetViews>
    <sheetView workbookViewId="0">
      <selection sqref="A1:XFD1048576"/>
    </sheetView>
  </sheetViews>
  <sheetFormatPr defaultRowHeight="13.5" x14ac:dyDescent="0.15"/>
  <cols>
    <col min="1" max="1" width="11" bestFit="1" customWidth="1"/>
    <col min="257" max="257" width="11" bestFit="1" customWidth="1"/>
    <col min="513" max="513" width="11" bestFit="1" customWidth="1"/>
    <col min="769" max="769" width="11" bestFit="1" customWidth="1"/>
    <col min="1025" max="1025" width="11" bestFit="1" customWidth="1"/>
    <col min="1281" max="1281" width="11" bestFit="1" customWidth="1"/>
    <col min="1537" max="1537" width="11" bestFit="1" customWidth="1"/>
    <col min="1793" max="1793" width="11" bestFit="1" customWidth="1"/>
    <col min="2049" max="2049" width="11" bestFit="1" customWidth="1"/>
    <col min="2305" max="2305" width="11" bestFit="1" customWidth="1"/>
    <col min="2561" max="2561" width="11" bestFit="1" customWidth="1"/>
    <col min="2817" max="2817" width="11" bestFit="1" customWidth="1"/>
    <col min="3073" max="3073" width="11" bestFit="1" customWidth="1"/>
    <col min="3329" max="3329" width="11" bestFit="1" customWidth="1"/>
    <col min="3585" max="3585" width="11" bestFit="1" customWidth="1"/>
    <col min="3841" max="3841" width="11" bestFit="1" customWidth="1"/>
    <col min="4097" max="4097" width="11" bestFit="1" customWidth="1"/>
    <col min="4353" max="4353" width="11" bestFit="1" customWidth="1"/>
    <col min="4609" max="4609" width="11" bestFit="1" customWidth="1"/>
    <col min="4865" max="4865" width="11" bestFit="1" customWidth="1"/>
    <col min="5121" max="5121" width="11" bestFit="1" customWidth="1"/>
    <col min="5377" max="5377" width="11" bestFit="1" customWidth="1"/>
    <col min="5633" max="5633" width="11" bestFit="1" customWidth="1"/>
    <col min="5889" max="5889" width="11" bestFit="1" customWidth="1"/>
    <col min="6145" max="6145" width="11" bestFit="1" customWidth="1"/>
    <col min="6401" max="6401" width="11" bestFit="1" customWidth="1"/>
    <col min="6657" max="6657" width="11" bestFit="1" customWidth="1"/>
    <col min="6913" max="6913" width="11" bestFit="1" customWidth="1"/>
    <col min="7169" max="7169" width="11" bestFit="1" customWidth="1"/>
    <col min="7425" max="7425" width="11" bestFit="1" customWidth="1"/>
    <col min="7681" max="7681" width="11" bestFit="1" customWidth="1"/>
    <col min="7937" max="7937" width="11" bestFit="1" customWidth="1"/>
    <col min="8193" max="8193" width="11" bestFit="1" customWidth="1"/>
    <col min="8449" max="8449" width="11" bestFit="1" customWidth="1"/>
    <col min="8705" max="8705" width="11" bestFit="1" customWidth="1"/>
    <col min="8961" max="8961" width="11" bestFit="1" customWidth="1"/>
    <col min="9217" max="9217" width="11" bestFit="1" customWidth="1"/>
    <col min="9473" max="9473" width="11" bestFit="1" customWidth="1"/>
    <col min="9729" max="9729" width="11" bestFit="1" customWidth="1"/>
    <col min="9985" max="9985" width="11" bestFit="1" customWidth="1"/>
    <col min="10241" max="10241" width="11" bestFit="1" customWidth="1"/>
    <col min="10497" max="10497" width="11" bestFit="1" customWidth="1"/>
    <col min="10753" max="10753" width="11" bestFit="1" customWidth="1"/>
    <col min="11009" max="11009" width="11" bestFit="1" customWidth="1"/>
    <col min="11265" max="11265" width="11" bestFit="1" customWidth="1"/>
    <col min="11521" max="11521" width="11" bestFit="1" customWidth="1"/>
    <col min="11777" max="11777" width="11" bestFit="1" customWidth="1"/>
    <col min="12033" max="12033" width="11" bestFit="1" customWidth="1"/>
    <col min="12289" max="12289" width="11" bestFit="1" customWidth="1"/>
    <col min="12545" max="12545" width="11" bestFit="1" customWidth="1"/>
    <col min="12801" max="12801" width="11" bestFit="1" customWidth="1"/>
    <col min="13057" max="13057" width="11" bestFit="1" customWidth="1"/>
    <col min="13313" max="13313" width="11" bestFit="1" customWidth="1"/>
    <col min="13569" max="13569" width="11" bestFit="1" customWidth="1"/>
    <col min="13825" max="13825" width="11" bestFit="1" customWidth="1"/>
    <col min="14081" max="14081" width="11" bestFit="1" customWidth="1"/>
    <col min="14337" max="14337" width="11" bestFit="1" customWidth="1"/>
    <col min="14593" max="14593" width="11" bestFit="1" customWidth="1"/>
    <col min="14849" max="14849" width="11" bestFit="1" customWidth="1"/>
    <col min="15105" max="15105" width="11" bestFit="1" customWidth="1"/>
    <col min="15361" max="15361" width="11" bestFit="1" customWidth="1"/>
    <col min="15617" max="15617" width="11" bestFit="1" customWidth="1"/>
    <col min="15873" max="15873" width="11" bestFit="1" customWidth="1"/>
    <col min="16129" max="16129" width="11" bestFit="1" customWidth="1"/>
  </cols>
  <sheetData>
    <row r="1" spans="1:5" x14ac:dyDescent="0.15">
      <c r="A1" t="s">
        <v>130</v>
      </c>
      <c r="B1" t="s">
        <v>0</v>
      </c>
      <c r="C1" t="s">
        <v>1</v>
      </c>
      <c r="D1" t="s">
        <v>2</v>
      </c>
      <c r="E1" t="s">
        <v>3</v>
      </c>
    </row>
    <row r="2" spans="1:5" x14ac:dyDescent="0.15">
      <c r="A2" t="s">
        <v>131</v>
      </c>
      <c r="B2" t="s">
        <v>4</v>
      </c>
      <c r="C2">
        <v>1789</v>
      </c>
      <c r="D2">
        <v>1688</v>
      </c>
      <c r="E2">
        <v>3477</v>
      </c>
    </row>
    <row r="3" spans="1:5" x14ac:dyDescent="0.15">
      <c r="A3" t="s">
        <v>131</v>
      </c>
      <c r="B3" t="s">
        <v>5</v>
      </c>
      <c r="C3">
        <v>1934</v>
      </c>
      <c r="D3">
        <v>1772</v>
      </c>
      <c r="E3">
        <v>3706</v>
      </c>
    </row>
    <row r="4" spans="1:5" x14ac:dyDescent="0.15">
      <c r="A4" t="s">
        <v>131</v>
      </c>
      <c r="B4" t="s">
        <v>6</v>
      </c>
      <c r="C4">
        <v>1924</v>
      </c>
      <c r="D4">
        <v>1804</v>
      </c>
      <c r="E4">
        <v>3728</v>
      </c>
    </row>
    <row r="5" spans="1:5" x14ac:dyDescent="0.15">
      <c r="A5" t="s">
        <v>131</v>
      </c>
      <c r="B5" t="s">
        <v>7</v>
      </c>
      <c r="C5">
        <v>1899</v>
      </c>
      <c r="D5">
        <v>1882</v>
      </c>
      <c r="E5">
        <v>3781</v>
      </c>
    </row>
    <row r="6" spans="1:5" x14ac:dyDescent="0.15">
      <c r="A6" t="s">
        <v>131</v>
      </c>
      <c r="B6" t="s">
        <v>8</v>
      </c>
      <c r="C6">
        <v>1978</v>
      </c>
      <c r="D6">
        <v>1818</v>
      </c>
      <c r="E6">
        <v>3796</v>
      </c>
    </row>
    <row r="7" spans="1:5" x14ac:dyDescent="0.15">
      <c r="A7" t="s">
        <v>131</v>
      </c>
      <c r="B7" t="s">
        <v>9</v>
      </c>
      <c r="C7">
        <v>1944</v>
      </c>
      <c r="D7">
        <v>1873</v>
      </c>
      <c r="E7">
        <v>3817</v>
      </c>
    </row>
    <row r="8" spans="1:5" x14ac:dyDescent="0.15">
      <c r="A8" t="s">
        <v>131</v>
      </c>
      <c r="B8" t="s">
        <v>10</v>
      </c>
      <c r="C8">
        <v>2001</v>
      </c>
      <c r="D8">
        <v>1865</v>
      </c>
      <c r="E8">
        <v>3866</v>
      </c>
    </row>
    <row r="9" spans="1:5" x14ac:dyDescent="0.15">
      <c r="A9" t="s">
        <v>131</v>
      </c>
      <c r="B9" t="s">
        <v>11</v>
      </c>
      <c r="C9">
        <v>1914</v>
      </c>
      <c r="D9">
        <v>1795</v>
      </c>
      <c r="E9">
        <v>3709</v>
      </c>
    </row>
    <row r="10" spans="1:5" x14ac:dyDescent="0.15">
      <c r="A10" t="s">
        <v>131</v>
      </c>
      <c r="B10" t="s">
        <v>12</v>
      </c>
      <c r="C10">
        <v>1974</v>
      </c>
      <c r="D10">
        <v>1815</v>
      </c>
      <c r="E10">
        <v>3789</v>
      </c>
    </row>
    <row r="11" spans="1:5" x14ac:dyDescent="0.15">
      <c r="A11" t="s">
        <v>131</v>
      </c>
      <c r="B11" t="s">
        <v>13</v>
      </c>
      <c r="C11">
        <v>1868</v>
      </c>
      <c r="D11">
        <v>1725</v>
      </c>
      <c r="E11">
        <v>3593</v>
      </c>
    </row>
    <row r="12" spans="1:5" x14ac:dyDescent="0.15">
      <c r="A12" t="s">
        <v>131</v>
      </c>
      <c r="B12" t="s">
        <v>14</v>
      </c>
      <c r="C12">
        <v>1850</v>
      </c>
      <c r="D12">
        <v>1781</v>
      </c>
      <c r="E12">
        <v>3631</v>
      </c>
    </row>
    <row r="13" spans="1:5" x14ac:dyDescent="0.15">
      <c r="A13" t="s">
        <v>131</v>
      </c>
      <c r="B13" t="s">
        <v>15</v>
      </c>
      <c r="C13">
        <v>1860</v>
      </c>
      <c r="D13">
        <v>1823</v>
      </c>
      <c r="E13">
        <v>3683</v>
      </c>
    </row>
    <row r="14" spans="1:5" x14ac:dyDescent="0.15">
      <c r="A14" t="s">
        <v>131</v>
      </c>
      <c r="B14" t="s">
        <v>16</v>
      </c>
      <c r="C14">
        <v>1818</v>
      </c>
      <c r="D14">
        <v>1772</v>
      </c>
      <c r="E14">
        <v>3590</v>
      </c>
    </row>
    <row r="15" spans="1:5" x14ac:dyDescent="0.15">
      <c r="A15" t="s">
        <v>131</v>
      </c>
      <c r="B15" t="s">
        <v>17</v>
      </c>
      <c r="C15">
        <v>1869</v>
      </c>
      <c r="D15">
        <v>1815</v>
      </c>
      <c r="E15">
        <v>3684</v>
      </c>
    </row>
    <row r="16" spans="1:5" x14ac:dyDescent="0.15">
      <c r="A16" t="s">
        <v>131</v>
      </c>
      <c r="B16" t="s">
        <v>18</v>
      </c>
      <c r="C16">
        <v>1887</v>
      </c>
      <c r="D16">
        <v>1761</v>
      </c>
      <c r="E16">
        <v>3648</v>
      </c>
    </row>
    <row r="17" spans="1:5" x14ac:dyDescent="0.15">
      <c r="A17" t="s">
        <v>131</v>
      </c>
      <c r="B17" t="s">
        <v>19</v>
      </c>
      <c r="C17">
        <v>1930</v>
      </c>
      <c r="D17">
        <v>1830</v>
      </c>
      <c r="E17">
        <v>3760</v>
      </c>
    </row>
    <row r="18" spans="1:5" x14ac:dyDescent="0.15">
      <c r="A18" t="s">
        <v>131</v>
      </c>
      <c r="B18" t="s">
        <v>20</v>
      </c>
      <c r="C18">
        <v>1994</v>
      </c>
      <c r="D18">
        <v>1917</v>
      </c>
      <c r="E18">
        <v>3911</v>
      </c>
    </row>
    <row r="19" spans="1:5" x14ac:dyDescent="0.15">
      <c r="A19" t="s">
        <v>131</v>
      </c>
      <c r="B19" t="s">
        <v>21</v>
      </c>
      <c r="C19">
        <v>1975</v>
      </c>
      <c r="D19">
        <v>1923</v>
      </c>
      <c r="E19">
        <v>3898</v>
      </c>
    </row>
    <row r="20" spans="1:5" x14ac:dyDescent="0.15">
      <c r="A20" t="s">
        <v>131</v>
      </c>
      <c r="B20" t="s">
        <v>22</v>
      </c>
      <c r="C20">
        <v>2003</v>
      </c>
      <c r="D20">
        <v>1982</v>
      </c>
      <c r="E20">
        <v>3985</v>
      </c>
    </row>
    <row r="21" spans="1:5" x14ac:dyDescent="0.15">
      <c r="A21" t="s">
        <v>131</v>
      </c>
      <c r="B21" t="s">
        <v>23</v>
      </c>
      <c r="C21">
        <v>1898</v>
      </c>
      <c r="D21">
        <v>1849</v>
      </c>
      <c r="E21">
        <v>3747</v>
      </c>
    </row>
    <row r="22" spans="1:5" x14ac:dyDescent="0.15">
      <c r="A22" t="s">
        <v>131</v>
      </c>
      <c r="B22" t="s">
        <v>24</v>
      </c>
      <c r="C22">
        <v>1996</v>
      </c>
      <c r="D22">
        <v>1952</v>
      </c>
      <c r="E22">
        <v>3948</v>
      </c>
    </row>
    <row r="23" spans="1:5" x14ac:dyDescent="0.15">
      <c r="A23" t="s">
        <v>131</v>
      </c>
      <c r="B23" t="s">
        <v>25</v>
      </c>
      <c r="C23">
        <v>1947</v>
      </c>
      <c r="D23">
        <v>1870</v>
      </c>
      <c r="E23">
        <v>3817</v>
      </c>
    </row>
    <row r="24" spans="1:5" x14ac:dyDescent="0.15">
      <c r="A24" t="s">
        <v>131</v>
      </c>
      <c r="B24" t="s">
        <v>26</v>
      </c>
      <c r="C24">
        <v>1900</v>
      </c>
      <c r="D24">
        <v>2020</v>
      </c>
      <c r="E24">
        <v>3920</v>
      </c>
    </row>
    <row r="25" spans="1:5" x14ac:dyDescent="0.15">
      <c r="A25" t="s">
        <v>131</v>
      </c>
      <c r="B25" t="s">
        <v>27</v>
      </c>
      <c r="C25">
        <v>1800</v>
      </c>
      <c r="D25">
        <v>1839</v>
      </c>
      <c r="E25">
        <v>3639</v>
      </c>
    </row>
    <row r="26" spans="1:5" x14ac:dyDescent="0.15">
      <c r="A26" t="s">
        <v>131</v>
      </c>
      <c r="B26" t="s">
        <v>28</v>
      </c>
      <c r="C26">
        <v>1893</v>
      </c>
      <c r="D26">
        <v>1940</v>
      </c>
      <c r="E26">
        <v>3833</v>
      </c>
    </row>
    <row r="27" spans="1:5" x14ac:dyDescent="0.15">
      <c r="A27" t="s">
        <v>131</v>
      </c>
      <c r="B27" t="s">
        <v>29</v>
      </c>
      <c r="C27">
        <v>1770</v>
      </c>
      <c r="D27">
        <v>1859</v>
      </c>
      <c r="E27">
        <v>3629</v>
      </c>
    </row>
    <row r="28" spans="1:5" x14ac:dyDescent="0.15">
      <c r="A28" t="s">
        <v>131</v>
      </c>
      <c r="B28" t="s">
        <v>30</v>
      </c>
      <c r="C28">
        <v>1808</v>
      </c>
      <c r="D28">
        <v>1912</v>
      </c>
      <c r="E28">
        <v>3720</v>
      </c>
    </row>
    <row r="29" spans="1:5" x14ac:dyDescent="0.15">
      <c r="A29" t="s">
        <v>131</v>
      </c>
      <c r="B29" t="s">
        <v>31</v>
      </c>
      <c r="C29">
        <v>1732</v>
      </c>
      <c r="D29">
        <v>2060</v>
      </c>
      <c r="E29">
        <v>3792</v>
      </c>
    </row>
    <row r="30" spans="1:5" x14ac:dyDescent="0.15">
      <c r="A30" t="s">
        <v>131</v>
      </c>
      <c r="B30" t="s">
        <v>32</v>
      </c>
      <c r="C30">
        <v>2013</v>
      </c>
      <c r="D30">
        <v>2106</v>
      </c>
      <c r="E30">
        <v>4119</v>
      </c>
    </row>
    <row r="31" spans="1:5" x14ac:dyDescent="0.15">
      <c r="A31" t="s">
        <v>131</v>
      </c>
      <c r="B31" t="s">
        <v>33</v>
      </c>
      <c r="C31">
        <v>2047</v>
      </c>
      <c r="D31">
        <v>2237</v>
      </c>
      <c r="E31">
        <v>4284</v>
      </c>
    </row>
    <row r="32" spans="1:5" x14ac:dyDescent="0.15">
      <c r="A32" t="s">
        <v>131</v>
      </c>
      <c r="B32" t="s">
        <v>34</v>
      </c>
      <c r="C32">
        <v>2066</v>
      </c>
      <c r="D32">
        <v>2301</v>
      </c>
      <c r="E32">
        <v>4367</v>
      </c>
    </row>
    <row r="33" spans="1:5" x14ac:dyDescent="0.15">
      <c r="A33" t="s">
        <v>131</v>
      </c>
      <c r="B33" t="s">
        <v>35</v>
      </c>
      <c r="C33">
        <v>2300</v>
      </c>
      <c r="D33">
        <v>2376</v>
      </c>
      <c r="E33">
        <v>4676</v>
      </c>
    </row>
    <row r="34" spans="1:5" x14ac:dyDescent="0.15">
      <c r="A34" t="s">
        <v>131</v>
      </c>
      <c r="B34" t="s">
        <v>36</v>
      </c>
      <c r="C34">
        <v>2273</v>
      </c>
      <c r="D34">
        <v>2388</v>
      </c>
      <c r="E34">
        <v>4661</v>
      </c>
    </row>
    <row r="35" spans="1:5" x14ac:dyDescent="0.15">
      <c r="A35" t="s">
        <v>131</v>
      </c>
      <c r="B35" t="s">
        <v>37</v>
      </c>
      <c r="C35">
        <v>2464</v>
      </c>
      <c r="D35">
        <v>2597</v>
      </c>
      <c r="E35">
        <v>5061</v>
      </c>
    </row>
    <row r="36" spans="1:5" x14ac:dyDescent="0.15">
      <c r="A36" t="s">
        <v>131</v>
      </c>
      <c r="B36" t="s">
        <v>38</v>
      </c>
      <c r="C36">
        <v>2454</v>
      </c>
      <c r="D36">
        <v>2580</v>
      </c>
      <c r="E36">
        <v>5034</v>
      </c>
    </row>
    <row r="37" spans="1:5" x14ac:dyDescent="0.15">
      <c r="A37" t="s">
        <v>131</v>
      </c>
      <c r="B37" t="s">
        <v>39</v>
      </c>
      <c r="C37">
        <v>2472</v>
      </c>
      <c r="D37">
        <v>2648</v>
      </c>
      <c r="E37">
        <v>5120</v>
      </c>
    </row>
    <row r="38" spans="1:5" x14ac:dyDescent="0.15">
      <c r="A38" t="s">
        <v>131</v>
      </c>
      <c r="B38" t="s">
        <v>40</v>
      </c>
      <c r="C38">
        <v>2520</v>
      </c>
      <c r="D38">
        <v>2593</v>
      </c>
      <c r="E38">
        <v>5113</v>
      </c>
    </row>
    <row r="39" spans="1:5" x14ac:dyDescent="0.15">
      <c r="A39" t="s">
        <v>131</v>
      </c>
      <c r="B39" t="s">
        <v>41</v>
      </c>
      <c r="C39">
        <v>2610</v>
      </c>
      <c r="D39">
        <v>2800</v>
      </c>
      <c r="E39">
        <v>5410</v>
      </c>
    </row>
    <row r="40" spans="1:5" x14ac:dyDescent="0.15">
      <c r="A40" t="s">
        <v>131</v>
      </c>
      <c r="B40" t="s">
        <v>42</v>
      </c>
      <c r="C40">
        <v>2744</v>
      </c>
      <c r="D40">
        <v>2807</v>
      </c>
      <c r="E40">
        <v>5551</v>
      </c>
    </row>
    <row r="41" spans="1:5" x14ac:dyDescent="0.15">
      <c r="A41" t="s">
        <v>131</v>
      </c>
      <c r="B41" t="s">
        <v>43</v>
      </c>
      <c r="C41">
        <v>2831</v>
      </c>
      <c r="D41">
        <v>3044</v>
      </c>
      <c r="E41">
        <v>5875</v>
      </c>
    </row>
    <row r="42" spans="1:5" x14ac:dyDescent="0.15">
      <c r="A42" t="s">
        <v>131</v>
      </c>
      <c r="B42" t="s">
        <v>44</v>
      </c>
      <c r="C42">
        <v>2780</v>
      </c>
      <c r="D42">
        <v>3131</v>
      </c>
      <c r="E42">
        <v>5911</v>
      </c>
    </row>
    <row r="43" spans="1:5" x14ac:dyDescent="0.15">
      <c r="A43" t="s">
        <v>131</v>
      </c>
      <c r="B43" t="s">
        <v>45</v>
      </c>
      <c r="C43">
        <v>3076</v>
      </c>
      <c r="D43">
        <v>3222</v>
      </c>
      <c r="E43">
        <v>6298</v>
      </c>
    </row>
    <row r="44" spans="1:5" x14ac:dyDescent="0.15">
      <c r="A44" t="s">
        <v>131</v>
      </c>
      <c r="B44" t="s">
        <v>46</v>
      </c>
      <c r="C44">
        <v>3205</v>
      </c>
      <c r="D44">
        <v>3407</v>
      </c>
      <c r="E44">
        <v>6612</v>
      </c>
    </row>
    <row r="45" spans="1:5" x14ac:dyDescent="0.15">
      <c r="A45" t="s">
        <v>131</v>
      </c>
      <c r="B45" t="s">
        <v>47</v>
      </c>
      <c r="C45">
        <v>3436</v>
      </c>
      <c r="D45">
        <v>3641</v>
      </c>
      <c r="E45">
        <v>7077</v>
      </c>
    </row>
    <row r="46" spans="1:5" x14ac:dyDescent="0.15">
      <c r="A46" t="s">
        <v>131</v>
      </c>
      <c r="B46" t="s">
        <v>48</v>
      </c>
      <c r="C46">
        <v>3468</v>
      </c>
      <c r="D46">
        <v>3627</v>
      </c>
      <c r="E46">
        <v>7095</v>
      </c>
    </row>
    <row r="47" spans="1:5" x14ac:dyDescent="0.15">
      <c r="A47" t="s">
        <v>131</v>
      </c>
      <c r="B47" t="s">
        <v>49</v>
      </c>
      <c r="C47">
        <v>3468</v>
      </c>
      <c r="D47">
        <v>3625</v>
      </c>
      <c r="E47">
        <v>7093</v>
      </c>
    </row>
    <row r="48" spans="1:5" x14ac:dyDescent="0.15">
      <c r="A48" t="s">
        <v>131</v>
      </c>
      <c r="B48" t="s">
        <v>50</v>
      </c>
      <c r="C48">
        <v>3291</v>
      </c>
      <c r="D48">
        <v>3467</v>
      </c>
      <c r="E48">
        <v>6758</v>
      </c>
    </row>
    <row r="49" spans="1:5" x14ac:dyDescent="0.15">
      <c r="A49" t="s">
        <v>131</v>
      </c>
      <c r="B49" t="s">
        <v>51</v>
      </c>
      <c r="C49">
        <v>3306</v>
      </c>
      <c r="D49">
        <v>3353</v>
      </c>
      <c r="E49">
        <v>6659</v>
      </c>
    </row>
    <row r="50" spans="1:5" x14ac:dyDescent="0.15">
      <c r="A50" t="s">
        <v>131</v>
      </c>
      <c r="B50" t="s">
        <v>52</v>
      </c>
      <c r="C50">
        <v>3289</v>
      </c>
      <c r="D50">
        <v>3410</v>
      </c>
      <c r="E50">
        <v>6699</v>
      </c>
    </row>
    <row r="51" spans="1:5" x14ac:dyDescent="0.15">
      <c r="A51" t="s">
        <v>131</v>
      </c>
      <c r="B51" t="s">
        <v>53</v>
      </c>
      <c r="C51">
        <v>3168</v>
      </c>
      <c r="D51">
        <v>3282</v>
      </c>
      <c r="E51">
        <v>6450</v>
      </c>
    </row>
    <row r="52" spans="1:5" x14ac:dyDescent="0.15">
      <c r="A52" t="s">
        <v>131</v>
      </c>
      <c r="B52" t="s">
        <v>54</v>
      </c>
      <c r="C52">
        <v>2587</v>
      </c>
      <c r="D52">
        <v>2656</v>
      </c>
      <c r="E52">
        <v>5243</v>
      </c>
    </row>
    <row r="53" spans="1:5" x14ac:dyDescent="0.15">
      <c r="A53" t="s">
        <v>131</v>
      </c>
      <c r="B53" t="s">
        <v>55</v>
      </c>
      <c r="C53">
        <v>2840</v>
      </c>
      <c r="D53">
        <v>2921</v>
      </c>
      <c r="E53">
        <v>5761</v>
      </c>
    </row>
    <row r="54" spans="1:5" x14ac:dyDescent="0.15">
      <c r="A54" t="s">
        <v>131</v>
      </c>
      <c r="B54" t="s">
        <v>56</v>
      </c>
      <c r="C54">
        <v>2819</v>
      </c>
      <c r="D54">
        <v>2990</v>
      </c>
      <c r="E54">
        <v>5809</v>
      </c>
    </row>
    <row r="55" spans="1:5" x14ac:dyDescent="0.15">
      <c r="A55" t="s">
        <v>131</v>
      </c>
      <c r="B55" t="s">
        <v>57</v>
      </c>
      <c r="C55">
        <v>2534</v>
      </c>
      <c r="D55">
        <v>2743</v>
      </c>
      <c r="E55">
        <v>5277</v>
      </c>
    </row>
    <row r="56" spans="1:5" x14ac:dyDescent="0.15">
      <c r="A56" t="s">
        <v>131</v>
      </c>
      <c r="B56" t="s">
        <v>58</v>
      </c>
      <c r="C56">
        <v>2472</v>
      </c>
      <c r="D56">
        <v>2579</v>
      </c>
      <c r="E56">
        <v>5051</v>
      </c>
    </row>
    <row r="57" spans="1:5" x14ac:dyDescent="0.15">
      <c r="A57" t="s">
        <v>131</v>
      </c>
      <c r="B57" t="s">
        <v>59</v>
      </c>
      <c r="C57">
        <v>2367</v>
      </c>
      <c r="D57">
        <v>2412</v>
      </c>
      <c r="E57">
        <v>4779</v>
      </c>
    </row>
    <row r="58" spans="1:5" x14ac:dyDescent="0.15">
      <c r="A58" t="s">
        <v>131</v>
      </c>
      <c r="B58" t="s">
        <v>60</v>
      </c>
      <c r="C58">
        <v>2340</v>
      </c>
      <c r="D58">
        <v>2331</v>
      </c>
      <c r="E58">
        <v>4671</v>
      </c>
    </row>
    <row r="59" spans="1:5" x14ac:dyDescent="0.15">
      <c r="A59" t="s">
        <v>131</v>
      </c>
      <c r="B59" t="s">
        <v>61</v>
      </c>
      <c r="C59">
        <v>2161</v>
      </c>
      <c r="D59">
        <v>2244</v>
      </c>
      <c r="E59">
        <v>4405</v>
      </c>
    </row>
    <row r="60" spans="1:5" x14ac:dyDescent="0.15">
      <c r="A60" t="s">
        <v>131</v>
      </c>
      <c r="B60" t="s">
        <v>62</v>
      </c>
      <c r="C60">
        <v>2177</v>
      </c>
      <c r="D60">
        <v>2315</v>
      </c>
      <c r="E60">
        <v>4492</v>
      </c>
    </row>
    <row r="61" spans="1:5" x14ac:dyDescent="0.15">
      <c r="A61" t="s">
        <v>131</v>
      </c>
      <c r="B61" t="s">
        <v>63</v>
      </c>
      <c r="C61">
        <v>1957</v>
      </c>
      <c r="D61">
        <v>2112</v>
      </c>
      <c r="E61">
        <v>4069</v>
      </c>
    </row>
    <row r="62" spans="1:5" x14ac:dyDescent="0.15">
      <c r="A62" t="s">
        <v>131</v>
      </c>
      <c r="B62" t="s">
        <v>64</v>
      </c>
      <c r="C62">
        <v>1963</v>
      </c>
      <c r="D62">
        <v>2026</v>
      </c>
      <c r="E62">
        <v>3989</v>
      </c>
    </row>
    <row r="63" spans="1:5" x14ac:dyDescent="0.15">
      <c r="A63" t="s">
        <v>131</v>
      </c>
      <c r="B63" t="s">
        <v>65</v>
      </c>
      <c r="C63">
        <v>2001</v>
      </c>
      <c r="D63">
        <v>2062</v>
      </c>
      <c r="E63">
        <v>4063</v>
      </c>
    </row>
    <row r="64" spans="1:5" x14ac:dyDescent="0.15">
      <c r="A64" t="s">
        <v>131</v>
      </c>
      <c r="B64" t="s">
        <v>66</v>
      </c>
      <c r="C64">
        <v>2041</v>
      </c>
      <c r="D64">
        <v>2157</v>
      </c>
      <c r="E64">
        <v>4198</v>
      </c>
    </row>
    <row r="65" spans="1:5" x14ac:dyDescent="0.15">
      <c r="A65" t="s">
        <v>131</v>
      </c>
      <c r="B65" t="s">
        <v>67</v>
      </c>
      <c r="C65">
        <v>2038</v>
      </c>
      <c r="D65">
        <v>2298</v>
      </c>
      <c r="E65">
        <v>4336</v>
      </c>
    </row>
    <row r="66" spans="1:5" x14ac:dyDescent="0.15">
      <c r="A66" t="s">
        <v>131</v>
      </c>
      <c r="B66" t="s">
        <v>68</v>
      </c>
      <c r="C66">
        <v>2107</v>
      </c>
      <c r="D66">
        <v>2306</v>
      </c>
      <c r="E66">
        <v>4413</v>
      </c>
    </row>
    <row r="67" spans="1:5" x14ac:dyDescent="0.15">
      <c r="A67" t="s">
        <v>131</v>
      </c>
      <c r="B67" t="s">
        <v>69</v>
      </c>
      <c r="C67">
        <v>2269</v>
      </c>
      <c r="D67">
        <v>2525</v>
      </c>
      <c r="E67">
        <v>4794</v>
      </c>
    </row>
    <row r="68" spans="1:5" x14ac:dyDescent="0.15">
      <c r="A68" t="s">
        <v>131</v>
      </c>
      <c r="B68" t="s">
        <v>70</v>
      </c>
      <c r="C68">
        <v>2496</v>
      </c>
      <c r="D68">
        <v>2652</v>
      </c>
      <c r="E68">
        <v>5148</v>
      </c>
    </row>
    <row r="69" spans="1:5" x14ac:dyDescent="0.15">
      <c r="A69" t="s">
        <v>131</v>
      </c>
      <c r="B69" t="s">
        <v>71</v>
      </c>
      <c r="C69">
        <v>2822</v>
      </c>
      <c r="D69">
        <v>3177</v>
      </c>
      <c r="E69">
        <v>5999</v>
      </c>
    </row>
    <row r="70" spans="1:5" x14ac:dyDescent="0.15">
      <c r="A70" t="s">
        <v>131</v>
      </c>
      <c r="B70" t="s">
        <v>72</v>
      </c>
      <c r="C70">
        <v>2922</v>
      </c>
      <c r="D70">
        <v>3404</v>
      </c>
      <c r="E70">
        <v>6326</v>
      </c>
    </row>
    <row r="71" spans="1:5" x14ac:dyDescent="0.15">
      <c r="A71" t="s">
        <v>131</v>
      </c>
      <c r="B71" t="s">
        <v>73</v>
      </c>
      <c r="C71">
        <v>3133</v>
      </c>
      <c r="D71">
        <v>3481</v>
      </c>
      <c r="E71">
        <v>6614</v>
      </c>
    </row>
    <row r="72" spans="1:5" x14ac:dyDescent="0.15">
      <c r="A72" t="s">
        <v>131</v>
      </c>
      <c r="B72" t="s">
        <v>74</v>
      </c>
      <c r="C72">
        <v>2340</v>
      </c>
      <c r="D72">
        <v>2758</v>
      </c>
      <c r="E72">
        <v>5098</v>
      </c>
    </row>
    <row r="73" spans="1:5" x14ac:dyDescent="0.15">
      <c r="A73" t="s">
        <v>131</v>
      </c>
      <c r="B73" t="s">
        <v>75</v>
      </c>
      <c r="C73">
        <v>1609</v>
      </c>
      <c r="D73">
        <v>2071</v>
      </c>
      <c r="E73">
        <v>3680</v>
      </c>
    </row>
    <row r="74" spans="1:5" x14ac:dyDescent="0.15">
      <c r="A74" t="s">
        <v>131</v>
      </c>
      <c r="B74" t="s">
        <v>76</v>
      </c>
      <c r="C74">
        <v>1972</v>
      </c>
      <c r="D74">
        <v>2515</v>
      </c>
      <c r="E74">
        <v>4487</v>
      </c>
    </row>
    <row r="75" spans="1:5" x14ac:dyDescent="0.15">
      <c r="A75" t="s">
        <v>131</v>
      </c>
      <c r="B75" t="s">
        <v>77</v>
      </c>
      <c r="C75">
        <v>2154</v>
      </c>
      <c r="D75">
        <v>2811</v>
      </c>
      <c r="E75">
        <v>4965</v>
      </c>
    </row>
    <row r="76" spans="1:5" x14ac:dyDescent="0.15">
      <c r="A76" t="s">
        <v>131</v>
      </c>
      <c r="B76" t="s">
        <v>78</v>
      </c>
      <c r="C76">
        <v>2028</v>
      </c>
      <c r="D76">
        <v>2796</v>
      </c>
      <c r="E76">
        <v>4824</v>
      </c>
    </row>
    <row r="77" spans="1:5" x14ac:dyDescent="0.15">
      <c r="A77" t="s">
        <v>131</v>
      </c>
      <c r="B77" t="s">
        <v>79</v>
      </c>
      <c r="C77">
        <v>2177</v>
      </c>
      <c r="D77">
        <v>2936</v>
      </c>
      <c r="E77">
        <v>5113</v>
      </c>
    </row>
    <row r="78" spans="1:5" x14ac:dyDescent="0.15">
      <c r="A78" t="s">
        <v>131</v>
      </c>
      <c r="B78" t="s">
        <v>80</v>
      </c>
      <c r="C78">
        <v>2038</v>
      </c>
      <c r="D78">
        <v>2569</v>
      </c>
      <c r="E78">
        <v>4607</v>
      </c>
    </row>
    <row r="79" spans="1:5" x14ac:dyDescent="0.15">
      <c r="A79" t="s">
        <v>131</v>
      </c>
      <c r="B79" t="s">
        <v>81</v>
      </c>
      <c r="C79">
        <v>1820</v>
      </c>
      <c r="D79">
        <v>2254</v>
      </c>
      <c r="E79">
        <v>4074</v>
      </c>
    </row>
    <row r="80" spans="1:5" x14ac:dyDescent="0.15">
      <c r="A80" t="s">
        <v>131</v>
      </c>
      <c r="B80" t="s">
        <v>82</v>
      </c>
      <c r="C80">
        <v>1573</v>
      </c>
      <c r="D80">
        <v>2090</v>
      </c>
      <c r="E80">
        <v>3663</v>
      </c>
    </row>
    <row r="81" spans="1:5" x14ac:dyDescent="0.15">
      <c r="A81" t="s">
        <v>131</v>
      </c>
      <c r="B81" t="s">
        <v>83</v>
      </c>
      <c r="C81">
        <v>1671</v>
      </c>
      <c r="D81">
        <v>2240</v>
      </c>
      <c r="E81">
        <v>3911</v>
      </c>
    </row>
    <row r="82" spans="1:5" x14ac:dyDescent="0.15">
      <c r="A82" t="s">
        <v>131</v>
      </c>
      <c r="B82" t="s">
        <v>84</v>
      </c>
      <c r="C82">
        <v>1526</v>
      </c>
      <c r="D82">
        <v>2136</v>
      </c>
      <c r="E82">
        <v>3662</v>
      </c>
    </row>
    <row r="83" spans="1:5" x14ac:dyDescent="0.15">
      <c r="A83" t="s">
        <v>131</v>
      </c>
      <c r="B83" t="s">
        <v>85</v>
      </c>
      <c r="C83">
        <v>1492</v>
      </c>
      <c r="D83">
        <v>2147</v>
      </c>
      <c r="E83">
        <v>3639</v>
      </c>
    </row>
    <row r="84" spans="1:5" x14ac:dyDescent="0.15">
      <c r="A84" t="s">
        <v>131</v>
      </c>
      <c r="B84" t="s">
        <v>86</v>
      </c>
      <c r="C84">
        <v>1286</v>
      </c>
      <c r="D84">
        <v>1845</v>
      </c>
      <c r="E84">
        <v>3131</v>
      </c>
    </row>
    <row r="85" spans="1:5" x14ac:dyDescent="0.15">
      <c r="A85" t="s">
        <v>131</v>
      </c>
      <c r="B85" t="s">
        <v>87</v>
      </c>
      <c r="C85">
        <v>1103</v>
      </c>
      <c r="D85">
        <v>1698</v>
      </c>
      <c r="E85">
        <v>2801</v>
      </c>
    </row>
    <row r="86" spans="1:5" x14ac:dyDescent="0.15">
      <c r="A86" t="s">
        <v>131</v>
      </c>
      <c r="B86" t="s">
        <v>88</v>
      </c>
      <c r="C86">
        <v>973</v>
      </c>
      <c r="D86">
        <v>1636</v>
      </c>
      <c r="E86">
        <v>2609</v>
      </c>
    </row>
    <row r="87" spans="1:5" x14ac:dyDescent="0.15">
      <c r="A87" t="s">
        <v>131</v>
      </c>
      <c r="B87" t="s">
        <v>89</v>
      </c>
      <c r="C87">
        <v>824</v>
      </c>
      <c r="D87">
        <v>1414</v>
      </c>
      <c r="E87">
        <v>2238</v>
      </c>
    </row>
    <row r="88" spans="1:5" x14ac:dyDescent="0.15">
      <c r="A88" t="s">
        <v>131</v>
      </c>
      <c r="B88" t="s">
        <v>90</v>
      </c>
      <c r="C88">
        <v>696</v>
      </c>
      <c r="D88">
        <v>1194</v>
      </c>
      <c r="E88">
        <v>1890</v>
      </c>
    </row>
    <row r="89" spans="1:5" x14ac:dyDescent="0.15">
      <c r="A89" t="s">
        <v>131</v>
      </c>
      <c r="B89" t="s">
        <v>91</v>
      </c>
      <c r="C89">
        <v>583</v>
      </c>
      <c r="D89">
        <v>1103</v>
      </c>
      <c r="E89">
        <v>1686</v>
      </c>
    </row>
    <row r="90" spans="1:5" x14ac:dyDescent="0.15">
      <c r="A90" t="s">
        <v>131</v>
      </c>
      <c r="B90" t="s">
        <v>92</v>
      </c>
      <c r="C90">
        <v>501</v>
      </c>
      <c r="D90">
        <v>981</v>
      </c>
      <c r="E90">
        <v>1482</v>
      </c>
    </row>
    <row r="91" spans="1:5" x14ac:dyDescent="0.15">
      <c r="A91" t="s">
        <v>131</v>
      </c>
      <c r="B91" t="s">
        <v>93</v>
      </c>
      <c r="C91">
        <v>384</v>
      </c>
      <c r="D91">
        <v>830</v>
      </c>
      <c r="E91">
        <v>1214</v>
      </c>
    </row>
    <row r="92" spans="1:5" x14ac:dyDescent="0.15">
      <c r="A92" t="s">
        <v>131</v>
      </c>
      <c r="B92" t="s">
        <v>94</v>
      </c>
      <c r="C92">
        <v>312</v>
      </c>
      <c r="D92">
        <v>767</v>
      </c>
      <c r="E92">
        <v>1079</v>
      </c>
    </row>
    <row r="93" spans="1:5" x14ac:dyDescent="0.15">
      <c r="A93" t="s">
        <v>131</v>
      </c>
      <c r="B93" t="s">
        <v>95</v>
      </c>
      <c r="C93">
        <v>222</v>
      </c>
      <c r="D93">
        <v>646</v>
      </c>
      <c r="E93">
        <v>868</v>
      </c>
    </row>
    <row r="94" spans="1:5" x14ac:dyDescent="0.15">
      <c r="A94" t="s">
        <v>131</v>
      </c>
      <c r="B94" t="s">
        <v>96</v>
      </c>
      <c r="C94">
        <v>168</v>
      </c>
      <c r="D94">
        <v>505</v>
      </c>
      <c r="E94">
        <v>673</v>
      </c>
    </row>
    <row r="95" spans="1:5" x14ac:dyDescent="0.15">
      <c r="A95" t="s">
        <v>131</v>
      </c>
      <c r="B95" t="s">
        <v>97</v>
      </c>
      <c r="C95">
        <v>122</v>
      </c>
      <c r="D95">
        <v>432</v>
      </c>
      <c r="E95">
        <v>554</v>
      </c>
    </row>
    <row r="96" spans="1:5" x14ac:dyDescent="0.15">
      <c r="A96" t="s">
        <v>131</v>
      </c>
      <c r="B96" t="s">
        <v>98</v>
      </c>
      <c r="C96">
        <v>76</v>
      </c>
      <c r="D96">
        <v>346</v>
      </c>
      <c r="E96">
        <v>422</v>
      </c>
    </row>
    <row r="97" spans="1:5" x14ac:dyDescent="0.15">
      <c r="A97" t="s">
        <v>131</v>
      </c>
      <c r="B97" t="s">
        <v>99</v>
      </c>
      <c r="C97">
        <v>58</v>
      </c>
      <c r="D97">
        <v>289</v>
      </c>
      <c r="E97">
        <v>347</v>
      </c>
    </row>
    <row r="98" spans="1:5" x14ac:dyDescent="0.15">
      <c r="A98" t="s">
        <v>131</v>
      </c>
      <c r="B98" t="s">
        <v>100</v>
      </c>
      <c r="C98">
        <v>36</v>
      </c>
      <c r="D98">
        <v>199</v>
      </c>
      <c r="E98">
        <v>235</v>
      </c>
    </row>
    <row r="99" spans="1:5" x14ac:dyDescent="0.15">
      <c r="A99" t="s">
        <v>131</v>
      </c>
      <c r="B99" t="s">
        <v>101</v>
      </c>
      <c r="C99">
        <v>22</v>
      </c>
      <c r="D99">
        <v>168</v>
      </c>
      <c r="E99">
        <v>190</v>
      </c>
    </row>
    <row r="100" spans="1:5" x14ac:dyDescent="0.15">
      <c r="A100" t="s">
        <v>131</v>
      </c>
      <c r="B100" t="s">
        <v>102</v>
      </c>
      <c r="C100">
        <v>22</v>
      </c>
      <c r="D100">
        <v>103</v>
      </c>
      <c r="E100">
        <v>125</v>
      </c>
    </row>
    <row r="101" spans="1:5" x14ac:dyDescent="0.15">
      <c r="A101" t="s">
        <v>131</v>
      </c>
      <c r="B101" t="s">
        <v>103</v>
      </c>
      <c r="C101">
        <v>5</v>
      </c>
      <c r="D101">
        <v>70</v>
      </c>
      <c r="E101">
        <v>75</v>
      </c>
    </row>
    <row r="102" spans="1:5" x14ac:dyDescent="0.15">
      <c r="A102" t="s">
        <v>131</v>
      </c>
      <c r="B102" t="s">
        <v>104</v>
      </c>
      <c r="C102">
        <v>7</v>
      </c>
      <c r="D102">
        <v>47</v>
      </c>
      <c r="E102">
        <v>54</v>
      </c>
    </row>
    <row r="103" spans="1:5" x14ac:dyDescent="0.15">
      <c r="A103" t="s">
        <v>131</v>
      </c>
      <c r="B103" t="s">
        <v>105</v>
      </c>
      <c r="C103">
        <v>5</v>
      </c>
      <c r="D103">
        <v>45</v>
      </c>
      <c r="E103">
        <v>50</v>
      </c>
    </row>
    <row r="104" spans="1:5" x14ac:dyDescent="0.15">
      <c r="A104" t="s">
        <v>131</v>
      </c>
      <c r="B104" t="s">
        <v>106</v>
      </c>
      <c r="C104">
        <v>1</v>
      </c>
      <c r="D104">
        <v>20</v>
      </c>
      <c r="E104">
        <v>21</v>
      </c>
    </row>
    <row r="105" spans="1:5" x14ac:dyDescent="0.15">
      <c r="A105" t="s">
        <v>131</v>
      </c>
      <c r="B105" t="s">
        <v>107</v>
      </c>
      <c r="C105">
        <v>2</v>
      </c>
      <c r="D105">
        <v>13</v>
      </c>
      <c r="E105">
        <v>15</v>
      </c>
    </row>
    <row r="106" spans="1:5" x14ac:dyDescent="0.15">
      <c r="A106" t="s">
        <v>131</v>
      </c>
      <c r="B106" t="s">
        <v>108</v>
      </c>
      <c r="C106">
        <v>0</v>
      </c>
      <c r="D106">
        <v>3</v>
      </c>
      <c r="E106">
        <v>3</v>
      </c>
    </row>
    <row r="107" spans="1:5" x14ac:dyDescent="0.15">
      <c r="A107" t="s">
        <v>131</v>
      </c>
      <c r="B107" t="s">
        <v>109</v>
      </c>
      <c r="C107">
        <v>0</v>
      </c>
      <c r="D107">
        <v>6</v>
      </c>
      <c r="E107">
        <v>6</v>
      </c>
    </row>
    <row r="108" spans="1:5" x14ac:dyDescent="0.15">
      <c r="A108" t="s">
        <v>131</v>
      </c>
      <c r="B108" t="s">
        <v>110</v>
      </c>
      <c r="C108">
        <v>0</v>
      </c>
      <c r="D108">
        <v>1</v>
      </c>
      <c r="E108">
        <v>1</v>
      </c>
    </row>
    <row r="109" spans="1:5" x14ac:dyDescent="0.15">
      <c r="A109" t="s">
        <v>131</v>
      </c>
      <c r="B109" t="s">
        <v>111</v>
      </c>
      <c r="C109">
        <v>0</v>
      </c>
      <c r="D109">
        <v>1</v>
      </c>
      <c r="E109">
        <v>1</v>
      </c>
    </row>
    <row r="110" spans="1:5" x14ac:dyDescent="0.15">
      <c r="A110" t="s">
        <v>131</v>
      </c>
      <c r="B110" t="s">
        <v>112</v>
      </c>
      <c r="C110">
        <v>0</v>
      </c>
      <c r="D110">
        <v>2</v>
      </c>
      <c r="E110">
        <v>2</v>
      </c>
    </row>
    <row r="111" spans="1:5" x14ac:dyDescent="0.15">
      <c r="A111" t="s">
        <v>131</v>
      </c>
      <c r="B111" t="s">
        <v>113</v>
      </c>
      <c r="C111">
        <v>0</v>
      </c>
      <c r="D111">
        <v>0</v>
      </c>
      <c r="E111">
        <v>0</v>
      </c>
    </row>
    <row r="112" spans="1:5" x14ac:dyDescent="0.15">
      <c r="A112" t="s">
        <v>131</v>
      </c>
      <c r="B112" t="s">
        <v>114</v>
      </c>
      <c r="C112">
        <v>0</v>
      </c>
      <c r="D112">
        <v>0</v>
      </c>
      <c r="E112">
        <v>0</v>
      </c>
    </row>
    <row r="113" spans="1:5" x14ac:dyDescent="0.15">
      <c r="A113" t="s">
        <v>131</v>
      </c>
      <c r="B113" t="s">
        <v>115</v>
      </c>
      <c r="C113">
        <v>0</v>
      </c>
      <c r="D113">
        <v>0</v>
      </c>
      <c r="E113">
        <v>0</v>
      </c>
    </row>
    <row r="114" spans="1:5" x14ac:dyDescent="0.15">
      <c r="A114" t="s">
        <v>131</v>
      </c>
      <c r="B114" t="s">
        <v>116</v>
      </c>
      <c r="C114">
        <v>0</v>
      </c>
      <c r="D114">
        <v>0</v>
      </c>
      <c r="E114">
        <v>0</v>
      </c>
    </row>
    <row r="115" spans="1:5" x14ac:dyDescent="0.15">
      <c r="A115" t="s">
        <v>131</v>
      </c>
      <c r="B115" t="s">
        <v>117</v>
      </c>
      <c r="C115">
        <v>0</v>
      </c>
      <c r="D115">
        <v>0</v>
      </c>
      <c r="E115">
        <v>0</v>
      </c>
    </row>
    <row r="116" spans="1:5" x14ac:dyDescent="0.15">
      <c r="A116" t="s">
        <v>131</v>
      </c>
      <c r="B116" t="s">
        <v>118</v>
      </c>
      <c r="C116">
        <v>0</v>
      </c>
      <c r="D116">
        <v>0</v>
      </c>
      <c r="E116">
        <v>0</v>
      </c>
    </row>
    <row r="117" spans="1:5" x14ac:dyDescent="0.15">
      <c r="A117" t="s">
        <v>131</v>
      </c>
      <c r="B117" t="s">
        <v>119</v>
      </c>
      <c r="C117">
        <v>0</v>
      </c>
      <c r="D117">
        <v>0</v>
      </c>
      <c r="E117">
        <v>0</v>
      </c>
    </row>
    <row r="118" spans="1:5" x14ac:dyDescent="0.15">
      <c r="A118" t="s">
        <v>131</v>
      </c>
      <c r="B118" t="s">
        <v>120</v>
      </c>
      <c r="C118">
        <v>0</v>
      </c>
      <c r="D118">
        <v>0</v>
      </c>
      <c r="E118">
        <v>0</v>
      </c>
    </row>
    <row r="119" spans="1:5" x14ac:dyDescent="0.15">
      <c r="A119" t="s">
        <v>131</v>
      </c>
      <c r="B119" t="s">
        <v>121</v>
      </c>
      <c r="C119">
        <v>0</v>
      </c>
      <c r="D119">
        <v>0</v>
      </c>
      <c r="E119">
        <v>0</v>
      </c>
    </row>
    <row r="120" spans="1:5" x14ac:dyDescent="0.15">
      <c r="A120" t="s">
        <v>131</v>
      </c>
      <c r="B120" t="s">
        <v>122</v>
      </c>
      <c r="C120">
        <v>0</v>
      </c>
      <c r="D120">
        <v>0</v>
      </c>
      <c r="E120">
        <v>0</v>
      </c>
    </row>
    <row r="121" spans="1:5" x14ac:dyDescent="0.15">
      <c r="A121" t="s">
        <v>131</v>
      </c>
      <c r="B121" t="s">
        <v>123</v>
      </c>
      <c r="C121">
        <v>0</v>
      </c>
      <c r="D121">
        <v>0</v>
      </c>
      <c r="E121">
        <v>0</v>
      </c>
    </row>
    <row r="122" spans="1:5" x14ac:dyDescent="0.15">
      <c r="A122" t="s">
        <v>131</v>
      </c>
      <c r="B122" t="s">
        <v>124</v>
      </c>
      <c r="C122">
        <v>0</v>
      </c>
      <c r="D122">
        <v>0</v>
      </c>
      <c r="E122">
        <v>0</v>
      </c>
    </row>
    <row r="123" spans="1:5" x14ac:dyDescent="0.15">
      <c r="A123" t="s">
        <v>131</v>
      </c>
      <c r="B123" t="s">
        <v>125</v>
      </c>
      <c r="C123">
        <v>192290</v>
      </c>
      <c r="D123">
        <v>211662</v>
      </c>
      <c r="E123">
        <v>403952</v>
      </c>
    </row>
    <row r="124" spans="1:5" x14ac:dyDescent="0.15">
      <c r="A124" t="s">
        <v>130</v>
      </c>
      <c r="B124" t="s">
        <v>0</v>
      </c>
      <c r="C124" t="s">
        <v>1</v>
      </c>
      <c r="D124" t="s">
        <v>2</v>
      </c>
      <c r="E124" t="s">
        <v>3</v>
      </c>
    </row>
    <row r="125" spans="1:5" x14ac:dyDescent="0.15">
      <c r="A125" t="s">
        <v>132</v>
      </c>
      <c r="B125" t="s">
        <v>133</v>
      </c>
      <c r="C125">
        <v>28509</v>
      </c>
      <c r="D125">
        <v>26989</v>
      </c>
      <c r="E125">
        <v>55498</v>
      </c>
    </row>
    <row r="126" spans="1:5" x14ac:dyDescent="0.15">
      <c r="A126" t="s">
        <v>132</v>
      </c>
      <c r="B126" t="s">
        <v>134</v>
      </c>
      <c r="C126">
        <v>120331</v>
      </c>
      <c r="D126">
        <v>125747</v>
      </c>
      <c r="E126">
        <v>246078</v>
      </c>
    </row>
    <row r="127" spans="1:5" x14ac:dyDescent="0.15">
      <c r="A127" t="s">
        <v>132</v>
      </c>
      <c r="B127" t="s">
        <v>135</v>
      </c>
      <c r="C127">
        <v>43450</v>
      </c>
      <c r="D127">
        <v>58926</v>
      </c>
      <c r="E127">
        <v>102376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67"/>
  <sheetViews>
    <sheetView tabSelected="1" view="pageBreakPreview" zoomScaleNormal="100" zoomScaleSheetLayoutView="100" workbookViewId="0">
      <selection activeCell="D9" sqref="D9"/>
    </sheetView>
  </sheetViews>
  <sheetFormatPr defaultRowHeight="12" x14ac:dyDescent="0.15"/>
  <cols>
    <col min="1" max="1" width="12.625" style="5" customWidth="1"/>
    <col min="2" max="5" width="7.625" style="5" customWidth="1"/>
    <col min="6" max="6" width="2.625" style="5" customWidth="1"/>
    <col min="7" max="7" width="12.625" style="5" customWidth="1"/>
    <col min="8" max="11" width="7.625" style="5" customWidth="1"/>
    <col min="12" max="16384" width="9" style="5"/>
  </cols>
  <sheetData>
    <row r="1" spans="1:11" ht="15" customHeight="1" x14ac:dyDescent="0.15">
      <c r="A1" s="6" t="s">
        <v>139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" customHeight="1" x14ac:dyDescent="0.15">
      <c r="A2" s="3"/>
      <c r="B2" s="3" t="s">
        <v>126</v>
      </c>
      <c r="C2" s="3" t="s">
        <v>136</v>
      </c>
      <c r="D2" s="3" t="s">
        <v>138</v>
      </c>
      <c r="E2" s="3" t="s">
        <v>127</v>
      </c>
      <c r="F2" s="3"/>
      <c r="G2" s="3"/>
      <c r="H2" s="3" t="s">
        <v>126</v>
      </c>
      <c r="I2" s="3" t="s">
        <v>136</v>
      </c>
      <c r="J2" s="3" t="s">
        <v>138</v>
      </c>
      <c r="K2" s="3" t="s">
        <v>127</v>
      </c>
    </row>
    <row r="3" spans="1:11" ht="15" customHeight="1" x14ac:dyDescent="0.15">
      <c r="A3" s="1" t="str">
        <f>全域１歳刻み!A2</f>
        <v>豊中市全域</v>
      </c>
      <c r="B3" s="1" t="s">
        <v>4</v>
      </c>
      <c r="C3" s="2">
        <f>全域１歳刻み!C2</f>
        <v>1789</v>
      </c>
      <c r="D3" s="2">
        <f>全域１歳刻み!D2</f>
        <v>1688</v>
      </c>
      <c r="E3" s="2">
        <f>全域１歳刻み!E2</f>
        <v>3477</v>
      </c>
      <c r="F3" s="2"/>
      <c r="G3" s="1" t="str">
        <f>A3</f>
        <v>豊中市全域</v>
      </c>
      <c r="H3" s="1" t="s">
        <v>129</v>
      </c>
      <c r="I3" s="2">
        <f>全域１歳刻み!C63</f>
        <v>2001</v>
      </c>
      <c r="J3" s="2">
        <f>全域１歳刻み!D63</f>
        <v>2062</v>
      </c>
      <c r="K3" s="2">
        <f>全域１歳刻み!E63</f>
        <v>4063</v>
      </c>
    </row>
    <row r="4" spans="1:11" ht="15" customHeight="1" x14ac:dyDescent="0.15">
      <c r="A4" s="1" t="str">
        <f>A3</f>
        <v>豊中市全域</v>
      </c>
      <c r="B4" s="1" t="s">
        <v>5</v>
      </c>
      <c r="C4" s="2">
        <f>全域１歳刻み!C3</f>
        <v>1934</v>
      </c>
      <c r="D4" s="2">
        <f>全域１歳刻み!D3</f>
        <v>1772</v>
      </c>
      <c r="E4" s="2">
        <f>全域１歳刻み!E3</f>
        <v>3706</v>
      </c>
      <c r="F4" s="2"/>
      <c r="G4" s="1" t="str">
        <f t="shared" ref="G4:G63" si="0">A4</f>
        <v>豊中市全域</v>
      </c>
      <c r="H4" s="1" t="s">
        <v>66</v>
      </c>
      <c r="I4" s="2">
        <f>全域１歳刻み!C64</f>
        <v>2041</v>
      </c>
      <c r="J4" s="2">
        <f>全域１歳刻み!D64</f>
        <v>2157</v>
      </c>
      <c r="K4" s="2">
        <f>全域１歳刻み!E64</f>
        <v>4198</v>
      </c>
    </row>
    <row r="5" spans="1:11" ht="15" customHeight="1" x14ac:dyDescent="0.15">
      <c r="A5" s="1" t="str">
        <f t="shared" ref="A5:A63" si="1">A4</f>
        <v>豊中市全域</v>
      </c>
      <c r="B5" s="1" t="s">
        <v>6</v>
      </c>
      <c r="C5" s="2">
        <f>全域１歳刻み!C4</f>
        <v>1924</v>
      </c>
      <c r="D5" s="2">
        <f>全域１歳刻み!D4</f>
        <v>1804</v>
      </c>
      <c r="E5" s="2">
        <f>全域１歳刻み!E4</f>
        <v>3728</v>
      </c>
      <c r="F5" s="2"/>
      <c r="G5" s="1" t="str">
        <f t="shared" si="0"/>
        <v>豊中市全域</v>
      </c>
      <c r="H5" s="1" t="s">
        <v>67</v>
      </c>
      <c r="I5" s="2">
        <f>全域１歳刻み!C65</f>
        <v>2038</v>
      </c>
      <c r="J5" s="2">
        <f>全域１歳刻み!D65</f>
        <v>2298</v>
      </c>
      <c r="K5" s="2">
        <f>全域１歳刻み!E65</f>
        <v>4336</v>
      </c>
    </row>
    <row r="6" spans="1:11" ht="15" customHeight="1" x14ac:dyDescent="0.15">
      <c r="A6" s="1" t="str">
        <f t="shared" si="1"/>
        <v>豊中市全域</v>
      </c>
      <c r="B6" s="1" t="s">
        <v>7</v>
      </c>
      <c r="C6" s="2">
        <f>全域１歳刻み!C5</f>
        <v>1899</v>
      </c>
      <c r="D6" s="2">
        <f>全域１歳刻み!D5</f>
        <v>1882</v>
      </c>
      <c r="E6" s="2">
        <f>全域１歳刻み!E5</f>
        <v>3781</v>
      </c>
      <c r="F6" s="2"/>
      <c r="G6" s="1" t="str">
        <f t="shared" si="0"/>
        <v>豊中市全域</v>
      </c>
      <c r="H6" s="1" t="s">
        <v>68</v>
      </c>
      <c r="I6" s="2">
        <f>全域１歳刻み!C66</f>
        <v>2107</v>
      </c>
      <c r="J6" s="2">
        <f>全域１歳刻み!D66</f>
        <v>2306</v>
      </c>
      <c r="K6" s="2">
        <f>全域１歳刻み!E66</f>
        <v>4413</v>
      </c>
    </row>
    <row r="7" spans="1:11" ht="15" customHeight="1" x14ac:dyDescent="0.15">
      <c r="A7" s="1" t="str">
        <f t="shared" si="1"/>
        <v>豊中市全域</v>
      </c>
      <c r="B7" s="1" t="s">
        <v>8</v>
      </c>
      <c r="C7" s="2">
        <f>全域１歳刻み!C6</f>
        <v>1978</v>
      </c>
      <c r="D7" s="2">
        <f>全域１歳刻み!D6</f>
        <v>1818</v>
      </c>
      <c r="E7" s="2">
        <f>全域１歳刻み!E6</f>
        <v>3796</v>
      </c>
      <c r="F7" s="2"/>
      <c r="G7" s="1" t="str">
        <f t="shared" si="0"/>
        <v>豊中市全域</v>
      </c>
      <c r="H7" s="1" t="s">
        <v>69</v>
      </c>
      <c r="I7" s="2">
        <f>全域１歳刻み!C67</f>
        <v>2269</v>
      </c>
      <c r="J7" s="2">
        <f>全域１歳刻み!D67</f>
        <v>2525</v>
      </c>
      <c r="K7" s="2">
        <f>全域１歳刻み!E67</f>
        <v>4794</v>
      </c>
    </row>
    <row r="8" spans="1:11" ht="15" customHeight="1" x14ac:dyDescent="0.15">
      <c r="A8" s="1" t="str">
        <f t="shared" si="1"/>
        <v>豊中市全域</v>
      </c>
      <c r="B8" s="1" t="s">
        <v>9</v>
      </c>
      <c r="C8" s="2">
        <f>全域１歳刻み!C7</f>
        <v>1944</v>
      </c>
      <c r="D8" s="2">
        <f>全域１歳刻み!D7</f>
        <v>1873</v>
      </c>
      <c r="E8" s="2">
        <f>全域１歳刻み!E7</f>
        <v>3817</v>
      </c>
      <c r="F8" s="2"/>
      <c r="G8" s="1" t="str">
        <f t="shared" si="0"/>
        <v>豊中市全域</v>
      </c>
      <c r="H8" s="1" t="s">
        <v>70</v>
      </c>
      <c r="I8" s="2">
        <f>全域１歳刻み!C68</f>
        <v>2496</v>
      </c>
      <c r="J8" s="2">
        <f>全域１歳刻み!D68</f>
        <v>2652</v>
      </c>
      <c r="K8" s="2">
        <f>全域１歳刻み!E68</f>
        <v>5148</v>
      </c>
    </row>
    <row r="9" spans="1:11" ht="15" customHeight="1" x14ac:dyDescent="0.15">
      <c r="A9" s="1" t="str">
        <f t="shared" si="1"/>
        <v>豊中市全域</v>
      </c>
      <c r="B9" s="1" t="s">
        <v>10</v>
      </c>
      <c r="C9" s="2">
        <f>全域１歳刻み!C8</f>
        <v>2001</v>
      </c>
      <c r="D9" s="2">
        <f>全域１歳刻み!D8</f>
        <v>1865</v>
      </c>
      <c r="E9" s="2">
        <f>全域１歳刻み!E8</f>
        <v>3866</v>
      </c>
      <c r="F9" s="2"/>
      <c r="G9" s="1" t="str">
        <f t="shared" si="0"/>
        <v>豊中市全域</v>
      </c>
      <c r="H9" s="1" t="s">
        <v>71</v>
      </c>
      <c r="I9" s="2">
        <f>全域１歳刻み!C69</f>
        <v>2822</v>
      </c>
      <c r="J9" s="2">
        <f>全域１歳刻み!D69</f>
        <v>3177</v>
      </c>
      <c r="K9" s="2">
        <f>全域１歳刻み!E69</f>
        <v>5999</v>
      </c>
    </row>
    <row r="10" spans="1:11" ht="15" customHeight="1" x14ac:dyDescent="0.15">
      <c r="A10" s="1" t="str">
        <f t="shared" si="1"/>
        <v>豊中市全域</v>
      </c>
      <c r="B10" s="1" t="s">
        <v>11</v>
      </c>
      <c r="C10" s="2">
        <f>全域１歳刻み!C9</f>
        <v>1914</v>
      </c>
      <c r="D10" s="2">
        <f>全域１歳刻み!D9</f>
        <v>1795</v>
      </c>
      <c r="E10" s="2">
        <f>全域１歳刻み!E9</f>
        <v>3709</v>
      </c>
      <c r="F10" s="2"/>
      <c r="G10" s="1" t="str">
        <f t="shared" si="0"/>
        <v>豊中市全域</v>
      </c>
      <c r="H10" s="1" t="s">
        <v>72</v>
      </c>
      <c r="I10" s="2">
        <f>全域１歳刻み!C70</f>
        <v>2922</v>
      </c>
      <c r="J10" s="2">
        <f>全域１歳刻み!D70</f>
        <v>3404</v>
      </c>
      <c r="K10" s="2">
        <f>全域１歳刻み!E70</f>
        <v>6326</v>
      </c>
    </row>
    <row r="11" spans="1:11" ht="15" customHeight="1" x14ac:dyDescent="0.15">
      <c r="A11" s="1" t="str">
        <f t="shared" si="1"/>
        <v>豊中市全域</v>
      </c>
      <c r="B11" s="1" t="s">
        <v>12</v>
      </c>
      <c r="C11" s="2">
        <f>全域１歳刻み!C10</f>
        <v>1974</v>
      </c>
      <c r="D11" s="2">
        <f>全域１歳刻み!D10</f>
        <v>1815</v>
      </c>
      <c r="E11" s="2">
        <f>全域１歳刻み!E10</f>
        <v>3789</v>
      </c>
      <c r="F11" s="2"/>
      <c r="G11" s="1" t="str">
        <f t="shared" si="0"/>
        <v>豊中市全域</v>
      </c>
      <c r="H11" s="1" t="s">
        <v>73</v>
      </c>
      <c r="I11" s="2">
        <f>全域１歳刻み!C71</f>
        <v>3133</v>
      </c>
      <c r="J11" s="2">
        <f>全域１歳刻み!D71</f>
        <v>3481</v>
      </c>
      <c r="K11" s="2">
        <f>全域１歳刻み!E71</f>
        <v>6614</v>
      </c>
    </row>
    <row r="12" spans="1:11" ht="15" customHeight="1" x14ac:dyDescent="0.15">
      <c r="A12" s="1" t="str">
        <f t="shared" si="1"/>
        <v>豊中市全域</v>
      </c>
      <c r="B12" s="1" t="s">
        <v>13</v>
      </c>
      <c r="C12" s="2">
        <f>全域１歳刻み!C11</f>
        <v>1868</v>
      </c>
      <c r="D12" s="2">
        <f>全域１歳刻み!D11</f>
        <v>1725</v>
      </c>
      <c r="E12" s="2">
        <f>全域１歳刻み!E11</f>
        <v>3593</v>
      </c>
      <c r="F12" s="2"/>
      <c r="G12" s="1" t="str">
        <f t="shared" si="0"/>
        <v>豊中市全域</v>
      </c>
      <c r="H12" s="1" t="s">
        <v>74</v>
      </c>
      <c r="I12" s="2">
        <f>全域１歳刻み!C72</f>
        <v>2340</v>
      </c>
      <c r="J12" s="2">
        <f>全域１歳刻み!D72</f>
        <v>2758</v>
      </c>
      <c r="K12" s="2">
        <f>全域１歳刻み!E72</f>
        <v>5098</v>
      </c>
    </row>
    <row r="13" spans="1:11" ht="15" customHeight="1" x14ac:dyDescent="0.15">
      <c r="A13" s="1" t="str">
        <f t="shared" si="1"/>
        <v>豊中市全域</v>
      </c>
      <c r="B13" s="1" t="s">
        <v>14</v>
      </c>
      <c r="C13" s="2">
        <f>全域１歳刻み!C12</f>
        <v>1850</v>
      </c>
      <c r="D13" s="2">
        <f>全域１歳刻み!D12</f>
        <v>1781</v>
      </c>
      <c r="E13" s="2">
        <f>全域１歳刻み!E12</f>
        <v>3631</v>
      </c>
      <c r="F13" s="2"/>
      <c r="G13" s="1" t="str">
        <f t="shared" si="0"/>
        <v>豊中市全域</v>
      </c>
      <c r="H13" s="1" t="s">
        <v>75</v>
      </c>
      <c r="I13" s="2">
        <f>全域１歳刻み!C73</f>
        <v>1609</v>
      </c>
      <c r="J13" s="2">
        <f>全域１歳刻み!D73</f>
        <v>2071</v>
      </c>
      <c r="K13" s="2">
        <f>全域１歳刻み!E73</f>
        <v>3680</v>
      </c>
    </row>
    <row r="14" spans="1:11" ht="15" customHeight="1" x14ac:dyDescent="0.15">
      <c r="A14" s="1" t="str">
        <f t="shared" si="1"/>
        <v>豊中市全域</v>
      </c>
      <c r="B14" s="1" t="s">
        <v>15</v>
      </c>
      <c r="C14" s="2">
        <f>全域１歳刻み!C13</f>
        <v>1860</v>
      </c>
      <c r="D14" s="2">
        <f>全域１歳刻み!D13</f>
        <v>1823</v>
      </c>
      <c r="E14" s="2">
        <f>全域１歳刻み!E13</f>
        <v>3683</v>
      </c>
      <c r="F14" s="2"/>
      <c r="G14" s="1" t="str">
        <f t="shared" si="0"/>
        <v>豊中市全域</v>
      </c>
      <c r="H14" s="1" t="s">
        <v>76</v>
      </c>
      <c r="I14" s="2">
        <f>全域１歳刻み!C74</f>
        <v>1972</v>
      </c>
      <c r="J14" s="2">
        <f>全域１歳刻み!D74</f>
        <v>2515</v>
      </c>
      <c r="K14" s="2">
        <f>全域１歳刻み!E74</f>
        <v>4487</v>
      </c>
    </row>
    <row r="15" spans="1:11" ht="15" customHeight="1" x14ac:dyDescent="0.15">
      <c r="A15" s="1" t="str">
        <f t="shared" si="1"/>
        <v>豊中市全域</v>
      </c>
      <c r="B15" s="1" t="s">
        <v>16</v>
      </c>
      <c r="C15" s="2">
        <f>全域１歳刻み!C14</f>
        <v>1818</v>
      </c>
      <c r="D15" s="2">
        <f>全域１歳刻み!D14</f>
        <v>1772</v>
      </c>
      <c r="E15" s="2">
        <f>全域１歳刻み!E14</f>
        <v>3590</v>
      </c>
      <c r="F15" s="2"/>
      <c r="G15" s="1" t="str">
        <f t="shared" si="0"/>
        <v>豊中市全域</v>
      </c>
      <c r="H15" s="1" t="s">
        <v>77</v>
      </c>
      <c r="I15" s="2">
        <f>全域１歳刻み!C75</f>
        <v>2154</v>
      </c>
      <c r="J15" s="2">
        <f>全域１歳刻み!D75</f>
        <v>2811</v>
      </c>
      <c r="K15" s="2">
        <f>全域１歳刻み!E75</f>
        <v>4965</v>
      </c>
    </row>
    <row r="16" spans="1:11" ht="15" customHeight="1" x14ac:dyDescent="0.15">
      <c r="A16" s="1" t="str">
        <f t="shared" si="1"/>
        <v>豊中市全域</v>
      </c>
      <c r="B16" s="1" t="s">
        <v>17</v>
      </c>
      <c r="C16" s="2">
        <f>全域１歳刻み!C15</f>
        <v>1869</v>
      </c>
      <c r="D16" s="2">
        <f>全域１歳刻み!D15</f>
        <v>1815</v>
      </c>
      <c r="E16" s="2">
        <f>全域１歳刻み!E15</f>
        <v>3684</v>
      </c>
      <c r="F16" s="2"/>
      <c r="G16" s="1" t="str">
        <f t="shared" si="0"/>
        <v>豊中市全域</v>
      </c>
      <c r="H16" s="1" t="s">
        <v>78</v>
      </c>
      <c r="I16" s="2">
        <f>全域１歳刻み!C76</f>
        <v>2028</v>
      </c>
      <c r="J16" s="2">
        <f>全域１歳刻み!D76</f>
        <v>2796</v>
      </c>
      <c r="K16" s="2">
        <f>全域１歳刻み!E76</f>
        <v>4824</v>
      </c>
    </row>
    <row r="17" spans="1:11" ht="15" customHeight="1" x14ac:dyDescent="0.15">
      <c r="A17" s="1" t="str">
        <f t="shared" si="1"/>
        <v>豊中市全域</v>
      </c>
      <c r="B17" s="1" t="s">
        <v>18</v>
      </c>
      <c r="C17" s="2">
        <f>全域１歳刻み!C16</f>
        <v>1887</v>
      </c>
      <c r="D17" s="2">
        <f>全域１歳刻み!D16</f>
        <v>1761</v>
      </c>
      <c r="E17" s="2">
        <f>全域１歳刻み!E16</f>
        <v>3648</v>
      </c>
      <c r="F17" s="2"/>
      <c r="G17" s="1" t="str">
        <f t="shared" si="0"/>
        <v>豊中市全域</v>
      </c>
      <c r="H17" s="1" t="s">
        <v>79</v>
      </c>
      <c r="I17" s="2">
        <f>全域１歳刻み!C77</f>
        <v>2177</v>
      </c>
      <c r="J17" s="2">
        <f>全域１歳刻み!D77</f>
        <v>2936</v>
      </c>
      <c r="K17" s="2">
        <f>全域１歳刻み!E77</f>
        <v>5113</v>
      </c>
    </row>
    <row r="18" spans="1:11" ht="15" customHeight="1" x14ac:dyDescent="0.15">
      <c r="A18" s="1" t="str">
        <f t="shared" si="1"/>
        <v>豊中市全域</v>
      </c>
      <c r="B18" s="1" t="s">
        <v>19</v>
      </c>
      <c r="C18" s="2">
        <f>全域１歳刻み!C17</f>
        <v>1930</v>
      </c>
      <c r="D18" s="2">
        <f>全域１歳刻み!D17</f>
        <v>1830</v>
      </c>
      <c r="E18" s="2">
        <f>全域１歳刻み!E17</f>
        <v>3760</v>
      </c>
      <c r="F18" s="2"/>
      <c r="G18" s="1" t="str">
        <f t="shared" si="0"/>
        <v>豊中市全域</v>
      </c>
      <c r="H18" s="1" t="s">
        <v>80</v>
      </c>
      <c r="I18" s="2">
        <f>全域１歳刻み!C78</f>
        <v>2038</v>
      </c>
      <c r="J18" s="2">
        <f>全域１歳刻み!D78</f>
        <v>2569</v>
      </c>
      <c r="K18" s="2">
        <f>全域１歳刻み!E78</f>
        <v>4607</v>
      </c>
    </row>
    <row r="19" spans="1:11" ht="15" customHeight="1" x14ac:dyDescent="0.15">
      <c r="A19" s="1" t="str">
        <f t="shared" si="1"/>
        <v>豊中市全域</v>
      </c>
      <c r="B19" s="1" t="s">
        <v>20</v>
      </c>
      <c r="C19" s="2">
        <f>全域１歳刻み!C18</f>
        <v>1994</v>
      </c>
      <c r="D19" s="2">
        <f>全域１歳刻み!D18</f>
        <v>1917</v>
      </c>
      <c r="E19" s="2">
        <f>全域１歳刻み!E18</f>
        <v>3911</v>
      </c>
      <c r="F19" s="2"/>
      <c r="G19" s="1" t="str">
        <f t="shared" si="0"/>
        <v>豊中市全域</v>
      </c>
      <c r="H19" s="1" t="s">
        <v>81</v>
      </c>
      <c r="I19" s="2">
        <f>全域１歳刻み!C79</f>
        <v>1820</v>
      </c>
      <c r="J19" s="2">
        <f>全域１歳刻み!D79</f>
        <v>2254</v>
      </c>
      <c r="K19" s="2">
        <f>全域１歳刻み!E79</f>
        <v>4074</v>
      </c>
    </row>
    <row r="20" spans="1:11" ht="15" customHeight="1" x14ac:dyDescent="0.15">
      <c r="A20" s="1" t="str">
        <f t="shared" si="1"/>
        <v>豊中市全域</v>
      </c>
      <c r="B20" s="1" t="s">
        <v>21</v>
      </c>
      <c r="C20" s="2">
        <f>全域１歳刻み!C19</f>
        <v>1975</v>
      </c>
      <c r="D20" s="2">
        <f>全域１歳刻み!D19</f>
        <v>1923</v>
      </c>
      <c r="E20" s="2">
        <f>全域１歳刻み!E19</f>
        <v>3898</v>
      </c>
      <c r="F20" s="2"/>
      <c r="G20" s="1" t="str">
        <f t="shared" si="0"/>
        <v>豊中市全域</v>
      </c>
      <c r="H20" s="1" t="s">
        <v>82</v>
      </c>
      <c r="I20" s="2">
        <f>全域１歳刻み!C80</f>
        <v>1573</v>
      </c>
      <c r="J20" s="2">
        <f>全域１歳刻み!D80</f>
        <v>2090</v>
      </c>
      <c r="K20" s="2">
        <f>全域１歳刻み!E80</f>
        <v>3663</v>
      </c>
    </row>
    <row r="21" spans="1:11" ht="15" customHeight="1" x14ac:dyDescent="0.15">
      <c r="A21" s="1" t="str">
        <f t="shared" si="1"/>
        <v>豊中市全域</v>
      </c>
      <c r="B21" s="1" t="s">
        <v>22</v>
      </c>
      <c r="C21" s="2">
        <f>全域１歳刻み!C20</f>
        <v>2003</v>
      </c>
      <c r="D21" s="2">
        <f>全域１歳刻み!D20</f>
        <v>1982</v>
      </c>
      <c r="E21" s="2">
        <f>全域１歳刻み!E20</f>
        <v>3985</v>
      </c>
      <c r="F21" s="2"/>
      <c r="G21" s="1" t="str">
        <f t="shared" si="0"/>
        <v>豊中市全域</v>
      </c>
      <c r="H21" s="1" t="s">
        <v>83</v>
      </c>
      <c r="I21" s="2">
        <f>全域１歳刻み!C81</f>
        <v>1671</v>
      </c>
      <c r="J21" s="2">
        <f>全域１歳刻み!D81</f>
        <v>2240</v>
      </c>
      <c r="K21" s="2">
        <f>全域１歳刻み!E81</f>
        <v>3911</v>
      </c>
    </row>
    <row r="22" spans="1:11" ht="15" customHeight="1" x14ac:dyDescent="0.15">
      <c r="A22" s="1" t="str">
        <f t="shared" si="1"/>
        <v>豊中市全域</v>
      </c>
      <c r="B22" s="1" t="s">
        <v>23</v>
      </c>
      <c r="C22" s="2">
        <f>全域１歳刻み!C21</f>
        <v>1898</v>
      </c>
      <c r="D22" s="2">
        <f>全域１歳刻み!D21</f>
        <v>1849</v>
      </c>
      <c r="E22" s="2">
        <f>全域１歳刻み!E21</f>
        <v>3747</v>
      </c>
      <c r="F22" s="2"/>
      <c r="G22" s="1" t="str">
        <f t="shared" si="0"/>
        <v>豊中市全域</v>
      </c>
      <c r="H22" s="1" t="s">
        <v>84</v>
      </c>
      <c r="I22" s="2">
        <f>全域１歳刻み!C82</f>
        <v>1526</v>
      </c>
      <c r="J22" s="2">
        <f>全域１歳刻み!D82</f>
        <v>2136</v>
      </c>
      <c r="K22" s="2">
        <f>全域１歳刻み!E82</f>
        <v>3662</v>
      </c>
    </row>
    <row r="23" spans="1:11" ht="15" customHeight="1" x14ac:dyDescent="0.15">
      <c r="A23" s="1" t="str">
        <f t="shared" si="1"/>
        <v>豊中市全域</v>
      </c>
      <c r="B23" s="1" t="s">
        <v>24</v>
      </c>
      <c r="C23" s="2">
        <f>全域１歳刻み!C22</f>
        <v>1996</v>
      </c>
      <c r="D23" s="2">
        <f>全域１歳刻み!D22</f>
        <v>1952</v>
      </c>
      <c r="E23" s="2">
        <f>全域１歳刻み!E22</f>
        <v>3948</v>
      </c>
      <c r="F23" s="2"/>
      <c r="G23" s="1" t="str">
        <f t="shared" si="0"/>
        <v>豊中市全域</v>
      </c>
      <c r="H23" s="1" t="s">
        <v>85</v>
      </c>
      <c r="I23" s="2">
        <f>全域１歳刻み!C83</f>
        <v>1492</v>
      </c>
      <c r="J23" s="2">
        <f>全域１歳刻み!D83</f>
        <v>2147</v>
      </c>
      <c r="K23" s="2">
        <f>全域１歳刻み!E83</f>
        <v>3639</v>
      </c>
    </row>
    <row r="24" spans="1:11" ht="15" customHeight="1" x14ac:dyDescent="0.15">
      <c r="A24" s="1" t="str">
        <f t="shared" si="1"/>
        <v>豊中市全域</v>
      </c>
      <c r="B24" s="1" t="s">
        <v>25</v>
      </c>
      <c r="C24" s="2">
        <f>全域１歳刻み!C23</f>
        <v>1947</v>
      </c>
      <c r="D24" s="2">
        <f>全域１歳刻み!D23</f>
        <v>1870</v>
      </c>
      <c r="E24" s="2">
        <f>全域１歳刻み!E23</f>
        <v>3817</v>
      </c>
      <c r="F24" s="2"/>
      <c r="G24" s="1" t="str">
        <f t="shared" si="0"/>
        <v>豊中市全域</v>
      </c>
      <c r="H24" s="1" t="s">
        <v>86</v>
      </c>
      <c r="I24" s="2">
        <f>全域１歳刻み!C84</f>
        <v>1286</v>
      </c>
      <c r="J24" s="2">
        <f>全域１歳刻み!D84</f>
        <v>1845</v>
      </c>
      <c r="K24" s="2">
        <f>全域１歳刻み!E84</f>
        <v>3131</v>
      </c>
    </row>
    <row r="25" spans="1:11" ht="15" customHeight="1" x14ac:dyDescent="0.15">
      <c r="A25" s="1" t="str">
        <f t="shared" si="1"/>
        <v>豊中市全域</v>
      </c>
      <c r="B25" s="1" t="s">
        <v>26</v>
      </c>
      <c r="C25" s="2">
        <f>全域１歳刻み!C24</f>
        <v>1900</v>
      </c>
      <c r="D25" s="2">
        <f>全域１歳刻み!D24</f>
        <v>2020</v>
      </c>
      <c r="E25" s="2">
        <f>全域１歳刻み!E24</f>
        <v>3920</v>
      </c>
      <c r="F25" s="2"/>
      <c r="G25" s="1" t="str">
        <f t="shared" si="0"/>
        <v>豊中市全域</v>
      </c>
      <c r="H25" s="1" t="s">
        <v>87</v>
      </c>
      <c r="I25" s="2">
        <f>全域１歳刻み!C85</f>
        <v>1103</v>
      </c>
      <c r="J25" s="2">
        <f>全域１歳刻み!D85</f>
        <v>1698</v>
      </c>
      <c r="K25" s="2">
        <f>全域１歳刻み!E85</f>
        <v>2801</v>
      </c>
    </row>
    <row r="26" spans="1:11" ht="15" customHeight="1" x14ac:dyDescent="0.15">
      <c r="A26" s="1" t="str">
        <f t="shared" si="1"/>
        <v>豊中市全域</v>
      </c>
      <c r="B26" s="1" t="s">
        <v>27</v>
      </c>
      <c r="C26" s="2">
        <f>全域１歳刻み!C25</f>
        <v>1800</v>
      </c>
      <c r="D26" s="2">
        <f>全域１歳刻み!D25</f>
        <v>1839</v>
      </c>
      <c r="E26" s="2">
        <f>全域１歳刻み!E25</f>
        <v>3639</v>
      </c>
      <c r="F26" s="2"/>
      <c r="G26" s="1" t="str">
        <f t="shared" si="0"/>
        <v>豊中市全域</v>
      </c>
      <c r="H26" s="1" t="s">
        <v>88</v>
      </c>
      <c r="I26" s="2">
        <f>全域１歳刻み!C86</f>
        <v>973</v>
      </c>
      <c r="J26" s="2">
        <f>全域１歳刻み!D86</f>
        <v>1636</v>
      </c>
      <c r="K26" s="2">
        <f>全域１歳刻み!E86</f>
        <v>2609</v>
      </c>
    </row>
    <row r="27" spans="1:11" ht="15" customHeight="1" x14ac:dyDescent="0.15">
      <c r="A27" s="1" t="str">
        <f t="shared" si="1"/>
        <v>豊中市全域</v>
      </c>
      <c r="B27" s="1" t="s">
        <v>28</v>
      </c>
      <c r="C27" s="2">
        <f>全域１歳刻み!C26</f>
        <v>1893</v>
      </c>
      <c r="D27" s="2">
        <f>全域１歳刻み!D26</f>
        <v>1940</v>
      </c>
      <c r="E27" s="2">
        <f>全域１歳刻み!E26</f>
        <v>3833</v>
      </c>
      <c r="F27" s="2"/>
      <c r="G27" s="1" t="str">
        <f t="shared" si="0"/>
        <v>豊中市全域</v>
      </c>
      <c r="H27" s="1" t="s">
        <v>89</v>
      </c>
      <c r="I27" s="2">
        <f>全域１歳刻み!C87</f>
        <v>824</v>
      </c>
      <c r="J27" s="2">
        <f>全域１歳刻み!D87</f>
        <v>1414</v>
      </c>
      <c r="K27" s="2">
        <f>全域１歳刻み!E87</f>
        <v>2238</v>
      </c>
    </row>
    <row r="28" spans="1:11" ht="15" customHeight="1" x14ac:dyDescent="0.15">
      <c r="A28" s="1" t="str">
        <f t="shared" si="1"/>
        <v>豊中市全域</v>
      </c>
      <c r="B28" s="1" t="s">
        <v>29</v>
      </c>
      <c r="C28" s="2">
        <f>全域１歳刻み!C27</f>
        <v>1770</v>
      </c>
      <c r="D28" s="2">
        <f>全域１歳刻み!D27</f>
        <v>1859</v>
      </c>
      <c r="E28" s="2">
        <f>全域１歳刻み!E27</f>
        <v>3629</v>
      </c>
      <c r="F28" s="2"/>
      <c r="G28" s="1" t="str">
        <f t="shared" si="0"/>
        <v>豊中市全域</v>
      </c>
      <c r="H28" s="1" t="s">
        <v>90</v>
      </c>
      <c r="I28" s="2">
        <f>全域１歳刻み!C88</f>
        <v>696</v>
      </c>
      <c r="J28" s="2">
        <f>全域１歳刻み!D88</f>
        <v>1194</v>
      </c>
      <c r="K28" s="2">
        <f>全域１歳刻み!E88</f>
        <v>1890</v>
      </c>
    </row>
    <row r="29" spans="1:11" ht="15" customHeight="1" x14ac:dyDescent="0.15">
      <c r="A29" s="1" t="str">
        <f t="shared" si="1"/>
        <v>豊中市全域</v>
      </c>
      <c r="B29" s="1" t="s">
        <v>30</v>
      </c>
      <c r="C29" s="2">
        <f>全域１歳刻み!C28</f>
        <v>1808</v>
      </c>
      <c r="D29" s="2">
        <f>全域１歳刻み!D28</f>
        <v>1912</v>
      </c>
      <c r="E29" s="2">
        <f>全域１歳刻み!E28</f>
        <v>3720</v>
      </c>
      <c r="F29" s="2"/>
      <c r="G29" s="1" t="str">
        <f t="shared" si="0"/>
        <v>豊中市全域</v>
      </c>
      <c r="H29" s="1" t="s">
        <v>91</v>
      </c>
      <c r="I29" s="2">
        <f>全域１歳刻み!C89</f>
        <v>583</v>
      </c>
      <c r="J29" s="2">
        <f>全域１歳刻み!D89</f>
        <v>1103</v>
      </c>
      <c r="K29" s="2">
        <f>全域１歳刻み!E89</f>
        <v>1686</v>
      </c>
    </row>
    <row r="30" spans="1:11" ht="15" customHeight="1" x14ac:dyDescent="0.15">
      <c r="A30" s="1" t="str">
        <f t="shared" si="1"/>
        <v>豊中市全域</v>
      </c>
      <c r="B30" s="1" t="s">
        <v>31</v>
      </c>
      <c r="C30" s="2">
        <f>全域１歳刻み!C29</f>
        <v>1732</v>
      </c>
      <c r="D30" s="2">
        <f>全域１歳刻み!D29</f>
        <v>2060</v>
      </c>
      <c r="E30" s="2">
        <f>全域１歳刻み!E29</f>
        <v>3792</v>
      </c>
      <c r="F30" s="2"/>
      <c r="G30" s="1" t="str">
        <f t="shared" si="0"/>
        <v>豊中市全域</v>
      </c>
      <c r="H30" s="1" t="s">
        <v>92</v>
      </c>
      <c r="I30" s="2">
        <f>全域１歳刻み!C90</f>
        <v>501</v>
      </c>
      <c r="J30" s="2">
        <f>全域１歳刻み!D90</f>
        <v>981</v>
      </c>
      <c r="K30" s="2">
        <f>全域１歳刻み!E90</f>
        <v>1482</v>
      </c>
    </row>
    <row r="31" spans="1:11" ht="15" customHeight="1" x14ac:dyDescent="0.15">
      <c r="A31" s="1" t="str">
        <f t="shared" si="1"/>
        <v>豊中市全域</v>
      </c>
      <c r="B31" s="1" t="s">
        <v>32</v>
      </c>
      <c r="C31" s="2">
        <f>全域１歳刻み!C30</f>
        <v>2013</v>
      </c>
      <c r="D31" s="2">
        <f>全域１歳刻み!D30</f>
        <v>2106</v>
      </c>
      <c r="E31" s="2">
        <f>全域１歳刻み!E30</f>
        <v>4119</v>
      </c>
      <c r="F31" s="2"/>
      <c r="G31" s="1" t="str">
        <f t="shared" si="0"/>
        <v>豊中市全域</v>
      </c>
      <c r="H31" s="1" t="s">
        <v>93</v>
      </c>
      <c r="I31" s="2">
        <f>全域１歳刻み!C91</f>
        <v>384</v>
      </c>
      <c r="J31" s="2">
        <f>全域１歳刻み!D91</f>
        <v>830</v>
      </c>
      <c r="K31" s="2">
        <f>全域１歳刻み!E91</f>
        <v>1214</v>
      </c>
    </row>
    <row r="32" spans="1:11" ht="15" customHeight="1" x14ac:dyDescent="0.15">
      <c r="A32" s="1" t="str">
        <f t="shared" si="1"/>
        <v>豊中市全域</v>
      </c>
      <c r="B32" s="1" t="s">
        <v>33</v>
      </c>
      <c r="C32" s="2">
        <f>全域１歳刻み!C31</f>
        <v>2047</v>
      </c>
      <c r="D32" s="2">
        <f>全域１歳刻み!D31</f>
        <v>2237</v>
      </c>
      <c r="E32" s="2">
        <f>全域１歳刻み!E31</f>
        <v>4284</v>
      </c>
      <c r="F32" s="2"/>
      <c r="G32" s="1" t="str">
        <f t="shared" si="0"/>
        <v>豊中市全域</v>
      </c>
      <c r="H32" s="1" t="s">
        <v>94</v>
      </c>
      <c r="I32" s="2">
        <f>全域１歳刻み!C92</f>
        <v>312</v>
      </c>
      <c r="J32" s="2">
        <f>全域１歳刻み!D92</f>
        <v>767</v>
      </c>
      <c r="K32" s="2">
        <f>全域１歳刻み!E92</f>
        <v>1079</v>
      </c>
    </row>
    <row r="33" spans="1:11" ht="15" customHeight="1" x14ac:dyDescent="0.15">
      <c r="A33" s="1" t="str">
        <f t="shared" si="1"/>
        <v>豊中市全域</v>
      </c>
      <c r="B33" s="1" t="s">
        <v>34</v>
      </c>
      <c r="C33" s="2">
        <f>全域１歳刻み!C32</f>
        <v>2066</v>
      </c>
      <c r="D33" s="2">
        <f>全域１歳刻み!D32</f>
        <v>2301</v>
      </c>
      <c r="E33" s="2">
        <f>全域１歳刻み!E32</f>
        <v>4367</v>
      </c>
      <c r="F33" s="2"/>
      <c r="G33" s="1" t="str">
        <f t="shared" si="0"/>
        <v>豊中市全域</v>
      </c>
      <c r="H33" s="1" t="s">
        <v>95</v>
      </c>
      <c r="I33" s="2">
        <f>全域１歳刻み!C93</f>
        <v>222</v>
      </c>
      <c r="J33" s="2">
        <f>全域１歳刻み!D93</f>
        <v>646</v>
      </c>
      <c r="K33" s="2">
        <f>全域１歳刻み!E93</f>
        <v>868</v>
      </c>
    </row>
    <row r="34" spans="1:11" ht="15" customHeight="1" x14ac:dyDescent="0.15">
      <c r="A34" s="1" t="str">
        <f t="shared" si="1"/>
        <v>豊中市全域</v>
      </c>
      <c r="B34" s="1" t="s">
        <v>35</v>
      </c>
      <c r="C34" s="2">
        <f>全域１歳刻み!C33</f>
        <v>2300</v>
      </c>
      <c r="D34" s="2">
        <f>全域１歳刻み!D33</f>
        <v>2376</v>
      </c>
      <c r="E34" s="2">
        <f>全域１歳刻み!E33</f>
        <v>4676</v>
      </c>
      <c r="F34" s="2"/>
      <c r="G34" s="1" t="str">
        <f t="shared" si="0"/>
        <v>豊中市全域</v>
      </c>
      <c r="H34" s="1" t="s">
        <v>96</v>
      </c>
      <c r="I34" s="2">
        <f>全域１歳刻み!C94</f>
        <v>168</v>
      </c>
      <c r="J34" s="2">
        <f>全域１歳刻み!D94</f>
        <v>505</v>
      </c>
      <c r="K34" s="2">
        <f>全域１歳刻み!E94</f>
        <v>673</v>
      </c>
    </row>
    <row r="35" spans="1:11" ht="15" customHeight="1" x14ac:dyDescent="0.15">
      <c r="A35" s="1" t="str">
        <f t="shared" si="1"/>
        <v>豊中市全域</v>
      </c>
      <c r="B35" s="1" t="s">
        <v>36</v>
      </c>
      <c r="C35" s="2">
        <f>全域１歳刻み!C34</f>
        <v>2273</v>
      </c>
      <c r="D35" s="2">
        <f>全域１歳刻み!D34</f>
        <v>2388</v>
      </c>
      <c r="E35" s="2">
        <f>全域１歳刻み!E34</f>
        <v>4661</v>
      </c>
      <c r="F35" s="2"/>
      <c r="G35" s="1" t="str">
        <f t="shared" si="0"/>
        <v>豊中市全域</v>
      </c>
      <c r="H35" s="1" t="s">
        <v>97</v>
      </c>
      <c r="I35" s="2">
        <f>全域１歳刻み!C95</f>
        <v>122</v>
      </c>
      <c r="J35" s="2">
        <f>全域１歳刻み!D95</f>
        <v>432</v>
      </c>
      <c r="K35" s="2">
        <f>全域１歳刻み!E95</f>
        <v>554</v>
      </c>
    </row>
    <row r="36" spans="1:11" ht="15" customHeight="1" x14ac:dyDescent="0.15">
      <c r="A36" s="1" t="str">
        <f t="shared" si="1"/>
        <v>豊中市全域</v>
      </c>
      <c r="B36" s="1" t="s">
        <v>37</v>
      </c>
      <c r="C36" s="2">
        <f>全域１歳刻み!C35</f>
        <v>2464</v>
      </c>
      <c r="D36" s="2">
        <f>全域１歳刻み!D35</f>
        <v>2597</v>
      </c>
      <c r="E36" s="2">
        <f>全域１歳刻み!E35</f>
        <v>5061</v>
      </c>
      <c r="F36" s="2"/>
      <c r="G36" s="1" t="str">
        <f t="shared" si="0"/>
        <v>豊中市全域</v>
      </c>
      <c r="H36" s="1" t="s">
        <v>98</v>
      </c>
      <c r="I36" s="2">
        <f>全域１歳刻み!C96</f>
        <v>76</v>
      </c>
      <c r="J36" s="2">
        <f>全域１歳刻み!D96</f>
        <v>346</v>
      </c>
      <c r="K36" s="2">
        <f>全域１歳刻み!E96</f>
        <v>422</v>
      </c>
    </row>
    <row r="37" spans="1:11" ht="15" customHeight="1" x14ac:dyDescent="0.15">
      <c r="A37" s="1" t="str">
        <f t="shared" si="1"/>
        <v>豊中市全域</v>
      </c>
      <c r="B37" s="1" t="s">
        <v>38</v>
      </c>
      <c r="C37" s="2">
        <f>全域１歳刻み!C36</f>
        <v>2454</v>
      </c>
      <c r="D37" s="2">
        <f>全域１歳刻み!D36</f>
        <v>2580</v>
      </c>
      <c r="E37" s="2">
        <f>全域１歳刻み!E36</f>
        <v>5034</v>
      </c>
      <c r="F37" s="2"/>
      <c r="G37" s="1" t="str">
        <f t="shared" si="0"/>
        <v>豊中市全域</v>
      </c>
      <c r="H37" s="1" t="s">
        <v>99</v>
      </c>
      <c r="I37" s="2">
        <f>全域１歳刻み!C97</f>
        <v>58</v>
      </c>
      <c r="J37" s="2">
        <f>全域１歳刻み!D97</f>
        <v>289</v>
      </c>
      <c r="K37" s="2">
        <f>全域１歳刻み!E97</f>
        <v>347</v>
      </c>
    </row>
    <row r="38" spans="1:11" ht="15" customHeight="1" x14ac:dyDescent="0.15">
      <c r="A38" s="1" t="str">
        <f t="shared" si="1"/>
        <v>豊中市全域</v>
      </c>
      <c r="B38" s="1" t="s">
        <v>39</v>
      </c>
      <c r="C38" s="2">
        <f>全域１歳刻み!C37</f>
        <v>2472</v>
      </c>
      <c r="D38" s="2">
        <f>全域１歳刻み!D37</f>
        <v>2648</v>
      </c>
      <c r="E38" s="2">
        <f>全域１歳刻み!E37</f>
        <v>5120</v>
      </c>
      <c r="F38" s="2"/>
      <c r="G38" s="1" t="str">
        <f t="shared" si="0"/>
        <v>豊中市全域</v>
      </c>
      <c r="H38" s="1" t="s">
        <v>100</v>
      </c>
      <c r="I38" s="2">
        <f>全域１歳刻み!C98</f>
        <v>36</v>
      </c>
      <c r="J38" s="2">
        <f>全域１歳刻み!D98</f>
        <v>199</v>
      </c>
      <c r="K38" s="2">
        <f>全域１歳刻み!E98</f>
        <v>235</v>
      </c>
    </row>
    <row r="39" spans="1:11" ht="15" customHeight="1" x14ac:dyDescent="0.15">
      <c r="A39" s="1" t="str">
        <f t="shared" si="1"/>
        <v>豊中市全域</v>
      </c>
      <c r="B39" s="1" t="s">
        <v>40</v>
      </c>
      <c r="C39" s="2">
        <f>全域１歳刻み!C38</f>
        <v>2520</v>
      </c>
      <c r="D39" s="2">
        <f>全域１歳刻み!D38</f>
        <v>2593</v>
      </c>
      <c r="E39" s="2">
        <f>全域１歳刻み!E38</f>
        <v>5113</v>
      </c>
      <c r="F39" s="2"/>
      <c r="G39" s="1" t="str">
        <f t="shared" si="0"/>
        <v>豊中市全域</v>
      </c>
      <c r="H39" s="1" t="s">
        <v>101</v>
      </c>
      <c r="I39" s="2">
        <f>全域１歳刻み!C99</f>
        <v>22</v>
      </c>
      <c r="J39" s="2">
        <f>全域１歳刻み!D99</f>
        <v>168</v>
      </c>
      <c r="K39" s="2">
        <f>全域１歳刻み!E99</f>
        <v>190</v>
      </c>
    </row>
    <row r="40" spans="1:11" ht="15" customHeight="1" x14ac:dyDescent="0.15">
      <c r="A40" s="1" t="str">
        <f t="shared" si="1"/>
        <v>豊中市全域</v>
      </c>
      <c r="B40" s="1" t="s">
        <v>41</v>
      </c>
      <c r="C40" s="2">
        <f>全域１歳刻み!C39</f>
        <v>2610</v>
      </c>
      <c r="D40" s="2">
        <f>全域１歳刻み!D39</f>
        <v>2800</v>
      </c>
      <c r="E40" s="2">
        <f>全域１歳刻み!E39</f>
        <v>5410</v>
      </c>
      <c r="F40" s="2"/>
      <c r="G40" s="1" t="str">
        <f t="shared" si="0"/>
        <v>豊中市全域</v>
      </c>
      <c r="H40" s="1" t="s">
        <v>102</v>
      </c>
      <c r="I40" s="2">
        <f>全域１歳刻み!C100</f>
        <v>22</v>
      </c>
      <c r="J40" s="2">
        <f>全域１歳刻み!D100</f>
        <v>103</v>
      </c>
      <c r="K40" s="2">
        <f>全域１歳刻み!E100</f>
        <v>125</v>
      </c>
    </row>
    <row r="41" spans="1:11" ht="15" customHeight="1" x14ac:dyDescent="0.15">
      <c r="A41" s="1" t="str">
        <f t="shared" si="1"/>
        <v>豊中市全域</v>
      </c>
      <c r="B41" s="1" t="s">
        <v>42</v>
      </c>
      <c r="C41" s="2">
        <f>全域１歳刻み!C40</f>
        <v>2744</v>
      </c>
      <c r="D41" s="2">
        <f>全域１歳刻み!D40</f>
        <v>2807</v>
      </c>
      <c r="E41" s="2">
        <f>全域１歳刻み!E40</f>
        <v>5551</v>
      </c>
      <c r="F41" s="2"/>
      <c r="G41" s="1" t="str">
        <f t="shared" si="0"/>
        <v>豊中市全域</v>
      </c>
      <c r="H41" s="1" t="s">
        <v>103</v>
      </c>
      <c r="I41" s="2">
        <f>全域１歳刻み!C101</f>
        <v>5</v>
      </c>
      <c r="J41" s="2">
        <f>全域１歳刻み!D101</f>
        <v>70</v>
      </c>
      <c r="K41" s="2">
        <f>全域１歳刻み!E101</f>
        <v>75</v>
      </c>
    </row>
    <row r="42" spans="1:11" ht="15" customHeight="1" x14ac:dyDescent="0.15">
      <c r="A42" s="1" t="str">
        <f t="shared" si="1"/>
        <v>豊中市全域</v>
      </c>
      <c r="B42" s="1" t="s">
        <v>43</v>
      </c>
      <c r="C42" s="2">
        <f>全域１歳刻み!C41</f>
        <v>2831</v>
      </c>
      <c r="D42" s="2">
        <f>全域１歳刻み!D41</f>
        <v>3044</v>
      </c>
      <c r="E42" s="2">
        <f>全域１歳刻み!E41</f>
        <v>5875</v>
      </c>
      <c r="F42" s="2"/>
      <c r="G42" s="1" t="str">
        <f t="shared" si="0"/>
        <v>豊中市全域</v>
      </c>
      <c r="H42" s="1" t="s">
        <v>104</v>
      </c>
      <c r="I42" s="2">
        <f>全域１歳刻み!C102</f>
        <v>7</v>
      </c>
      <c r="J42" s="2">
        <f>全域１歳刻み!D102</f>
        <v>47</v>
      </c>
      <c r="K42" s="2">
        <f>全域１歳刻み!E102</f>
        <v>54</v>
      </c>
    </row>
    <row r="43" spans="1:11" ht="15" customHeight="1" x14ac:dyDescent="0.15">
      <c r="A43" s="1" t="str">
        <f t="shared" si="1"/>
        <v>豊中市全域</v>
      </c>
      <c r="B43" s="1" t="s">
        <v>44</v>
      </c>
      <c r="C43" s="2">
        <f>全域１歳刻み!C42</f>
        <v>2780</v>
      </c>
      <c r="D43" s="2">
        <f>全域１歳刻み!D42</f>
        <v>3131</v>
      </c>
      <c r="E43" s="2">
        <f>全域１歳刻み!E42</f>
        <v>5911</v>
      </c>
      <c r="F43" s="2"/>
      <c r="G43" s="1" t="str">
        <f t="shared" si="0"/>
        <v>豊中市全域</v>
      </c>
      <c r="H43" s="1" t="s">
        <v>105</v>
      </c>
      <c r="I43" s="2">
        <f>全域１歳刻み!C103</f>
        <v>5</v>
      </c>
      <c r="J43" s="2">
        <f>全域１歳刻み!D103</f>
        <v>45</v>
      </c>
      <c r="K43" s="2">
        <f>全域１歳刻み!E103</f>
        <v>50</v>
      </c>
    </row>
    <row r="44" spans="1:11" ht="15" customHeight="1" x14ac:dyDescent="0.15">
      <c r="A44" s="1" t="str">
        <f t="shared" si="1"/>
        <v>豊中市全域</v>
      </c>
      <c r="B44" s="1" t="s">
        <v>45</v>
      </c>
      <c r="C44" s="2">
        <f>全域１歳刻み!C43</f>
        <v>3076</v>
      </c>
      <c r="D44" s="2">
        <f>全域１歳刻み!D43</f>
        <v>3222</v>
      </c>
      <c r="E44" s="2">
        <f>全域１歳刻み!E43</f>
        <v>6298</v>
      </c>
      <c r="F44" s="2"/>
      <c r="G44" s="1" t="str">
        <f t="shared" si="0"/>
        <v>豊中市全域</v>
      </c>
      <c r="H44" s="1" t="s">
        <v>106</v>
      </c>
      <c r="I44" s="2">
        <f>全域１歳刻み!C104</f>
        <v>1</v>
      </c>
      <c r="J44" s="2">
        <f>全域１歳刻み!D104</f>
        <v>20</v>
      </c>
      <c r="K44" s="2">
        <f>全域１歳刻み!E104</f>
        <v>21</v>
      </c>
    </row>
    <row r="45" spans="1:11" ht="15" customHeight="1" x14ac:dyDescent="0.15">
      <c r="A45" s="1" t="str">
        <f t="shared" si="1"/>
        <v>豊中市全域</v>
      </c>
      <c r="B45" s="1" t="s">
        <v>46</v>
      </c>
      <c r="C45" s="2">
        <f>全域１歳刻み!C44</f>
        <v>3205</v>
      </c>
      <c r="D45" s="2">
        <f>全域１歳刻み!D44</f>
        <v>3407</v>
      </c>
      <c r="E45" s="2">
        <f>全域１歳刻み!E44</f>
        <v>6612</v>
      </c>
      <c r="F45" s="2"/>
      <c r="G45" s="1" t="str">
        <f t="shared" si="0"/>
        <v>豊中市全域</v>
      </c>
      <c r="H45" s="1" t="s">
        <v>107</v>
      </c>
      <c r="I45" s="2">
        <f>全域１歳刻み!C105</f>
        <v>2</v>
      </c>
      <c r="J45" s="2">
        <f>全域１歳刻み!D105</f>
        <v>13</v>
      </c>
      <c r="K45" s="2">
        <f>全域１歳刻み!E105</f>
        <v>15</v>
      </c>
    </row>
    <row r="46" spans="1:11" ht="15" customHeight="1" x14ac:dyDescent="0.15">
      <c r="A46" s="1" t="str">
        <f t="shared" si="1"/>
        <v>豊中市全域</v>
      </c>
      <c r="B46" s="1" t="s">
        <v>47</v>
      </c>
      <c r="C46" s="2">
        <f>全域１歳刻み!C45</f>
        <v>3436</v>
      </c>
      <c r="D46" s="2">
        <f>全域１歳刻み!D45</f>
        <v>3641</v>
      </c>
      <c r="E46" s="2">
        <f>全域１歳刻み!E45</f>
        <v>7077</v>
      </c>
      <c r="F46" s="2"/>
      <c r="G46" s="1" t="str">
        <f t="shared" si="0"/>
        <v>豊中市全域</v>
      </c>
      <c r="H46" s="1" t="s">
        <v>108</v>
      </c>
      <c r="I46" s="2">
        <f>全域１歳刻み!C106</f>
        <v>0</v>
      </c>
      <c r="J46" s="2">
        <f>全域１歳刻み!D106</f>
        <v>3</v>
      </c>
      <c r="K46" s="2">
        <f>全域１歳刻み!E106</f>
        <v>3</v>
      </c>
    </row>
    <row r="47" spans="1:11" ht="15" customHeight="1" x14ac:dyDescent="0.15">
      <c r="A47" s="1" t="str">
        <f t="shared" si="1"/>
        <v>豊中市全域</v>
      </c>
      <c r="B47" s="1" t="s">
        <v>48</v>
      </c>
      <c r="C47" s="2">
        <f>全域１歳刻み!C46</f>
        <v>3468</v>
      </c>
      <c r="D47" s="2">
        <f>全域１歳刻み!D46</f>
        <v>3627</v>
      </c>
      <c r="E47" s="2">
        <f>全域１歳刻み!E46</f>
        <v>7095</v>
      </c>
      <c r="F47" s="2"/>
      <c r="G47" s="1" t="str">
        <f t="shared" si="0"/>
        <v>豊中市全域</v>
      </c>
      <c r="H47" s="1" t="s">
        <v>109</v>
      </c>
      <c r="I47" s="2">
        <f>全域１歳刻み!C107</f>
        <v>0</v>
      </c>
      <c r="J47" s="2">
        <f>全域１歳刻み!D107</f>
        <v>6</v>
      </c>
      <c r="K47" s="2">
        <f>全域１歳刻み!E107</f>
        <v>6</v>
      </c>
    </row>
    <row r="48" spans="1:11" ht="15" customHeight="1" x14ac:dyDescent="0.15">
      <c r="A48" s="1" t="str">
        <f t="shared" si="1"/>
        <v>豊中市全域</v>
      </c>
      <c r="B48" s="1" t="s">
        <v>49</v>
      </c>
      <c r="C48" s="2">
        <f>全域１歳刻み!C47</f>
        <v>3468</v>
      </c>
      <c r="D48" s="2">
        <f>全域１歳刻み!D47</f>
        <v>3625</v>
      </c>
      <c r="E48" s="2">
        <f>全域１歳刻み!E47</f>
        <v>7093</v>
      </c>
      <c r="F48" s="2"/>
      <c r="G48" s="1" t="str">
        <f t="shared" si="0"/>
        <v>豊中市全域</v>
      </c>
      <c r="H48" s="1" t="s">
        <v>110</v>
      </c>
      <c r="I48" s="2">
        <f>全域１歳刻み!C108</f>
        <v>0</v>
      </c>
      <c r="J48" s="2">
        <f>全域１歳刻み!D108</f>
        <v>1</v>
      </c>
      <c r="K48" s="2">
        <f>全域１歳刻み!E108</f>
        <v>1</v>
      </c>
    </row>
    <row r="49" spans="1:11" ht="15" customHeight="1" x14ac:dyDescent="0.15">
      <c r="A49" s="1" t="str">
        <f t="shared" si="1"/>
        <v>豊中市全域</v>
      </c>
      <c r="B49" s="1" t="s">
        <v>50</v>
      </c>
      <c r="C49" s="2">
        <f>全域１歳刻み!C48</f>
        <v>3291</v>
      </c>
      <c r="D49" s="2">
        <f>全域１歳刻み!D48</f>
        <v>3467</v>
      </c>
      <c r="E49" s="2">
        <f>全域１歳刻み!E48</f>
        <v>6758</v>
      </c>
      <c r="F49" s="2"/>
      <c r="G49" s="1" t="str">
        <f t="shared" si="0"/>
        <v>豊中市全域</v>
      </c>
      <c r="H49" s="1" t="s">
        <v>111</v>
      </c>
      <c r="I49" s="2">
        <f>全域１歳刻み!C109</f>
        <v>0</v>
      </c>
      <c r="J49" s="2">
        <f>全域１歳刻み!D109</f>
        <v>1</v>
      </c>
      <c r="K49" s="2">
        <f>全域１歳刻み!E109</f>
        <v>1</v>
      </c>
    </row>
    <row r="50" spans="1:11" ht="15" customHeight="1" x14ac:dyDescent="0.15">
      <c r="A50" s="1" t="str">
        <f t="shared" si="1"/>
        <v>豊中市全域</v>
      </c>
      <c r="B50" s="1" t="s">
        <v>51</v>
      </c>
      <c r="C50" s="2">
        <f>全域１歳刻み!C49</f>
        <v>3306</v>
      </c>
      <c r="D50" s="2">
        <f>全域１歳刻み!D49</f>
        <v>3353</v>
      </c>
      <c r="E50" s="2">
        <f>全域１歳刻み!E49</f>
        <v>6659</v>
      </c>
      <c r="F50" s="2"/>
      <c r="G50" s="1" t="str">
        <f t="shared" si="0"/>
        <v>豊中市全域</v>
      </c>
      <c r="H50" s="1" t="s">
        <v>112</v>
      </c>
      <c r="I50" s="2">
        <f>全域１歳刻み!C110</f>
        <v>0</v>
      </c>
      <c r="J50" s="2">
        <f>全域１歳刻み!D110</f>
        <v>2</v>
      </c>
      <c r="K50" s="2">
        <f>全域１歳刻み!E110</f>
        <v>2</v>
      </c>
    </row>
    <row r="51" spans="1:11" ht="15" customHeight="1" x14ac:dyDescent="0.15">
      <c r="A51" s="1" t="str">
        <f t="shared" si="1"/>
        <v>豊中市全域</v>
      </c>
      <c r="B51" s="1" t="s">
        <v>52</v>
      </c>
      <c r="C51" s="2">
        <f>全域１歳刻み!C50</f>
        <v>3289</v>
      </c>
      <c r="D51" s="2">
        <f>全域１歳刻み!D50</f>
        <v>3410</v>
      </c>
      <c r="E51" s="2">
        <f>全域１歳刻み!E50</f>
        <v>6699</v>
      </c>
      <c r="F51" s="2"/>
      <c r="G51" s="1" t="str">
        <f t="shared" si="0"/>
        <v>豊中市全域</v>
      </c>
      <c r="H51" s="1" t="s">
        <v>113</v>
      </c>
      <c r="I51" s="2">
        <f>全域１歳刻み!C111</f>
        <v>0</v>
      </c>
      <c r="J51" s="2">
        <f>全域１歳刻み!D111</f>
        <v>0</v>
      </c>
      <c r="K51" s="2">
        <f>全域１歳刻み!E111</f>
        <v>0</v>
      </c>
    </row>
    <row r="52" spans="1:11" ht="15" customHeight="1" x14ac:dyDescent="0.15">
      <c r="A52" s="1" t="str">
        <f t="shared" si="1"/>
        <v>豊中市全域</v>
      </c>
      <c r="B52" s="1" t="s">
        <v>53</v>
      </c>
      <c r="C52" s="2">
        <f>全域１歳刻み!C51</f>
        <v>3168</v>
      </c>
      <c r="D52" s="2">
        <f>全域１歳刻み!D51</f>
        <v>3282</v>
      </c>
      <c r="E52" s="2">
        <f>全域１歳刻み!E51</f>
        <v>6450</v>
      </c>
      <c r="F52" s="2"/>
      <c r="G52" s="1" t="str">
        <f t="shared" si="0"/>
        <v>豊中市全域</v>
      </c>
      <c r="H52" s="1" t="s">
        <v>114</v>
      </c>
      <c r="I52" s="2">
        <f>全域１歳刻み!C112</f>
        <v>0</v>
      </c>
      <c r="J52" s="2">
        <f>全域１歳刻み!D112</f>
        <v>0</v>
      </c>
      <c r="K52" s="2">
        <f>全域１歳刻み!E112</f>
        <v>0</v>
      </c>
    </row>
    <row r="53" spans="1:11" ht="15" customHeight="1" x14ac:dyDescent="0.15">
      <c r="A53" s="1" t="str">
        <f t="shared" si="1"/>
        <v>豊中市全域</v>
      </c>
      <c r="B53" s="1" t="s">
        <v>54</v>
      </c>
      <c r="C53" s="2">
        <f>全域１歳刻み!C52</f>
        <v>2587</v>
      </c>
      <c r="D53" s="2">
        <f>全域１歳刻み!D52</f>
        <v>2656</v>
      </c>
      <c r="E53" s="2">
        <f>全域１歳刻み!E52</f>
        <v>5243</v>
      </c>
      <c r="F53" s="3"/>
      <c r="G53" s="1" t="str">
        <f t="shared" si="0"/>
        <v>豊中市全域</v>
      </c>
      <c r="H53" s="1" t="s">
        <v>115</v>
      </c>
      <c r="I53" s="2">
        <f>全域１歳刻み!C113</f>
        <v>0</v>
      </c>
      <c r="J53" s="2">
        <f>全域１歳刻み!D113</f>
        <v>0</v>
      </c>
      <c r="K53" s="2">
        <f>全域１歳刻み!E113</f>
        <v>0</v>
      </c>
    </row>
    <row r="54" spans="1:11" ht="15" customHeight="1" x14ac:dyDescent="0.15">
      <c r="A54" s="1" t="str">
        <f t="shared" si="1"/>
        <v>豊中市全域</v>
      </c>
      <c r="B54" s="1" t="s">
        <v>55</v>
      </c>
      <c r="C54" s="2">
        <f>全域１歳刻み!C53</f>
        <v>2840</v>
      </c>
      <c r="D54" s="2">
        <f>全域１歳刻み!D53</f>
        <v>2921</v>
      </c>
      <c r="E54" s="2">
        <f>全域１歳刻み!E53</f>
        <v>5761</v>
      </c>
      <c r="F54" s="2"/>
      <c r="G54" s="1" t="str">
        <f t="shared" si="0"/>
        <v>豊中市全域</v>
      </c>
      <c r="H54" s="1" t="s">
        <v>116</v>
      </c>
      <c r="I54" s="2">
        <f>全域１歳刻み!C114</f>
        <v>0</v>
      </c>
      <c r="J54" s="2">
        <f>全域１歳刻み!D114</f>
        <v>0</v>
      </c>
      <c r="K54" s="2">
        <f>全域１歳刻み!E114</f>
        <v>0</v>
      </c>
    </row>
    <row r="55" spans="1:11" ht="15" customHeight="1" x14ac:dyDescent="0.15">
      <c r="A55" s="1" t="str">
        <f t="shared" si="1"/>
        <v>豊中市全域</v>
      </c>
      <c r="B55" s="1" t="s">
        <v>56</v>
      </c>
      <c r="C55" s="2">
        <f>全域１歳刻み!C54</f>
        <v>2819</v>
      </c>
      <c r="D55" s="2">
        <f>全域１歳刻み!D54</f>
        <v>2990</v>
      </c>
      <c r="E55" s="2">
        <f>全域１歳刻み!E54</f>
        <v>5809</v>
      </c>
      <c r="F55" s="2"/>
      <c r="G55" s="1" t="str">
        <f t="shared" si="0"/>
        <v>豊中市全域</v>
      </c>
      <c r="H55" s="1" t="s">
        <v>117</v>
      </c>
      <c r="I55" s="2">
        <f>全域１歳刻み!C115</f>
        <v>0</v>
      </c>
      <c r="J55" s="2">
        <f>全域１歳刻み!D115</f>
        <v>0</v>
      </c>
      <c r="K55" s="2">
        <f>全域１歳刻み!E115</f>
        <v>0</v>
      </c>
    </row>
    <row r="56" spans="1:11" ht="15" customHeight="1" x14ac:dyDescent="0.15">
      <c r="A56" s="1" t="str">
        <f t="shared" si="1"/>
        <v>豊中市全域</v>
      </c>
      <c r="B56" s="1" t="s">
        <v>57</v>
      </c>
      <c r="C56" s="2">
        <f>全域１歳刻み!C55</f>
        <v>2534</v>
      </c>
      <c r="D56" s="2">
        <f>全域１歳刻み!D55</f>
        <v>2743</v>
      </c>
      <c r="E56" s="2">
        <f>全域１歳刻み!E55</f>
        <v>5277</v>
      </c>
      <c r="F56" s="2"/>
      <c r="G56" s="1" t="str">
        <f t="shared" si="0"/>
        <v>豊中市全域</v>
      </c>
      <c r="H56" s="1" t="s">
        <v>118</v>
      </c>
      <c r="I56" s="2">
        <f>全域１歳刻み!C116</f>
        <v>0</v>
      </c>
      <c r="J56" s="2">
        <f>全域１歳刻み!D116</f>
        <v>0</v>
      </c>
      <c r="K56" s="2">
        <f>全域１歳刻み!E116</f>
        <v>0</v>
      </c>
    </row>
    <row r="57" spans="1:11" ht="15" customHeight="1" x14ac:dyDescent="0.15">
      <c r="A57" s="1" t="str">
        <f t="shared" si="1"/>
        <v>豊中市全域</v>
      </c>
      <c r="B57" s="1" t="s">
        <v>58</v>
      </c>
      <c r="C57" s="2">
        <f>全域１歳刻み!C56</f>
        <v>2472</v>
      </c>
      <c r="D57" s="2">
        <f>全域１歳刻み!D56</f>
        <v>2579</v>
      </c>
      <c r="E57" s="2">
        <f>全域１歳刻み!E56</f>
        <v>5051</v>
      </c>
      <c r="F57" s="2"/>
      <c r="G57" s="1" t="str">
        <f t="shared" si="0"/>
        <v>豊中市全域</v>
      </c>
      <c r="H57" s="1" t="s">
        <v>119</v>
      </c>
      <c r="I57" s="2">
        <f>全域１歳刻み!C117</f>
        <v>0</v>
      </c>
      <c r="J57" s="2">
        <f>全域１歳刻み!D117</f>
        <v>0</v>
      </c>
      <c r="K57" s="2">
        <f>全域１歳刻み!E117</f>
        <v>0</v>
      </c>
    </row>
    <row r="58" spans="1:11" ht="15" customHeight="1" x14ac:dyDescent="0.15">
      <c r="A58" s="1" t="str">
        <f t="shared" si="1"/>
        <v>豊中市全域</v>
      </c>
      <c r="B58" s="1" t="s">
        <v>59</v>
      </c>
      <c r="C58" s="2">
        <f>全域１歳刻み!C57</f>
        <v>2367</v>
      </c>
      <c r="D58" s="2">
        <f>全域１歳刻み!D57</f>
        <v>2412</v>
      </c>
      <c r="E58" s="2">
        <f>全域１歳刻み!E57</f>
        <v>4779</v>
      </c>
      <c r="F58" s="2"/>
      <c r="G58" s="1" t="str">
        <f t="shared" si="0"/>
        <v>豊中市全域</v>
      </c>
      <c r="H58" s="1" t="s">
        <v>120</v>
      </c>
      <c r="I58" s="2">
        <f>全域１歳刻み!C118</f>
        <v>0</v>
      </c>
      <c r="J58" s="2">
        <f>全域１歳刻み!D118</f>
        <v>0</v>
      </c>
      <c r="K58" s="2">
        <f>全域１歳刻み!E118</f>
        <v>0</v>
      </c>
    </row>
    <row r="59" spans="1:11" ht="15" customHeight="1" x14ac:dyDescent="0.15">
      <c r="A59" s="1" t="str">
        <f t="shared" si="1"/>
        <v>豊中市全域</v>
      </c>
      <c r="B59" s="1" t="s">
        <v>60</v>
      </c>
      <c r="C59" s="2">
        <f>全域１歳刻み!C58</f>
        <v>2340</v>
      </c>
      <c r="D59" s="2">
        <f>全域１歳刻み!D58</f>
        <v>2331</v>
      </c>
      <c r="E59" s="2">
        <f>全域１歳刻み!E58</f>
        <v>4671</v>
      </c>
      <c r="F59" s="2"/>
      <c r="G59" s="1" t="str">
        <f t="shared" si="0"/>
        <v>豊中市全域</v>
      </c>
      <c r="H59" s="1" t="s">
        <v>121</v>
      </c>
      <c r="I59" s="2">
        <f>全域１歳刻み!C119</f>
        <v>0</v>
      </c>
      <c r="J59" s="2">
        <f>全域１歳刻み!D119</f>
        <v>0</v>
      </c>
      <c r="K59" s="2">
        <f>全域１歳刻み!E119</f>
        <v>0</v>
      </c>
    </row>
    <row r="60" spans="1:11" ht="15" customHeight="1" x14ac:dyDescent="0.15">
      <c r="A60" s="1" t="str">
        <f t="shared" si="1"/>
        <v>豊中市全域</v>
      </c>
      <c r="B60" s="1" t="s">
        <v>61</v>
      </c>
      <c r="C60" s="2">
        <f>全域１歳刻み!C59</f>
        <v>2161</v>
      </c>
      <c r="D60" s="2">
        <f>全域１歳刻み!D59</f>
        <v>2244</v>
      </c>
      <c r="E60" s="2">
        <f>全域１歳刻み!E59</f>
        <v>4405</v>
      </c>
      <c r="F60" s="2"/>
      <c r="G60" s="1" t="str">
        <f t="shared" si="0"/>
        <v>豊中市全域</v>
      </c>
      <c r="H60" s="1" t="s">
        <v>122</v>
      </c>
      <c r="I60" s="2">
        <f>全域１歳刻み!C120</f>
        <v>0</v>
      </c>
      <c r="J60" s="2">
        <f>全域１歳刻み!D120</f>
        <v>0</v>
      </c>
      <c r="K60" s="2">
        <f>全域１歳刻み!E120</f>
        <v>0</v>
      </c>
    </row>
    <row r="61" spans="1:11" ht="15" customHeight="1" x14ac:dyDescent="0.15">
      <c r="A61" s="1" t="str">
        <f t="shared" si="1"/>
        <v>豊中市全域</v>
      </c>
      <c r="B61" s="1" t="s">
        <v>62</v>
      </c>
      <c r="C61" s="2">
        <f>全域１歳刻み!C60</f>
        <v>2177</v>
      </c>
      <c r="D61" s="2">
        <f>全域１歳刻み!D60</f>
        <v>2315</v>
      </c>
      <c r="E61" s="2">
        <f>全域１歳刻み!E60</f>
        <v>4492</v>
      </c>
      <c r="F61" s="2"/>
      <c r="G61" s="1" t="str">
        <f t="shared" si="0"/>
        <v>豊中市全域</v>
      </c>
      <c r="H61" s="1" t="s">
        <v>123</v>
      </c>
      <c r="I61" s="2">
        <f>全域１歳刻み!C121</f>
        <v>0</v>
      </c>
      <c r="J61" s="2">
        <f>全域１歳刻み!D121</f>
        <v>0</v>
      </c>
      <c r="K61" s="2">
        <f>全域１歳刻み!E121</f>
        <v>0</v>
      </c>
    </row>
    <row r="62" spans="1:11" ht="15" customHeight="1" x14ac:dyDescent="0.15">
      <c r="A62" s="1" t="str">
        <f t="shared" si="1"/>
        <v>豊中市全域</v>
      </c>
      <c r="B62" s="1" t="s">
        <v>63</v>
      </c>
      <c r="C62" s="2">
        <f>全域１歳刻み!C61</f>
        <v>1957</v>
      </c>
      <c r="D62" s="2">
        <f>全域１歳刻み!D61</f>
        <v>2112</v>
      </c>
      <c r="E62" s="2">
        <f>全域１歳刻み!E61</f>
        <v>4069</v>
      </c>
      <c r="F62" s="2"/>
      <c r="G62" s="1" t="str">
        <f t="shared" si="0"/>
        <v>豊中市全域</v>
      </c>
      <c r="H62" s="1" t="s">
        <v>128</v>
      </c>
      <c r="I62" s="2">
        <f>全域１歳刻み!C122</f>
        <v>0</v>
      </c>
      <c r="J62" s="2">
        <f>全域１歳刻み!D122</f>
        <v>0</v>
      </c>
      <c r="K62" s="2">
        <f>全域１歳刻み!E122</f>
        <v>0</v>
      </c>
    </row>
    <row r="63" spans="1:11" ht="15" customHeight="1" x14ac:dyDescent="0.15">
      <c r="A63" s="1" t="str">
        <f t="shared" si="1"/>
        <v>豊中市全域</v>
      </c>
      <c r="B63" s="1" t="s">
        <v>64</v>
      </c>
      <c r="C63" s="2">
        <f>全域１歳刻み!C62</f>
        <v>1963</v>
      </c>
      <c r="D63" s="2">
        <f>全域１歳刻み!D62</f>
        <v>2026</v>
      </c>
      <c r="E63" s="2">
        <f>全域１歳刻み!E62</f>
        <v>3989</v>
      </c>
      <c r="F63" s="2"/>
      <c r="G63" s="1" t="str">
        <f t="shared" si="0"/>
        <v>豊中市全域</v>
      </c>
      <c r="H63" s="1" t="s">
        <v>125</v>
      </c>
      <c r="I63" s="2">
        <f>全域１歳刻み!C123</f>
        <v>192290</v>
      </c>
      <c r="J63" s="2">
        <f>全域１歳刻み!D123</f>
        <v>211662</v>
      </c>
      <c r="K63" s="2">
        <f>全域１歳刻み!E123</f>
        <v>403952</v>
      </c>
    </row>
    <row r="64" spans="1:11" x14ac:dyDescent="0.15">
      <c r="A64" s="3"/>
      <c r="B64" s="3" t="s">
        <v>126</v>
      </c>
      <c r="C64" s="3" t="s">
        <v>136</v>
      </c>
      <c r="D64" s="3" t="s">
        <v>137</v>
      </c>
      <c r="E64" s="3" t="s">
        <v>127</v>
      </c>
    </row>
    <row r="65" spans="1:5" x14ac:dyDescent="0.15">
      <c r="A65" s="1" t="s">
        <v>132</v>
      </c>
      <c r="B65" s="1" t="s">
        <v>133</v>
      </c>
      <c r="C65" s="4">
        <f>全域１歳刻み!C125</f>
        <v>28509</v>
      </c>
      <c r="D65" s="4">
        <f>全域１歳刻み!D125</f>
        <v>26989</v>
      </c>
      <c r="E65" s="4">
        <f>全域１歳刻み!E125</f>
        <v>55498</v>
      </c>
    </row>
    <row r="66" spans="1:5" x14ac:dyDescent="0.15">
      <c r="A66" s="1" t="s">
        <v>132</v>
      </c>
      <c r="B66" s="1" t="s">
        <v>134</v>
      </c>
      <c r="C66" s="4">
        <f>全域１歳刻み!C126</f>
        <v>120331</v>
      </c>
      <c r="D66" s="4">
        <f>全域１歳刻み!D126</f>
        <v>125747</v>
      </c>
      <c r="E66" s="4">
        <f>全域１歳刻み!E126</f>
        <v>246078</v>
      </c>
    </row>
    <row r="67" spans="1:5" x14ac:dyDescent="0.15">
      <c r="A67" s="1" t="s">
        <v>132</v>
      </c>
      <c r="B67" s="1" t="s">
        <v>135</v>
      </c>
      <c r="C67" s="4">
        <f>全域１歳刻み!C127</f>
        <v>43450</v>
      </c>
      <c r="D67" s="4">
        <f>全域１歳刻み!D127</f>
        <v>58926</v>
      </c>
      <c r="E67" s="4">
        <f>全域１歳刻み!E127</f>
        <v>102376</v>
      </c>
    </row>
  </sheetData>
  <sheetProtection sheet="1" objects="1" scenarios="1"/>
  <mergeCells count="1">
    <mergeCell ref="A1:K1"/>
  </mergeCells>
  <phoneticPr fontId="1"/>
  <pageMargins left="0.70866141732283472" right="0.70866141732283472" top="0.55118110236220474" bottom="0.55118110236220474" header="0.31496062992125984" footer="0.31496062992125984"/>
  <pageSetup paperSize="9" scale="87" orientation="portrait" r:id="rId1"/>
  <headerFooter>
    <oddHeader>&amp;R&amp;P/&amp;N</oddHeader>
  </headerFooter>
  <rowBreaks count="1" manualBreakCount="1">
    <brk id="6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全域１歳刻み</vt:lpstr>
      <vt:lpstr>印刷帳票</vt:lpstr>
      <vt:lpstr>印刷帳票!Print_Area</vt:lpstr>
      <vt:lpstr>印刷帳票!Print_Titles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Administrator</cp:lastModifiedBy>
  <cp:lastPrinted>2016-03-16T07:38:45Z</cp:lastPrinted>
  <dcterms:created xsi:type="dcterms:W3CDTF">2015-03-02T06:34:51Z</dcterms:created>
  <dcterms:modified xsi:type="dcterms:W3CDTF">2017-04-14T01:51:38Z</dcterms:modified>
</cp:coreProperties>
</file>