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セルフ18歳未満" sheetId="5" r:id="rId1"/>
  </sheets>
  <definedNames>
    <definedName name="_xlnm.Print_Area" localSheetId="0">セルフ18歳未満!$A$1:$AD$120</definedName>
  </definedNames>
  <calcPr calcId="162913"/>
</workbook>
</file>

<file path=xl/calcChain.xml><?xml version="1.0" encoding="utf-8"?>
<calcChain xmlns="http://schemas.openxmlformats.org/spreadsheetml/2006/main">
  <c r="A50" i="5" l="1"/>
  <c r="A49" i="5"/>
  <c r="A48" i="5"/>
  <c r="A47" i="5"/>
  <c r="A46" i="5"/>
  <c r="A45" i="5"/>
  <c r="A44" i="5"/>
  <c r="A43" i="5"/>
  <c r="A30" i="5"/>
  <c r="A29" i="5"/>
  <c r="A28" i="5"/>
  <c r="A27" i="5"/>
  <c r="A55" i="5"/>
  <c r="A54" i="5"/>
  <c r="A53" i="5"/>
  <c r="A40" i="5"/>
  <c r="A39" i="5"/>
  <c r="A38" i="5"/>
  <c r="A37" i="5"/>
  <c r="A36" i="5"/>
  <c r="O25" i="5"/>
  <c r="O24" i="5"/>
  <c r="A24" i="5"/>
  <c r="O23" i="5"/>
  <c r="A23" i="5"/>
  <c r="O22" i="5"/>
  <c r="A22" i="5"/>
  <c r="O21" i="5"/>
  <c r="A21" i="5"/>
  <c r="O20" i="5"/>
  <c r="A20" i="5"/>
  <c r="O19" i="5"/>
  <c r="A19" i="5"/>
  <c r="O18" i="5"/>
  <c r="A18" i="5"/>
  <c r="O17" i="5"/>
  <c r="A17" i="5"/>
</calcChain>
</file>

<file path=xl/sharedStrings.xml><?xml version="1.0" encoding="utf-8"?>
<sst xmlns="http://schemas.openxmlformats.org/spreadsheetml/2006/main" count="130" uniqueCount="104">
  <si>
    <t>18歳未満用</t>
    <rPh sb="2" eb="3">
      <t>サイ</t>
    </rPh>
    <rPh sb="3" eb="5">
      <t>ミマン</t>
    </rPh>
    <rPh sb="5" eb="6">
      <t>ヨウ</t>
    </rPh>
    <phoneticPr fontId="1"/>
  </si>
  <si>
    <t>作成年月日</t>
    <rPh sb="0" eb="2">
      <t>サクセイ</t>
    </rPh>
    <rPh sb="2" eb="5">
      <t>ネンガッピ</t>
    </rPh>
    <phoneticPr fontId="1"/>
  </si>
  <si>
    <t>生年月日</t>
    <rPh sb="0" eb="2">
      <t>セイネン</t>
    </rPh>
    <rPh sb="2" eb="4">
      <t>ガッピ</t>
    </rPh>
    <phoneticPr fontId="1"/>
  </si>
  <si>
    <t>代筆者氏名</t>
    <rPh sb="0" eb="3">
      <t>ダイヒツシャ</t>
    </rPh>
    <rPh sb="3" eb="5">
      <t>シメイ</t>
    </rPh>
    <phoneticPr fontId="1"/>
  </si>
  <si>
    <t>こうありたいと思う暮らし</t>
    <rPh sb="7" eb="8">
      <t>オモ</t>
    </rPh>
    <rPh sb="9" eb="10">
      <t>ク</t>
    </rPh>
    <phoneticPr fontId="1"/>
  </si>
  <si>
    <t>こうありたいと思う暮らしに必要なこと</t>
    <rPh sb="7" eb="8">
      <t>オモ</t>
    </rPh>
    <rPh sb="9" eb="10">
      <t>ク</t>
    </rPh>
    <rPh sb="13" eb="15">
      <t>ヒツヨウ</t>
    </rPh>
    <phoneticPr fontId="1"/>
  </si>
  <si>
    <t>【障害児通所支援】</t>
    <rPh sb="1" eb="3">
      <t>ショウガイ</t>
    </rPh>
    <rPh sb="3" eb="4">
      <t>ジ</t>
    </rPh>
    <rPh sb="4" eb="6">
      <t>ツウショ</t>
    </rPh>
    <rPh sb="6" eb="8">
      <t>シエン</t>
    </rPh>
    <phoneticPr fontId="1"/>
  </si>
  <si>
    <t>【居宅介護系】</t>
    <rPh sb="1" eb="3">
      <t>キョタク</t>
    </rPh>
    <rPh sb="3" eb="5">
      <t>カイゴ</t>
    </rPh>
    <rPh sb="5" eb="6">
      <t>ケイ</t>
    </rPh>
    <phoneticPr fontId="1"/>
  </si>
  <si>
    <t>【居住系、その他】</t>
    <phoneticPr fontId="6"/>
  </si>
  <si>
    <t>療育を受けたい</t>
    <rPh sb="0" eb="2">
      <t>りょういく</t>
    </rPh>
    <rPh sb="3" eb="4">
      <t>う</t>
    </rPh>
    <phoneticPr fontId="7" type="Hiragana"/>
  </si>
  <si>
    <t>身のまわりのことをてつだってほしい（身体介護）</t>
    <rPh sb="0" eb="1">
      <t>み</t>
    </rPh>
    <rPh sb="18" eb="20">
      <t>しんたい</t>
    </rPh>
    <rPh sb="20" eb="22">
      <t>かいご</t>
    </rPh>
    <phoneticPr fontId="8" type="Hiragana" alignment="distributed"/>
  </si>
  <si>
    <t>機能訓練を受けたい（児童発達支援・医療型児童発達支援）</t>
    <rPh sb="0" eb="2">
      <t>きのう</t>
    </rPh>
    <rPh sb="2" eb="4">
      <t>くんれん</t>
    </rPh>
    <rPh sb="5" eb="6">
      <t>う</t>
    </rPh>
    <rPh sb="10" eb="16">
      <t>じどうはったつしえん</t>
    </rPh>
    <rPh sb="17" eb="27">
      <t>いりょうがたじどうはったつしえん</t>
    </rPh>
    <phoneticPr fontId="7" type="Hiragana"/>
  </si>
  <si>
    <t>一人でできない調理や洗濯、掃除などを一緒にしたい（身体介護）</t>
    <rPh sb="0" eb="2">
      <t>ひとり</t>
    </rPh>
    <rPh sb="7" eb="9">
      <t>ちょうり</t>
    </rPh>
    <rPh sb="10" eb="12">
      <t>せんたく</t>
    </rPh>
    <rPh sb="13" eb="15">
      <t>そうじ</t>
    </rPh>
    <rPh sb="18" eb="20">
      <t>いっしょ</t>
    </rPh>
    <rPh sb="25" eb="27">
      <t>しんたい</t>
    </rPh>
    <rPh sb="27" eb="29">
      <t>かいご</t>
    </rPh>
    <phoneticPr fontId="8" type="Hiragana" alignment="distributed"/>
  </si>
  <si>
    <t>家で訓練を受けたい（居宅訪問型児童発達支援）</t>
    <rPh sb="0" eb="1">
      <t>いえ</t>
    </rPh>
    <rPh sb="2" eb="4">
      <t>くんれん</t>
    </rPh>
    <rPh sb="5" eb="6">
      <t>う</t>
    </rPh>
    <rPh sb="10" eb="12">
      <t>きょたく</t>
    </rPh>
    <rPh sb="12" eb="14">
      <t>ほうもん</t>
    </rPh>
    <rPh sb="14" eb="15">
      <t>がた</t>
    </rPh>
    <rPh sb="15" eb="17">
      <t>　じどう</t>
    </rPh>
    <rPh sb="17" eb="19">
      <t>はったつ</t>
    </rPh>
    <rPh sb="19" eb="21">
      <t>　しえん</t>
    </rPh>
    <phoneticPr fontId="7" type="Hiragana"/>
  </si>
  <si>
    <t>ヘルパーに家事をてつだってほしい（家事援助）</t>
    <rPh sb="5" eb="7">
      <t>かじ</t>
    </rPh>
    <rPh sb="17" eb="19">
      <t>かじ</t>
    </rPh>
    <rPh sb="19" eb="21">
      <t>えんじょ</t>
    </rPh>
    <phoneticPr fontId="7" type="Hiragana" alignment="distributed"/>
  </si>
  <si>
    <t>必要な時にサポートがあるところで日中過ごしたい（日中一時支援）</t>
    <rPh sb="0" eb="2">
      <t>ひつよう</t>
    </rPh>
    <rPh sb="3" eb="4">
      <t>とき</t>
    </rPh>
    <rPh sb="16" eb="18">
      <t>にっちゅう</t>
    </rPh>
    <rPh sb="18" eb="19">
      <t>　　す</t>
    </rPh>
    <rPh sb="24" eb="26">
      <t>にっちゅう</t>
    </rPh>
    <rPh sb="26" eb="28">
      <t>　　いちじ</t>
    </rPh>
    <rPh sb="28" eb="30">
      <t>　　しえん</t>
    </rPh>
    <phoneticPr fontId="7" type="Hiragana"/>
  </si>
  <si>
    <t>集団生活に馴染みたい（放課後等デイサービス）</t>
    <rPh sb="0" eb="8">
      <t>しゅうだんせいかつ　なじ</t>
    </rPh>
    <rPh sb="11" eb="15">
      <t>ほうかごとう</t>
    </rPh>
    <phoneticPr fontId="7" type="Hiragana"/>
  </si>
  <si>
    <t>病院等につきそってもらいたい（通院等介助）</t>
    <rPh sb="0" eb="3">
      <t>びょういんとう</t>
    </rPh>
    <rPh sb="14" eb="21">
      <t>つういんとうかいじょ</t>
    </rPh>
    <phoneticPr fontId="7" type="Hiragana" alignment="distributed"/>
  </si>
  <si>
    <t>現在利用している福祉サービスを引き続き使いたい</t>
    <rPh sb="0" eb="23">
      <t>げんざいりよう　　　　　ふくし　　　　　　　　　ひ　つづ　つか</t>
    </rPh>
    <phoneticPr fontId="6" type="Hiragana"/>
  </si>
  <si>
    <t>社会と交流したい（放課後等デイサービス）</t>
    <rPh sb="0" eb="2">
      <t>しゃかい</t>
    </rPh>
    <rPh sb="3" eb="5">
      <t>こうりゅう</t>
    </rPh>
    <rPh sb="9" eb="13">
      <t>ほうかごとう</t>
    </rPh>
    <phoneticPr fontId="7" type="Hiragana"/>
  </si>
  <si>
    <t>外出につきそってもらいたい（移動支援）</t>
    <rPh sb="0" eb="2">
      <t>がいしゅつ</t>
    </rPh>
    <rPh sb="14" eb="16">
      <t>いどう</t>
    </rPh>
    <rPh sb="16" eb="18">
      <t>しえん</t>
    </rPh>
    <phoneticPr fontId="7" type="Hiragana" alignment="distributed"/>
  </si>
  <si>
    <t>その他 （</t>
    <rPh sb="2" eb="3">
      <t>ほか</t>
    </rPh>
    <phoneticPr fontId="7" type="Hiragana"/>
  </si>
  <si>
    <t>）</t>
    <phoneticPr fontId="1"/>
  </si>
  <si>
    <t>保育所等でアドバイスを受けたい（保育所等訪問支援）</t>
    <rPh sb="0" eb="2">
      <t>ほいく</t>
    </rPh>
    <rPh sb="2" eb="3">
      <t>しょ</t>
    </rPh>
    <rPh sb="3" eb="4">
      <t>とう</t>
    </rPh>
    <rPh sb="11" eb="12">
      <t>う</t>
    </rPh>
    <rPh sb="16" eb="25">
      <t>ほいくしょなどほうもんしえん</t>
    </rPh>
    <phoneticPr fontId="7" type="Hiragana"/>
  </si>
  <si>
    <t>通学につきそってもらいたい（通学支援）</t>
    <rPh sb="0" eb="2">
      <t>つうがく</t>
    </rPh>
    <rPh sb="14" eb="16">
      <t>つうがく</t>
    </rPh>
    <rPh sb="16" eb="18">
      <t>しえん</t>
    </rPh>
    <phoneticPr fontId="7" type="Hiragana" alignment="distributed"/>
  </si>
  <si>
    <t>現在利用している福祉サービスを継続して利用したい</t>
    <rPh sb="0" eb="4">
      <t>げんざいりよう</t>
    </rPh>
    <rPh sb="8" eb="10">
      <t>ふくし</t>
    </rPh>
    <rPh sb="15" eb="17">
      <t>けいぞく</t>
    </rPh>
    <rPh sb="19" eb="21">
      <t>りよう</t>
    </rPh>
    <phoneticPr fontId="7" type="Hiragana"/>
  </si>
  <si>
    <t>視覚障害のため外出につきそい代読や代筆をしてもらいたい（同行援護）</t>
    <rPh sb="0" eb="2">
      <t>しかく</t>
    </rPh>
    <rPh sb="2" eb="4">
      <t>しょうがい</t>
    </rPh>
    <rPh sb="7" eb="9">
      <t>がいしゅつ</t>
    </rPh>
    <rPh sb="14" eb="16">
      <t>だいどく</t>
    </rPh>
    <rPh sb="17" eb="19">
      <t>だいひつ</t>
    </rPh>
    <rPh sb="28" eb="30">
      <t>どうこう</t>
    </rPh>
    <rPh sb="30" eb="32">
      <t>えんご</t>
    </rPh>
    <phoneticPr fontId="7" type="Hiragana" alignment="distributed"/>
  </si>
  <si>
    <t>現在利用している福祉サービスを継続して利用したい</t>
    <rPh sb="0" eb="4">
      <t>げんざいりよう</t>
    </rPh>
    <rPh sb="8" eb="10">
      <t>ふくし</t>
    </rPh>
    <rPh sb="15" eb="17">
      <t>けいぞく</t>
    </rPh>
    <rPh sb="19" eb="21">
      <t>りよう</t>
    </rPh>
    <phoneticPr fontId="7" type="Hiragana" alignment="distributed"/>
  </si>
  <si>
    <t>利用する福祉サービス等</t>
    <rPh sb="0" eb="2">
      <t>リヨウ</t>
    </rPh>
    <rPh sb="4" eb="6">
      <t>フクシ</t>
    </rPh>
    <rPh sb="10" eb="11">
      <t>トウ</t>
    </rPh>
    <phoneticPr fontId="1"/>
  </si>
  <si>
    <t>サービス種類</t>
    <rPh sb="4" eb="6">
      <t>シュルイ</t>
    </rPh>
    <phoneticPr fontId="1"/>
  </si>
  <si>
    <t>希望する時間数等</t>
    <rPh sb="0" eb="2">
      <t>キボウ</t>
    </rPh>
    <rPh sb="4" eb="7">
      <t>ジカンスウ</t>
    </rPh>
    <rPh sb="7" eb="8">
      <t>トウ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</si>
  <si>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</si>
  <si>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日／月</t>
    <rPh sb="0" eb="1">
      <t>ニチ</t>
    </rPh>
    <rPh sb="2" eb="3">
      <t>ツキ</t>
    </rPh>
    <phoneticPr fontId="1"/>
  </si>
  <si>
    <t>身体介護</t>
    <rPh sb="0" eb="2">
      <t>しんたい</t>
    </rPh>
    <rPh sb="2" eb="4">
      <t>かいご</t>
    </rPh>
    <phoneticPr fontId="8" type="Hiragana" alignment="distributed"/>
  </si>
  <si>
    <t>家事援助</t>
    <rPh sb="0" eb="2">
      <t>かじ</t>
    </rPh>
    <rPh sb="2" eb="4">
      <t>えんじょ</t>
    </rPh>
    <phoneticPr fontId="8" type="Hiragana" alignment="distributed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</si>
  <si>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"/>
  </si>
  <si>
    <t>通院等介助</t>
    <rPh sb="0" eb="5">
      <t>つういんとうかいじょ</t>
    </rPh>
    <phoneticPr fontId="8" type="Hiragana" alignment="distributed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</si>
  <si>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</si>
  <si>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t>通院等乗降介助</t>
    <rPh sb="0" eb="7">
      <t>つういんとうじょうこうかいじょ</t>
    </rPh>
    <phoneticPr fontId="8" type="Hiragana" alignment="distributed"/>
  </si>
  <si>
    <t>回／月</t>
    <rPh sb="0" eb="1">
      <t>カイ</t>
    </rPh>
    <rPh sb="2" eb="3">
      <t>ツキ</t>
    </rPh>
    <phoneticPr fontId="1"/>
  </si>
  <si>
    <t>放課後等デイサービス</t>
    <rPh sb="0" eb="3">
      <t>ホウカゴ</t>
    </rPh>
    <rPh sb="3" eb="4">
      <t>トウ</t>
    </rPh>
    <phoneticPr fontId="1"/>
  </si>
  <si>
    <t>行動援護</t>
    <rPh sb="0" eb="2">
      <t>こうどう</t>
    </rPh>
    <rPh sb="2" eb="4">
      <t>えんご</t>
    </rPh>
    <phoneticPr fontId="8" type="Hiragana" alignment="distributed"/>
  </si>
  <si>
    <t>同行援護</t>
    <rPh sb="0" eb="2">
      <t>どうこう</t>
    </rPh>
    <rPh sb="2" eb="4">
      <t>えんご</t>
    </rPh>
    <phoneticPr fontId="8" type="Hiragana" alignment="distributed"/>
  </si>
  <si>
    <t>移動支援</t>
    <rPh sb="0" eb="2">
      <t>いどう</t>
    </rPh>
    <rPh sb="2" eb="4">
      <t>しえん</t>
    </rPh>
    <phoneticPr fontId="8" type="Hiragana" alignment="distributed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</si>
  <si>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1"/>
  </si>
  <si>
    <t>通学支援</t>
    <rPh sb="0" eb="2">
      <t>つうがく</t>
    </rPh>
    <rPh sb="2" eb="4">
      <t>しえん</t>
    </rPh>
    <phoneticPr fontId="8" type="Hiragana" alignment="distributed"/>
  </si>
  <si>
    <t>【その他のサポート・留意事項】</t>
    <rPh sb="3" eb="4">
      <t>タ</t>
    </rPh>
    <rPh sb="10" eb="12">
      <t>リュウイ</t>
    </rPh>
    <rPh sb="12" eb="14">
      <t>ジコウ</t>
    </rPh>
    <phoneticPr fontId="1"/>
  </si>
  <si>
    <t>短期入所</t>
    <rPh sb="0" eb="2">
      <t>たんき</t>
    </rPh>
    <rPh sb="2" eb="4">
      <t>にゅうしょ</t>
    </rPh>
    <phoneticPr fontId="8" type="Hiragana" alignment="distributed"/>
  </si>
  <si>
    <t>短期入所医療型</t>
    <rPh sb="0" eb="2">
      <t>たんき</t>
    </rPh>
    <rPh sb="2" eb="4">
      <t>にゅうしょ</t>
    </rPh>
    <rPh sb="4" eb="6">
      <t>いりょう</t>
    </rPh>
    <rPh sb="6" eb="7">
      <t>がた</t>
    </rPh>
    <phoneticPr fontId="8" type="Hiragana" alignment="distributed"/>
  </si>
  <si>
    <t>日中一時支援</t>
    <rPh sb="0" eb="6">
      <t>にっちゅういちじしえん</t>
    </rPh>
    <phoneticPr fontId="8" type="Hiragana" alignment="distributed"/>
  </si>
  <si>
    <t>曜日</t>
    <rPh sb="0" eb="2">
      <t>ヨウビ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</si>
  <si>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</si>
  <si>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</si>
  <si>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</si>
  <si>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</si>
  <si>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</si>
  <si>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</si>
  <si>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日・祝</t>
    <rPh sb="0" eb="1">
      <t>ニチ</t>
    </rPh>
    <rPh sb="2" eb="3">
      <t>シュク</t>
    </rPh>
    <phoneticPr fontId="1"/>
  </si>
  <si>
    <t>＊初めてセルフプランを提出する際は、申出書の添付が必要です。</t>
    <rPh sb="1" eb="2">
      <t>ハジ</t>
    </rPh>
    <rPh sb="11" eb="13">
      <t>テイシュツ</t>
    </rPh>
    <rPh sb="15" eb="16">
      <t>サイ</t>
    </rPh>
    <rPh sb="18" eb="21">
      <t>モウシデショ</t>
    </rPh>
    <rPh sb="22" eb="24">
      <t>テンプ</t>
    </rPh>
    <rPh sb="25" eb="27">
      <t>ヒツヨウ</t>
    </rPh>
    <phoneticPr fontId="1"/>
  </si>
  <si>
    <t>フリガナ</t>
    <phoneticPr fontId="1"/>
  </si>
  <si>
    <t>年齢</t>
    <rPh sb="0" eb="2">
      <t>ネンレイ</t>
    </rPh>
    <phoneticPr fontId="1"/>
  </si>
  <si>
    <t>続柄</t>
    <rPh sb="0" eb="2">
      <t>ゾクガラ</t>
    </rPh>
    <phoneticPr fontId="1"/>
  </si>
  <si>
    <t>児童氏名</t>
    <rPh sb="0" eb="2">
      <t>ジドウ</t>
    </rPh>
    <rPh sb="2" eb="4">
      <t>シメイ</t>
    </rPh>
    <phoneticPr fontId="1"/>
  </si>
  <si>
    <t>必要な時にサポートがあるところで泊まりたい（短期入所・短期入所医療型）</t>
    <rPh sb="0" eb="2">
      <t>ひつよう</t>
    </rPh>
    <rPh sb="3" eb="4">
      <t>とき</t>
    </rPh>
    <rPh sb="16" eb="17">
      <t>と</t>
    </rPh>
    <phoneticPr fontId="7" type="Hiragana"/>
  </si>
  <si>
    <t>時間／月</t>
    <rPh sb="0" eb="2">
      <t>ジカン</t>
    </rPh>
    <rPh sb="3" eb="4">
      <t>ツキ</t>
    </rPh>
    <phoneticPr fontId="1"/>
  </si>
  <si>
    <t>【居住系、その他】</t>
    <rPh sb="1" eb="3">
      <t>キョジュウ</t>
    </rPh>
    <rPh sb="3" eb="4">
      <t>ケイ</t>
    </rPh>
    <rPh sb="7" eb="8">
      <t>タ</t>
    </rPh>
    <phoneticPr fontId="1"/>
  </si>
  <si>
    <t>　１週間の定例の予定を記入してください。</t>
    <rPh sb="2" eb="4">
      <t>シュウカン</t>
    </rPh>
    <rPh sb="5" eb="7">
      <t>テイレイ</t>
    </rPh>
    <rPh sb="8" eb="10">
      <t>ヨテイ</t>
    </rPh>
    <rPh sb="11" eb="13">
      <t>キニュウ</t>
    </rPh>
    <phoneticPr fontId="1"/>
  </si>
  <si>
    <t>　※利用日数・時間数の合計が支給量と概ね一致するよう計画してください。</t>
    <rPh sb="2" eb="4">
      <t>リヨウ</t>
    </rPh>
    <rPh sb="4" eb="6">
      <t>ニッスウ</t>
    </rPh>
    <rPh sb="7" eb="10">
      <t>ジカンスウ</t>
    </rPh>
    <rPh sb="11" eb="13">
      <t>ゴウケイ</t>
    </rPh>
    <rPh sb="14" eb="16">
      <t>シキュウ</t>
    </rPh>
    <rPh sb="16" eb="17">
      <t>リョウ</t>
    </rPh>
    <rPh sb="18" eb="19">
      <t>オオム</t>
    </rPh>
    <rPh sb="20" eb="22">
      <t>イッチ</t>
    </rPh>
    <rPh sb="26" eb="28">
      <t>ケイカク</t>
    </rPh>
    <phoneticPr fontId="1"/>
  </si>
  <si>
    <t>　※何曜日の何時にどんなサービスを利用するのか（通所、居宅介護サービスは種類や事業所名）を記入してください。</t>
    <rPh sb="2" eb="5">
      <t>ナンヨウビ</t>
    </rPh>
    <rPh sb="6" eb="8">
      <t>ナンジ</t>
    </rPh>
    <rPh sb="17" eb="19">
      <t>リヨウ</t>
    </rPh>
    <rPh sb="24" eb="26">
      <t>ツウショ</t>
    </rPh>
    <rPh sb="27" eb="29">
      <t>キョタク</t>
    </rPh>
    <rPh sb="29" eb="31">
      <t>カイゴ</t>
    </rPh>
    <rPh sb="36" eb="38">
      <t>シュルイ</t>
    </rPh>
    <rPh sb="39" eb="41">
      <t>ジギョウ</t>
    </rPh>
    <rPh sb="41" eb="42">
      <t>ショ</t>
    </rPh>
    <rPh sb="42" eb="43">
      <t>メイ</t>
    </rPh>
    <rPh sb="45" eb="47">
      <t>キニュウ</t>
    </rPh>
    <phoneticPr fontId="1"/>
  </si>
  <si>
    <t>　※その他、主な日常生活上の活動（通園・通学については施設名、習い事の種類など）を記入してください。</t>
    <rPh sb="4" eb="5">
      <t>タ</t>
    </rPh>
    <rPh sb="6" eb="7">
      <t>オモ</t>
    </rPh>
    <rPh sb="8" eb="10">
      <t>ニチジョウ</t>
    </rPh>
    <rPh sb="10" eb="12">
      <t>セイカツ</t>
    </rPh>
    <rPh sb="12" eb="13">
      <t>ジョウ</t>
    </rPh>
    <rPh sb="14" eb="16">
      <t>カツドウ</t>
    </rPh>
    <rPh sb="17" eb="19">
      <t>ツウエン</t>
    </rPh>
    <rPh sb="20" eb="22">
      <t>ツウガク</t>
    </rPh>
    <rPh sb="27" eb="29">
      <t>シセツ</t>
    </rPh>
    <rPh sb="29" eb="30">
      <t>メイ</t>
    </rPh>
    <rPh sb="31" eb="32">
      <t>ナラ</t>
    </rPh>
    <rPh sb="33" eb="34">
      <t>ゴト</t>
    </rPh>
    <rPh sb="35" eb="37">
      <t>シュルイ</t>
    </rPh>
    <rPh sb="41" eb="43">
      <t>キニュウ</t>
    </rPh>
    <phoneticPr fontId="1"/>
  </si>
  <si>
    <t>【週間計画表】</t>
    <rPh sb="1" eb="3">
      <t>シュウカン</t>
    </rPh>
    <rPh sb="3" eb="5">
      <t>ケイカク</t>
    </rPh>
    <rPh sb="5" eb="6">
      <t>ヒョウ</t>
    </rPh>
    <phoneticPr fontId="1"/>
  </si>
  <si>
    <t>【週単位以外のサービス】</t>
    <rPh sb="1" eb="2">
      <t>シュウ</t>
    </rPh>
    <rPh sb="2" eb="4">
      <t>タンイ</t>
    </rPh>
    <rPh sb="4" eb="6">
      <t>イガイ</t>
    </rPh>
    <phoneticPr fontId="1"/>
  </si>
  <si>
    <t>週間予定表では書ききれないサービスについて、記入してください。</t>
    <rPh sb="0" eb="2">
      <t>シュウカン</t>
    </rPh>
    <rPh sb="2" eb="4">
      <t>ヨテイ</t>
    </rPh>
    <rPh sb="4" eb="5">
      <t>ヒョウ</t>
    </rPh>
    <rPh sb="7" eb="8">
      <t>カ</t>
    </rPh>
    <rPh sb="22" eb="24">
      <t>キニュウ</t>
    </rPh>
    <phoneticPr fontId="1"/>
  </si>
  <si>
    <t>その他、日常生活上の活動や補足事項があれば、記入してください。</t>
    <rPh sb="2" eb="3">
      <t>タ</t>
    </rPh>
    <rPh sb="4" eb="6">
      <t>ニチジョウ</t>
    </rPh>
    <rPh sb="6" eb="8">
      <t>セイカツ</t>
    </rPh>
    <rPh sb="8" eb="9">
      <t>ジョウ</t>
    </rPh>
    <rPh sb="10" eb="12">
      <t>カツドウ</t>
    </rPh>
    <rPh sb="13" eb="15">
      <t>ホソク</t>
    </rPh>
    <rPh sb="15" eb="17">
      <t>ジコウ</t>
    </rPh>
    <rPh sb="22" eb="24">
      <t>キニュウ</t>
    </rPh>
    <phoneticPr fontId="1"/>
  </si>
  <si>
    <t>6：00</t>
    <phoneticPr fontId="1"/>
  </si>
  <si>
    <t>7：00</t>
    <phoneticPr fontId="1"/>
  </si>
  <si>
    <t>8：00</t>
    <phoneticPr fontId="1"/>
  </si>
  <si>
    <t>9：00</t>
    <phoneticPr fontId="1"/>
  </si>
  <si>
    <t>10：00</t>
    <phoneticPr fontId="1"/>
  </si>
  <si>
    <t>11：00</t>
    <phoneticPr fontId="1"/>
  </si>
  <si>
    <t>12：00</t>
    <phoneticPr fontId="1"/>
  </si>
  <si>
    <t>13：00</t>
    <phoneticPr fontId="1"/>
  </si>
  <si>
    <t>14：00</t>
    <phoneticPr fontId="1"/>
  </si>
  <si>
    <t>15：00</t>
    <phoneticPr fontId="1"/>
  </si>
  <si>
    <t>16：00</t>
    <phoneticPr fontId="1"/>
  </si>
  <si>
    <t>17：00</t>
    <phoneticPr fontId="1"/>
  </si>
  <si>
    <t>18：00</t>
    <phoneticPr fontId="1"/>
  </si>
  <si>
    <t>19：00</t>
    <phoneticPr fontId="1"/>
  </si>
  <si>
    <t>20：00</t>
    <phoneticPr fontId="1"/>
  </si>
  <si>
    <t>21：00</t>
    <phoneticPr fontId="1"/>
  </si>
  <si>
    <t>22：00</t>
    <phoneticPr fontId="1"/>
  </si>
  <si>
    <t>23：00</t>
    <phoneticPr fontId="1"/>
  </si>
  <si>
    <t>24：00</t>
    <phoneticPr fontId="1"/>
  </si>
  <si>
    <t>1：00</t>
    <phoneticPr fontId="1"/>
  </si>
  <si>
    <t>2：00</t>
    <phoneticPr fontId="1"/>
  </si>
  <si>
    <t>3：00</t>
    <phoneticPr fontId="1"/>
  </si>
  <si>
    <t>4：00</t>
    <phoneticPr fontId="1"/>
  </si>
  <si>
    <t>5：00</t>
    <phoneticPr fontId="1"/>
  </si>
  <si>
    <t>歳</t>
    <rPh sb="0" eb="1">
      <t>サイ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</si>
  <si>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</si>
  <si>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　年　　　月　　　日</t>
    <rPh sb="1" eb="2">
      <t>ネン</t>
    </rPh>
    <rPh sb="5" eb="6">
      <t>ガツ</t>
    </rPh>
    <rPh sb="9" eb="10">
      <t>ニチ</t>
    </rPh>
    <phoneticPr fontId="1"/>
  </si>
  <si>
    <t>サービス等利用計画案（セルフプラン）</t>
    <rPh sb="4" eb="5">
      <t>トウ</t>
    </rPh>
    <rPh sb="5" eb="7">
      <t>リヨウ</t>
    </rPh>
    <rPh sb="7" eb="9">
      <t>ケイカク</t>
    </rPh>
    <rPh sb="9" eb="10">
      <t>アン</t>
    </rPh>
    <phoneticPr fontId="1"/>
  </si>
  <si>
    <t>＊利用する福祉サービスの□に✔（チェック）を入れ、希望する時間数又は日数と、利用する事業者名を記入してください。</t>
    <rPh sb="1" eb="3">
      <t>リヨウ</t>
    </rPh>
    <rPh sb="5" eb="7">
      <t>フクシ</t>
    </rPh>
    <rPh sb="22" eb="23">
      <t>イ</t>
    </rPh>
    <rPh sb="25" eb="27">
      <t>キボウ</t>
    </rPh>
    <rPh sb="29" eb="32">
      <t>ジカンスウ</t>
    </rPh>
    <rPh sb="32" eb="33">
      <t>マタ</t>
    </rPh>
    <rPh sb="34" eb="36">
      <t>ニッスウ</t>
    </rPh>
    <rPh sb="38" eb="40">
      <t>リヨウ</t>
    </rPh>
    <rPh sb="42" eb="45">
      <t>ジギョウシャ</t>
    </rPh>
    <rPh sb="45" eb="46">
      <t>メイ</t>
    </rPh>
    <rPh sb="47" eb="49">
      <t>キニュウ</t>
    </rPh>
    <phoneticPr fontId="1"/>
  </si>
  <si>
    <t>利用する事業者名</t>
    <rPh sb="0" eb="2">
      <t>リヨウ</t>
    </rPh>
    <rPh sb="4" eb="6">
      <t>ジギョウ</t>
    </rPh>
    <rPh sb="6" eb="7">
      <t>シャ</t>
    </rPh>
    <rPh sb="7" eb="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</si>
</sst>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5"/>
      <name val="ＭＳ Ｐゴシック"/>
      <family val="2"/>
      <charset val="128"/>
      <scheme val="minor"/>
    </font>
    <font>
      <sz val="5"/>
      <name val="ＭＳ Ｐゴシック"/>
      <family val="2"/>
      <charset val="128"/>
    </font>
    <font>
      <sz val="9"/>
      <color theme="1"/>
      <name val="ＭＳ Ｐゴシック"/>
      <family val="2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HGS創英角ｺﾞｼｯｸUB"/>
      <family val="3"/>
      <charset val="128"/>
    </font>
    <font>
      <sz val="11"/>
      <color theme="1"/>
      <name val="ＭＳ Ｐゴシック"/>
      <family val="3"/>
      <charset val="128"/>
    </font>
    <font>
      <sz val="26"/>
      <color theme="1"/>
      <name val="HGS創英角ｺﾞｼｯｸUB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auto="1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thin">
        <color auto="1"/>
      </left>
      <right/>
      <top style="dashDotDot">
        <color theme="0" tint="-0.24994659260841701"/>
      </top>
      <bottom/>
      <diagonal/>
    </border>
    <border>
      <left/>
      <right/>
      <top style="dashDotDot">
        <color theme="0" tint="-0.24994659260841701"/>
      </top>
      <bottom/>
      <diagonal/>
    </border>
    <border>
      <left/>
      <right style="thin">
        <color indexed="64"/>
      </right>
      <top style="dashDotDot">
        <color theme="0" tint="-0.24994659260841701"/>
      </top>
      <bottom/>
      <diagonal/>
    </border>
    <border>
      <left/>
      <right style="medium">
        <color indexed="64"/>
      </right>
      <top style="dashDotDot">
        <color theme="0" tint="-0.24994659260841701"/>
      </top>
      <bottom/>
      <diagonal/>
    </border>
    <border>
      <left style="thin">
        <color auto="1"/>
      </left>
      <right/>
      <top style="dotted">
        <color theme="0" tint="-0.24994659260841701"/>
      </top>
      <bottom style="dashDotDot">
        <color theme="0" tint="-0.24994659260841701"/>
      </bottom>
      <diagonal/>
    </border>
    <border>
      <left/>
      <right/>
      <top style="dotted">
        <color theme="0" tint="-0.24994659260841701"/>
      </top>
      <bottom style="dashDotDot">
        <color theme="0" tint="-0.24994659260841701"/>
      </bottom>
      <diagonal/>
    </border>
    <border>
      <left/>
      <right style="thin">
        <color indexed="64"/>
      </right>
      <top style="dotted">
        <color theme="0" tint="-0.24994659260841701"/>
      </top>
      <bottom style="dashDotDot">
        <color theme="0" tint="-0.24994659260841701"/>
      </bottom>
      <diagonal/>
    </border>
    <border>
      <left/>
      <right style="medium">
        <color indexed="64"/>
      </right>
      <top style="dotted">
        <color theme="0" tint="-0.24994659260841701"/>
      </top>
      <bottom style="dashDotDot">
        <color theme="0" tint="-0.24994659260841701"/>
      </bottom>
      <diagonal/>
    </border>
    <border>
      <left style="thin">
        <color auto="1"/>
      </left>
      <right/>
      <top style="dashDotDot">
        <color theme="0" tint="-0.24994659260841701"/>
      </top>
      <bottom style="dotted">
        <color theme="0" tint="-0.24994659260841701"/>
      </bottom>
      <diagonal/>
    </border>
    <border>
      <left/>
      <right/>
      <top style="dashDotDot">
        <color theme="0" tint="-0.24994659260841701"/>
      </top>
      <bottom style="dotted">
        <color theme="0" tint="-0.24994659260841701"/>
      </bottom>
      <diagonal/>
    </border>
    <border>
      <left/>
      <right style="thin">
        <color indexed="64"/>
      </right>
      <top style="dashDotDot">
        <color theme="0" tint="-0.24994659260841701"/>
      </top>
      <bottom style="dotted">
        <color theme="0" tint="-0.24994659260841701"/>
      </bottom>
      <diagonal/>
    </border>
    <border>
      <left/>
      <right style="medium">
        <color indexed="64"/>
      </right>
      <top style="dashDotDot">
        <color theme="0" tint="-0.24994659260841701"/>
      </top>
      <bottom style="dotted">
        <color theme="0" tint="-0.24994659260841701"/>
      </bottom>
      <diagonal/>
    </border>
    <border>
      <left style="thin">
        <color auto="1"/>
      </left>
      <right/>
      <top/>
      <bottom style="dashDotDot">
        <color theme="0" tint="-0.24994659260841701"/>
      </bottom>
      <diagonal/>
    </border>
    <border>
      <left/>
      <right/>
      <top/>
      <bottom style="dashDotDot">
        <color theme="0" tint="-0.24994659260841701"/>
      </bottom>
      <diagonal/>
    </border>
    <border>
      <left/>
      <right style="thin">
        <color indexed="64"/>
      </right>
      <top/>
      <bottom style="dashDotDot">
        <color theme="0" tint="-0.24994659260841701"/>
      </bottom>
      <diagonal/>
    </border>
    <border>
      <left/>
      <right style="medium">
        <color indexed="64"/>
      </right>
      <top/>
      <bottom style="dashDotDot">
        <color theme="0" tint="-0.24994659260841701"/>
      </bottom>
      <diagonal/>
    </border>
    <border>
      <left style="thin">
        <color auto="1"/>
      </left>
      <right/>
      <top style="dashDotDot">
        <color theme="0" tint="-0.24994659260841701"/>
      </top>
      <bottom style="dotted">
        <color theme="0" tint="-0.34998626667073579"/>
      </bottom>
      <diagonal/>
    </border>
    <border>
      <left/>
      <right/>
      <top style="dashDotDot">
        <color theme="0" tint="-0.24994659260841701"/>
      </top>
      <bottom style="dotted">
        <color theme="0" tint="-0.34998626667073579"/>
      </bottom>
      <diagonal/>
    </border>
    <border>
      <left/>
      <right style="thin">
        <color indexed="64"/>
      </right>
      <top style="dashDotDot">
        <color theme="0" tint="-0.24994659260841701"/>
      </top>
      <bottom style="dotted">
        <color theme="0" tint="-0.34998626667073579"/>
      </bottom>
      <diagonal/>
    </border>
    <border>
      <left/>
      <right style="medium">
        <color indexed="64"/>
      </right>
      <top style="dashDotDot">
        <color theme="0" tint="-0.24994659260841701"/>
      </top>
      <bottom style="dotted">
        <color theme="0" tint="-0.34998626667073579"/>
      </bottom>
      <diagonal/>
    </border>
    <border>
      <left style="thin">
        <color auto="1"/>
      </left>
      <right/>
      <top style="dotted">
        <color theme="0" tint="-0.34998626667073579"/>
      </top>
      <bottom style="dashDotDot">
        <color theme="0" tint="-0.24994659260841701"/>
      </bottom>
      <diagonal/>
    </border>
    <border>
      <left/>
      <right/>
      <top style="dotted">
        <color theme="0" tint="-0.34998626667073579"/>
      </top>
      <bottom style="dashDotDot">
        <color theme="0" tint="-0.24994659260841701"/>
      </bottom>
      <diagonal/>
    </border>
    <border>
      <left/>
      <right style="thin">
        <color indexed="64"/>
      </right>
      <top style="dotted">
        <color theme="0" tint="-0.34998626667073579"/>
      </top>
      <bottom style="dashDotDot">
        <color theme="0" tint="-0.24994659260841701"/>
      </bottom>
      <diagonal/>
    </border>
    <border>
      <left/>
      <right style="medium">
        <color indexed="64"/>
      </right>
      <top style="dotted">
        <color theme="0" tint="-0.34998626667073579"/>
      </top>
      <bottom style="dashDotDot">
        <color theme="0" tint="-0.24994659260841701"/>
      </bottom>
      <diagonal/>
    </border>
    <border>
      <left style="thin">
        <color auto="1"/>
      </left>
      <right/>
      <top style="dotted">
        <color theme="0" tint="-0.24994659260841701"/>
      </top>
      <bottom style="dashDot">
        <color theme="0" tint="-0.24994659260841701"/>
      </bottom>
      <diagonal/>
    </border>
    <border>
      <left/>
      <right/>
      <top style="dotted">
        <color theme="0" tint="-0.24994659260841701"/>
      </top>
      <bottom style="dashDot">
        <color theme="0" tint="-0.24994659260841701"/>
      </bottom>
      <diagonal/>
    </border>
    <border>
      <left/>
      <right style="thin">
        <color indexed="64"/>
      </right>
      <top style="dotted">
        <color theme="0" tint="-0.24994659260841701"/>
      </top>
      <bottom style="dashDot">
        <color theme="0" tint="-0.24994659260841701"/>
      </bottom>
      <diagonal/>
    </border>
    <border>
      <left/>
      <right style="medium">
        <color indexed="64"/>
      </right>
      <top style="dotted">
        <color theme="0" tint="-0.24994659260841701"/>
      </top>
      <bottom style="dashDot">
        <color theme="0" tint="-0.2499465926084170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9" fillId="0" borderId="0" xfId="0" applyFont="1" applyAlignment="1">
      <alignment vertical="center"/>
    </xf>
    <xf numFmtId="0" fontId="11" fillId="0" borderId="0" xfId="0" applyFont="1" applyFill="1"/>
    <xf numFmtId="0" fontId="9" fillId="0" borderId="5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5" fillId="0" borderId="6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horizontal="center" vertical="center"/>
    </xf>
    <xf numFmtId="0" fontId="12" fillId="0" borderId="6" xfId="0" applyFont="1" applyBorder="1" applyAlignment="1">
      <alignment vertical="center"/>
    </xf>
    <xf numFmtId="0" fontId="14" fillId="0" borderId="30" xfId="0" applyFont="1" applyBorder="1" applyAlignment="1" applyProtection="1">
      <alignment horizontal="center" vertical="center"/>
    </xf>
    <xf numFmtId="0" fontId="5" fillId="0" borderId="6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5" fillId="0" borderId="33" xfId="0" applyFont="1" applyBorder="1" applyAlignment="1" applyProtection="1">
      <alignment vertical="center"/>
    </xf>
    <xf numFmtId="0" fontId="13" fillId="0" borderId="6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6" xfId="0" applyFont="1" applyBorder="1" applyAlignment="1" applyProtection="1">
      <alignment vertical="center"/>
    </xf>
    <xf numFmtId="0" fontId="11" fillId="0" borderId="6" xfId="0" applyFont="1" applyFill="1" applyBorder="1"/>
    <xf numFmtId="0" fontId="11" fillId="0" borderId="31" xfId="0" applyFont="1" applyFill="1" applyBorder="1"/>
    <xf numFmtId="0" fontId="11" fillId="0" borderId="33" xfId="0" applyFont="1" applyFill="1" applyBorder="1"/>
    <xf numFmtId="0" fontId="11" fillId="0" borderId="36" xfId="0" applyFont="1" applyFill="1" applyBorder="1"/>
    <xf numFmtId="0" fontId="14" fillId="0" borderId="30" xfId="0" applyFont="1" applyBorder="1" applyAlignment="1">
      <alignment vertical="center"/>
    </xf>
    <xf numFmtId="0" fontId="14" fillId="0" borderId="32" xfId="0" applyFont="1" applyBorder="1" applyAlignment="1" applyProtection="1">
      <alignment horizontal="center" vertical="center"/>
    </xf>
    <xf numFmtId="0" fontId="24" fillId="0" borderId="6" xfId="0" applyFont="1" applyFill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12" fillId="0" borderId="6" xfId="0" applyFont="1" applyBorder="1" applyAlignment="1">
      <alignment horizontal="left" vertical="center" wrapText="1"/>
    </xf>
    <xf numFmtId="0" fontId="11" fillId="2" borderId="55" xfId="0" applyFont="1" applyFill="1" applyBorder="1" applyAlignment="1">
      <alignment vertical="center"/>
    </xf>
    <xf numFmtId="0" fontId="11" fillId="2" borderId="56" xfId="0" applyFont="1" applyFill="1" applyBorder="1" applyAlignment="1">
      <alignment vertical="center"/>
    </xf>
    <xf numFmtId="0" fontId="11" fillId="2" borderId="54" xfId="0" applyFont="1" applyFill="1" applyBorder="1" applyAlignment="1">
      <alignment vertical="center"/>
    </xf>
    <xf numFmtId="0" fontId="11" fillId="2" borderId="57" xfId="0" applyFont="1" applyFill="1" applyBorder="1" applyAlignment="1">
      <alignment vertical="center"/>
    </xf>
    <xf numFmtId="0" fontId="11" fillId="2" borderId="58" xfId="0" applyFont="1" applyFill="1" applyBorder="1"/>
    <xf numFmtId="0" fontId="11" fillId="2" borderId="59" xfId="0" applyFont="1" applyFill="1" applyBorder="1"/>
    <xf numFmtId="0" fontId="11" fillId="2" borderId="60" xfId="0" applyFont="1" applyFill="1" applyBorder="1"/>
    <xf numFmtId="0" fontId="11" fillId="2" borderId="61" xfId="0" applyFont="1" applyFill="1" applyBorder="1"/>
    <xf numFmtId="0" fontId="11" fillId="2" borderId="62" xfId="0" applyFont="1" applyFill="1" applyBorder="1"/>
    <xf numFmtId="0" fontId="11" fillId="2" borderId="63" xfId="0" applyFont="1" applyFill="1" applyBorder="1"/>
    <xf numFmtId="0" fontId="11" fillId="2" borderId="64" xfId="0" applyFont="1" applyFill="1" applyBorder="1"/>
    <xf numFmtId="0" fontId="11" fillId="2" borderId="65" xfId="0" applyFont="1" applyFill="1" applyBorder="1"/>
    <xf numFmtId="0" fontId="11" fillId="2" borderId="66" xfId="0" applyFont="1" applyFill="1" applyBorder="1"/>
    <xf numFmtId="0" fontId="11" fillId="2" borderId="67" xfId="0" applyFont="1" applyFill="1" applyBorder="1"/>
    <xf numFmtId="0" fontId="11" fillId="2" borderId="68" xfId="0" applyFont="1" applyFill="1" applyBorder="1"/>
    <xf numFmtId="0" fontId="11" fillId="2" borderId="69" xfId="0" applyFont="1" applyFill="1" applyBorder="1"/>
    <xf numFmtId="0" fontId="11" fillId="2" borderId="70" xfId="0" applyFont="1" applyFill="1" applyBorder="1"/>
    <xf numFmtId="0" fontId="11" fillId="2" borderId="71" xfId="0" applyFont="1" applyFill="1" applyBorder="1"/>
    <xf numFmtId="0" fontId="11" fillId="2" borderId="72" xfId="0" applyFont="1" applyFill="1" applyBorder="1"/>
    <xf numFmtId="0" fontId="11" fillId="2" borderId="73" xfId="0" applyFont="1" applyFill="1" applyBorder="1"/>
    <xf numFmtId="0" fontId="11" fillId="2" borderId="74" xfId="0" applyFont="1" applyFill="1" applyBorder="1"/>
    <xf numFmtId="0" fontId="11" fillId="2" borderId="75" xfId="0" applyFont="1" applyFill="1" applyBorder="1"/>
    <xf numFmtId="0" fontId="11" fillId="2" borderId="76" xfId="0" applyFont="1" applyFill="1" applyBorder="1"/>
    <xf numFmtId="0" fontId="11" fillId="2" borderId="77" xfId="0" applyFont="1" applyFill="1" applyBorder="1"/>
    <xf numFmtId="0" fontId="11" fillId="2" borderId="78" xfId="0" applyFont="1" applyFill="1" applyBorder="1"/>
    <xf numFmtId="0" fontId="11" fillId="2" borderId="79" xfId="0" applyFont="1" applyFill="1" applyBorder="1"/>
    <xf numFmtId="0" fontId="11" fillId="2" borderId="80" xfId="0" applyFont="1" applyFill="1" applyBorder="1"/>
    <xf numFmtId="0" fontId="11" fillId="2" borderId="81" xfId="0" applyFont="1" applyFill="1" applyBorder="1"/>
    <xf numFmtId="0" fontId="11" fillId="2" borderId="82" xfId="0" applyFont="1" applyFill="1" applyBorder="1"/>
    <xf numFmtId="0" fontId="11" fillId="2" borderId="83" xfId="0" applyFont="1" applyFill="1" applyBorder="1"/>
    <xf numFmtId="0" fontId="11" fillId="2" borderId="84" xfId="0" applyFont="1" applyFill="1" applyBorder="1"/>
    <xf numFmtId="0" fontId="11" fillId="2" borderId="85" xfId="0" applyFont="1" applyFill="1" applyBorder="1"/>
    <xf numFmtId="0" fontId="11" fillId="2" borderId="34" xfId="0" applyFont="1" applyFill="1" applyBorder="1"/>
    <xf numFmtId="0" fontId="11" fillId="2" borderId="33" xfId="0" applyFont="1" applyFill="1" applyBorder="1"/>
    <xf numFmtId="0" fontId="11" fillId="2" borderId="35" xfId="0" applyFont="1" applyFill="1" applyBorder="1"/>
    <xf numFmtId="0" fontId="11" fillId="2" borderId="36" xfId="0" applyFont="1" applyFill="1" applyBorder="1"/>
    <xf numFmtId="0" fontId="19" fillId="0" borderId="0" xfId="0" applyFont="1" applyAlignment="1">
      <alignment vertical="top" wrapText="1"/>
    </xf>
    <xf numFmtId="0" fontId="14" fillId="0" borderId="38" xfId="0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38" xfId="0" applyFont="1" applyFill="1" applyBorder="1" applyAlignment="1" applyProtection="1">
      <alignment horizontal="center" vertical="center"/>
    </xf>
    <xf numFmtId="0" fontId="14" fillId="0" borderId="4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0" fontId="12" fillId="0" borderId="43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0" fillId="3" borderId="37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/>
    </xf>
    <xf numFmtId="0" fontId="11" fillId="0" borderId="86" xfId="0" applyFont="1" applyFill="1" applyBorder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horizontal="left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0" fontId="18" fillId="0" borderId="4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0" fillId="3" borderId="25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1" fillId="0" borderId="39" xfId="0" applyFont="1" applyFill="1" applyBorder="1" applyAlignment="1">
      <alignment horizontal="left" wrapText="1"/>
    </xf>
    <xf numFmtId="0" fontId="11" fillId="0" borderId="40" xfId="0" applyFont="1" applyFill="1" applyBorder="1" applyAlignment="1">
      <alignment horizontal="left" wrapText="1"/>
    </xf>
    <xf numFmtId="0" fontId="11" fillId="0" borderId="41" xfId="0" applyFont="1" applyFill="1" applyBorder="1" applyAlignment="1">
      <alignment horizontal="left" wrapText="1"/>
    </xf>
    <xf numFmtId="49" fontId="11" fillId="2" borderId="53" xfId="0" applyNumberFormat="1" applyFont="1" applyFill="1" applyBorder="1" applyAlignment="1">
      <alignment horizontal="center" vertical="center"/>
    </xf>
    <xf numFmtId="49" fontId="11" fillId="2" borderId="54" xfId="0" applyNumberFormat="1" applyFont="1" applyFill="1" applyBorder="1" applyAlignment="1">
      <alignment horizontal="center" vertical="center"/>
    </xf>
    <xf numFmtId="49" fontId="11" fillId="2" borderId="30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2" borderId="32" xfId="0" applyNumberFormat="1" applyFont="1" applyFill="1" applyBorder="1" applyAlignment="1">
      <alignment horizontal="center" vertical="center"/>
    </xf>
    <xf numFmtId="49" fontId="11" fillId="2" borderId="35" xfId="0" applyNumberFormat="1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  <color rgb="FFCCFF9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0"/>
  <sheetViews>
    <sheetView tabSelected="1" view="pageBreakPreview" topLeftCell="A7" zoomScaleNormal="100" zoomScaleSheetLayoutView="100" workbookViewId="0">
      <selection activeCell="A26" sqref="A26:AD26"/>
    </sheetView>
  </sheetViews>
  <sheetFormatPr defaultColWidth="4.6640625" defaultRowHeight="14.55" customHeight="1" x14ac:dyDescent="0.15"/>
  <cols>
    <col min="1" max="2" width="4.21875" style="2" customWidth="1" collapsed="1"/>
    <col min="3" max="24" width="3.33203125" style="2" customWidth="1" collapsed="1"/>
    <col min="25" max="32" width="3.33203125" style="2" customWidth="1"/>
    <col min="33" max="44" width="3.33203125" style="2" customWidth="1" collapsed="1"/>
    <col min="45" max="16384" width="4.6640625" style="2" collapsed="1"/>
  </cols>
  <sheetData>
    <row r="1" spans="1:30" s="20" customFormat="1" ht="18" customHeight="1" x14ac:dyDescent="0.2">
      <c r="A1" s="162"/>
      <c r="B1" s="162"/>
      <c r="AA1" s="170" t="s">
        <v>0</v>
      </c>
      <c r="AB1" s="171"/>
      <c r="AC1" s="171"/>
      <c r="AD1" s="172"/>
    </row>
    <row r="2" spans="1:30" s="20" customFormat="1" ht="18" customHeight="1" thickBot="1" x14ac:dyDescent="0.25">
      <c r="A2" s="68"/>
      <c r="B2" s="68"/>
      <c r="F2" s="163" t="s">
        <v>101</v>
      </c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AA2" s="173"/>
      <c r="AB2" s="174"/>
      <c r="AC2" s="174"/>
      <c r="AD2" s="175"/>
    </row>
    <row r="3" spans="1:30" s="20" customFormat="1" ht="18" customHeight="1" x14ac:dyDescent="0.2">
      <c r="A3" s="68"/>
      <c r="B3" s="68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</row>
    <row r="4" spans="1:30" s="20" customFormat="1" ht="18" customHeight="1" x14ac:dyDescent="0.2">
      <c r="A4" s="20" t="s">
        <v>58</v>
      </c>
      <c r="S4" s="176" t="s">
        <v>1</v>
      </c>
      <c r="T4" s="177"/>
      <c r="U4" s="177"/>
      <c r="V4" s="177"/>
      <c r="W4" s="178"/>
      <c r="X4" s="179" t="s">
        <v>100</v>
      </c>
      <c r="Y4" s="179"/>
      <c r="Z4" s="179"/>
      <c r="AA4" s="179"/>
      <c r="AB4" s="179"/>
      <c r="AC4" s="179"/>
      <c r="AD4" s="180"/>
    </row>
    <row r="5" spans="1:30" ht="12.6" customHeight="1" thickBot="1" x14ac:dyDescent="0.2">
      <c r="A5" s="1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4"/>
      <c r="O5" s="14"/>
      <c r="P5" s="8"/>
      <c r="Q5" s="8"/>
      <c r="R5" s="8"/>
      <c r="S5" s="8"/>
      <c r="T5" s="8"/>
      <c r="U5" s="8"/>
    </row>
    <row r="6" spans="1:30" s="20" customFormat="1" ht="21.6" customHeight="1" x14ac:dyDescent="0.2">
      <c r="A6" s="164" t="s">
        <v>59</v>
      </c>
      <c r="B6" s="165"/>
      <c r="C6" s="165"/>
      <c r="D6" s="165"/>
      <c r="E6" s="166"/>
      <c r="F6" s="167"/>
      <c r="G6" s="168"/>
      <c r="H6" s="168"/>
      <c r="I6" s="168"/>
      <c r="J6" s="168"/>
      <c r="K6" s="168"/>
      <c r="L6" s="168"/>
      <c r="M6" s="168"/>
      <c r="N6" s="168"/>
      <c r="O6" s="169"/>
      <c r="P6" s="147" t="s">
        <v>60</v>
      </c>
      <c r="Q6" s="148"/>
      <c r="R6" s="148"/>
      <c r="S6" s="148"/>
      <c r="T6" s="148"/>
      <c r="U6" s="149" t="s">
        <v>98</v>
      </c>
      <c r="V6" s="150"/>
      <c r="W6" s="150"/>
      <c r="X6" s="150"/>
      <c r="Y6" s="150"/>
      <c r="Z6" s="150"/>
      <c r="AA6" s="150"/>
      <c r="AB6" s="150"/>
      <c r="AC6" s="150"/>
      <c r="AD6" s="151"/>
    </row>
    <row r="7" spans="1:30" s="20" customFormat="1" ht="21.6" customHeight="1" thickBot="1" x14ac:dyDescent="0.25">
      <c r="A7" s="152" t="s">
        <v>62</v>
      </c>
      <c r="B7" s="153"/>
      <c r="C7" s="153"/>
      <c r="D7" s="153"/>
      <c r="E7" s="154"/>
      <c r="F7" s="155"/>
      <c r="G7" s="156"/>
      <c r="H7" s="156"/>
      <c r="I7" s="156"/>
      <c r="J7" s="156"/>
      <c r="K7" s="156"/>
      <c r="L7" s="156"/>
      <c r="M7" s="156"/>
      <c r="N7" s="156"/>
      <c r="O7" s="157"/>
      <c r="P7" s="158" t="s">
        <v>2</v>
      </c>
      <c r="Q7" s="153"/>
      <c r="R7" s="153"/>
      <c r="S7" s="153"/>
      <c r="T7" s="153"/>
      <c r="U7" s="159" t="s">
        <v>99</v>
      </c>
      <c r="V7" s="160"/>
      <c r="W7" s="160"/>
      <c r="X7" s="160"/>
      <c r="Y7" s="160"/>
      <c r="Z7" s="160"/>
      <c r="AA7" s="160"/>
      <c r="AB7" s="160"/>
      <c r="AC7" s="160"/>
      <c r="AD7" s="161"/>
    </row>
    <row r="8" spans="1:30" s="20" customFormat="1" ht="21" customHeight="1" x14ac:dyDescent="0.2">
      <c r="A8" s="141" t="s">
        <v>59</v>
      </c>
      <c r="B8" s="142"/>
      <c r="C8" s="142"/>
      <c r="D8" s="142"/>
      <c r="E8" s="142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23" t="s">
        <v>61</v>
      </c>
      <c r="Q8" s="124"/>
      <c r="R8" s="124"/>
      <c r="S8" s="124"/>
      <c r="T8" s="125"/>
      <c r="U8" s="129"/>
      <c r="V8" s="130"/>
      <c r="W8" s="130"/>
      <c r="X8" s="130"/>
      <c r="Y8" s="130"/>
      <c r="Z8" s="130"/>
      <c r="AA8" s="130"/>
      <c r="AB8" s="130"/>
      <c r="AC8" s="130"/>
      <c r="AD8" s="131"/>
    </row>
    <row r="9" spans="1:30" s="20" customFormat="1" ht="21" customHeight="1" thickBot="1" x14ac:dyDescent="0.25">
      <c r="A9" s="144" t="s">
        <v>3</v>
      </c>
      <c r="B9" s="145"/>
      <c r="C9" s="145"/>
      <c r="D9" s="145"/>
      <c r="E9" s="145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26"/>
      <c r="Q9" s="127"/>
      <c r="R9" s="127"/>
      <c r="S9" s="127"/>
      <c r="T9" s="128"/>
      <c r="U9" s="132"/>
      <c r="V9" s="133"/>
      <c r="W9" s="133"/>
      <c r="X9" s="133"/>
      <c r="Y9" s="133"/>
      <c r="Z9" s="133"/>
      <c r="AA9" s="133"/>
      <c r="AB9" s="133"/>
      <c r="AC9" s="133"/>
      <c r="AD9" s="134"/>
    </row>
    <row r="10" spans="1:30" ht="9.6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30" ht="16.2" customHeight="1" thickBot="1" x14ac:dyDescent="0.2">
      <c r="A11" s="9" t="s">
        <v>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30" ht="16.2" customHeight="1" x14ac:dyDescent="0.15">
      <c r="A12" s="13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7"/>
    </row>
    <row r="13" spans="1:30" ht="16.2" customHeight="1" thickBot="1" x14ac:dyDescent="0.2">
      <c r="A13" s="138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40"/>
    </row>
    <row r="14" spans="1:30" ht="7.8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30" ht="16.2" customHeight="1" thickBot="1" x14ac:dyDescent="0.2">
      <c r="A15" s="9" t="s">
        <v>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30" ht="15.6" customHeight="1" x14ac:dyDescent="0.15">
      <c r="A16" s="196" t="s">
        <v>6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8"/>
      <c r="O16" s="199" t="s">
        <v>7</v>
      </c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200"/>
    </row>
    <row r="17" spans="1:30" ht="15.6" customHeight="1" x14ac:dyDescent="0.15">
      <c r="A17" s="15" t="str">
        <f>IF("${こうありたいと思う暮らしに必要なこと【障害児通所支援】}"="療育を受けたい ","■","□")</f>
        <v>□</v>
      </c>
      <c r="B17" s="12" t="s">
        <v>9</v>
      </c>
      <c r="C17" s="12"/>
      <c r="D17" s="12"/>
      <c r="E17" s="8"/>
      <c r="F17" s="8"/>
      <c r="G17" s="8"/>
      <c r="H17" s="8"/>
      <c r="I17" s="8"/>
      <c r="J17" s="8"/>
      <c r="K17" s="23"/>
      <c r="L17" s="23"/>
      <c r="M17" s="23"/>
      <c r="N17" s="8"/>
      <c r="O17" s="13" t="str">
        <f>IF("${こうありたいと思う暮らしに必要なこと【居宅介護系】}"="身のまわりのことをてつだってほしい（身体介護） ","■","□")</f>
        <v>□</v>
      </c>
      <c r="P17" s="16" t="s">
        <v>10</v>
      </c>
      <c r="Q17" s="23"/>
      <c r="R17" s="12"/>
      <c r="S17" s="8"/>
      <c r="T17" s="8"/>
      <c r="U17" s="3"/>
      <c r="V17" s="23"/>
      <c r="W17" s="23"/>
      <c r="X17" s="23"/>
      <c r="Y17" s="23"/>
      <c r="Z17" s="23"/>
      <c r="AA17" s="23"/>
      <c r="AB17" s="23"/>
      <c r="AC17" s="23"/>
      <c r="AD17" s="24"/>
    </row>
    <row r="18" spans="1:30" ht="15.6" customHeight="1" x14ac:dyDescent="0.15">
      <c r="A18" s="15" t="str">
        <f>IF("${こうありたいと思う暮らしに必要なこと【障害児通所支援】}"="機能訓練を受けたい（児童発達支援・医療型児童発達支援）  ","■","□")</f>
        <v>□</v>
      </c>
      <c r="B18" s="22" t="s">
        <v>11</v>
      </c>
      <c r="C18" s="12"/>
      <c r="D18" s="12"/>
      <c r="E18" s="8"/>
      <c r="F18" s="8"/>
      <c r="G18" s="8"/>
      <c r="H18" s="8"/>
      <c r="I18" s="8"/>
      <c r="J18" s="8"/>
      <c r="K18" s="23"/>
      <c r="L18" s="23"/>
      <c r="M18" s="23"/>
      <c r="N18" s="8"/>
      <c r="O18" s="13" t="str">
        <f>IF("${こうありたいと思う暮らしに必要なこと【居宅介護系】}"="一人でできない調理や洗濯、掃除などを一緒にしたい（身体介護）  ","■","□")</f>
        <v>□</v>
      </c>
      <c r="P18" s="16" t="s">
        <v>12</v>
      </c>
      <c r="Q18" s="23"/>
      <c r="R18" s="12"/>
      <c r="S18" s="8"/>
      <c r="T18" s="8"/>
      <c r="U18" s="3"/>
      <c r="V18" s="23"/>
      <c r="W18" s="23"/>
      <c r="X18" s="23"/>
      <c r="Y18" s="23"/>
      <c r="Z18" s="23"/>
      <c r="AA18" s="23"/>
      <c r="AB18" s="23"/>
      <c r="AC18" s="23"/>
      <c r="AD18" s="24"/>
    </row>
    <row r="19" spans="1:30" ht="15.6" customHeight="1" x14ac:dyDescent="0.15">
      <c r="A19" s="15" t="str">
        <f>IF("${こうありたいと思う暮らしに必要なこと【障害児通所支援】}"="
家で訓練を受けたい（居宅訪問型児童発達支援）   ","■","□")</f>
        <v>□</v>
      </c>
      <c r="B19" s="12" t="s">
        <v>13</v>
      </c>
      <c r="C19" s="12"/>
      <c r="D19" s="12"/>
      <c r="E19" s="8"/>
      <c r="F19" s="8"/>
      <c r="G19" s="8"/>
      <c r="H19" s="8"/>
      <c r="I19" s="8"/>
      <c r="J19" s="8"/>
      <c r="K19" s="23"/>
      <c r="L19" s="23"/>
      <c r="M19" s="23"/>
      <c r="N19" s="8"/>
      <c r="O19" s="13" t="str">
        <f>IF("${こうありたいと思う暮らしに必要なこと【居宅介護系】}"="ヘルパーに家事を手伝ってほしい（家事援助）  ","■","□")</f>
        <v>□</v>
      </c>
      <c r="P19" s="16" t="s">
        <v>14</v>
      </c>
      <c r="Q19" s="23"/>
      <c r="R19" s="12"/>
      <c r="S19" s="8"/>
      <c r="T19" s="8"/>
      <c r="U19" s="3"/>
      <c r="V19" s="23"/>
      <c r="W19" s="23"/>
      <c r="X19" s="23"/>
      <c r="Y19" s="23"/>
      <c r="Z19" s="23"/>
      <c r="AA19" s="23"/>
      <c r="AB19" s="23"/>
      <c r="AC19" s="23"/>
      <c r="AD19" s="24"/>
    </row>
    <row r="20" spans="1:30" ht="15.6" customHeight="1" x14ac:dyDescent="0.15">
      <c r="A20" s="15" t="str">
        <f>IF("${こうありたいと思う暮らしに必要なこと【障害児通所支援】}"="集団生活になじみたい（放課後等デイサービス）  ","■","□")</f>
        <v>□</v>
      </c>
      <c r="B20" s="12" t="s">
        <v>16</v>
      </c>
      <c r="C20" s="12"/>
      <c r="D20" s="12"/>
      <c r="E20" s="8"/>
      <c r="F20" s="8"/>
      <c r="G20" s="8"/>
      <c r="H20" s="8"/>
      <c r="I20" s="8"/>
      <c r="J20" s="8"/>
      <c r="K20" s="23"/>
      <c r="L20" s="23"/>
      <c r="M20" s="23"/>
      <c r="N20" s="8"/>
      <c r="O20" s="13" t="str">
        <f>IF("${こうありたいと思う暮らしに必要なこと【居宅介護系】}"="病院等につきそってもらいたい（通院等介助）  ","■","□")</f>
        <v>□</v>
      </c>
      <c r="P20" s="16" t="s">
        <v>17</v>
      </c>
      <c r="Q20" s="23"/>
      <c r="R20" s="12"/>
      <c r="S20" s="8"/>
      <c r="T20" s="8"/>
      <c r="U20" s="3"/>
      <c r="V20" s="23"/>
      <c r="W20" s="23"/>
      <c r="X20" s="23"/>
      <c r="Y20" s="23"/>
      <c r="Z20" s="23"/>
      <c r="AA20" s="23"/>
      <c r="AB20" s="23"/>
      <c r="AC20" s="23"/>
      <c r="AD20" s="24"/>
    </row>
    <row r="21" spans="1:30" ht="15.6" customHeight="1" x14ac:dyDescent="0.15">
      <c r="A21" s="15" t="str">
        <f>IF("${こうありたいと思う暮らしに必要なこと【障害児通所支援】}"="社会と交流したい（放課後等デイサービス）  ","■","□")</f>
        <v>□</v>
      </c>
      <c r="B21" s="12" t="s">
        <v>19</v>
      </c>
      <c r="C21" s="12"/>
      <c r="D21" s="12"/>
      <c r="E21" s="8"/>
      <c r="F21" s="8"/>
      <c r="G21" s="8"/>
      <c r="H21" s="8"/>
      <c r="I21" s="8"/>
      <c r="J21" s="8"/>
      <c r="K21" s="23"/>
      <c r="L21" s="23"/>
      <c r="M21" s="23"/>
      <c r="N21" s="8"/>
      <c r="O21" s="13" t="str">
        <f>IF("${こうありたいと思う暮らしに必要なこと【居宅介護系】}"="外出につきそってもらいたい（移動支援）","■","□")</f>
        <v>□</v>
      </c>
      <c r="P21" s="16" t="s">
        <v>20</v>
      </c>
      <c r="Q21" s="23"/>
      <c r="R21" s="12"/>
      <c r="S21" s="8"/>
      <c r="T21" s="8"/>
      <c r="U21" s="3"/>
      <c r="V21" s="23"/>
      <c r="W21" s="23"/>
      <c r="X21" s="23"/>
      <c r="Y21" s="23"/>
      <c r="Z21" s="23"/>
      <c r="AA21" s="23"/>
      <c r="AB21" s="23"/>
      <c r="AC21" s="23"/>
      <c r="AD21" s="24"/>
    </row>
    <row r="22" spans="1:30" ht="15.6" customHeight="1" x14ac:dyDescent="0.15">
      <c r="A22" s="15" t="str">
        <f>IF("${こうありたいと思う暮らしに必要なこと【障害児通所支援】}"="
保育所等でアドバイスを受けたい（保育所等訪問支援）  ","■","□")</f>
        <v>□</v>
      </c>
      <c r="B22" s="12" t="s">
        <v>23</v>
      </c>
      <c r="C22" s="12"/>
      <c r="D22" s="12"/>
      <c r="E22" s="8"/>
      <c r="F22" s="8"/>
      <c r="G22" s="8"/>
      <c r="H22" s="8"/>
      <c r="I22" s="8"/>
      <c r="J22" s="8"/>
      <c r="K22" s="23"/>
      <c r="L22" s="23"/>
      <c r="M22" s="23"/>
      <c r="N22" s="8"/>
      <c r="O22" s="13" t="str">
        <f>IF("${こうありたいと思う暮らしに必要なこと【居宅介護系】}"="通学につきそってもらいたい（通学支援）  ","■","□")</f>
        <v>□</v>
      </c>
      <c r="P22" s="16" t="s">
        <v>24</v>
      </c>
      <c r="Q22" s="23"/>
      <c r="R22" s="12"/>
      <c r="S22" s="8"/>
      <c r="T22" s="8"/>
      <c r="U22" s="3"/>
      <c r="V22" s="23"/>
      <c r="W22" s="23"/>
      <c r="X22" s="23"/>
      <c r="Y22" s="23"/>
      <c r="Z22" s="23"/>
      <c r="AA22" s="23"/>
      <c r="AB22" s="23"/>
      <c r="AC22" s="23"/>
      <c r="AD22" s="24"/>
    </row>
    <row r="23" spans="1:30" ht="15.6" customHeight="1" x14ac:dyDescent="0.15">
      <c r="A23" s="15" t="str">
        <f>IF("${こうありたいと思う暮らしに必要なこと【障害児通所支援】}"="
現在利用している福祉サービスを継続して利用したい  ","■","□")</f>
        <v>□</v>
      </c>
      <c r="B23" s="12" t="s">
        <v>25</v>
      </c>
      <c r="C23" s="12"/>
      <c r="D23" s="12"/>
      <c r="E23" s="8"/>
      <c r="F23" s="8"/>
      <c r="G23" s="8"/>
      <c r="H23" s="8"/>
      <c r="I23" s="8"/>
      <c r="J23" s="8"/>
      <c r="K23" s="23"/>
      <c r="L23" s="23"/>
      <c r="M23" s="23"/>
      <c r="N23" s="8"/>
      <c r="O23" s="13" t="str">
        <f>IF("${こうありたいと思う暮らしに必要なこと【居宅介護系】}"="視覚障害のため外出につきそい代読や代筆をしてもらいたい（同行援護） ","■","□")</f>
        <v>□</v>
      </c>
      <c r="P23" s="21" t="s">
        <v>26</v>
      </c>
      <c r="Q23" s="23"/>
      <c r="R23" s="12"/>
      <c r="S23" s="8"/>
      <c r="T23" s="8"/>
      <c r="U23" s="3"/>
      <c r="V23" s="23"/>
      <c r="W23" s="23"/>
      <c r="X23" s="23"/>
      <c r="Y23" s="23"/>
      <c r="Z23" s="23"/>
      <c r="AA23" s="23"/>
      <c r="AB23" s="23"/>
      <c r="AC23" s="23"/>
      <c r="AD23" s="24"/>
    </row>
    <row r="24" spans="1:30" ht="15.6" customHeight="1" x14ac:dyDescent="0.15">
      <c r="A24" s="15" t="str">
        <f>IF("${こうありたいと思う暮らしに必要なこと【障害児通所支援】}"="その他 ","■","□")</f>
        <v>□</v>
      </c>
      <c r="B24" s="12" t="s">
        <v>21</v>
      </c>
      <c r="C24" s="12"/>
      <c r="D24" s="12"/>
      <c r="E24" s="8"/>
      <c r="F24" s="8"/>
      <c r="G24" s="8"/>
      <c r="H24" s="8"/>
      <c r="J24" s="8"/>
      <c r="K24" s="23"/>
      <c r="L24" s="23"/>
      <c r="M24" s="8" t="s">
        <v>22</v>
      </c>
      <c r="N24" s="8"/>
      <c r="O24" s="13" t="str">
        <f>IF("${こうありたいと思う暮らしに必要なこと【居宅介護系】}"="
現在利用している福祉サービスを継続して利用したい","■","□")</f>
        <v>□</v>
      </c>
      <c r="P24" s="16" t="s">
        <v>27</v>
      </c>
      <c r="Q24" s="23"/>
      <c r="R24" s="12"/>
      <c r="S24" s="8"/>
      <c r="T24" s="8"/>
      <c r="U24" s="3"/>
      <c r="V24" s="23"/>
      <c r="W24" s="23"/>
      <c r="X24" s="23"/>
      <c r="Y24" s="23"/>
      <c r="Z24" s="23"/>
      <c r="AA24" s="23"/>
      <c r="AB24" s="23"/>
      <c r="AC24" s="23"/>
      <c r="AD24" s="24"/>
    </row>
    <row r="25" spans="1:30" ht="15.6" customHeight="1" x14ac:dyDescent="0.15">
      <c r="A25" s="27"/>
      <c r="B25" s="8"/>
      <c r="C25" s="8"/>
      <c r="D25" s="12"/>
      <c r="E25" s="12"/>
      <c r="F25" s="12"/>
      <c r="G25" s="12"/>
      <c r="H25" s="12"/>
      <c r="I25" s="12"/>
      <c r="J25" s="12"/>
      <c r="K25" s="23"/>
      <c r="L25" s="23"/>
      <c r="M25" s="23"/>
      <c r="N25" s="12"/>
      <c r="O25" s="13" t="str">
        <f>IF("${こうありたいと思う暮らしに必要なこと【居宅介護系】}"="その他 ","■","□")</f>
        <v>□</v>
      </c>
      <c r="P25" s="12" t="s">
        <v>21</v>
      </c>
      <c r="Q25" s="12"/>
      <c r="R25" s="12"/>
      <c r="S25" s="8"/>
      <c r="T25" s="8"/>
      <c r="U25" s="8"/>
      <c r="V25" s="8"/>
      <c r="W25" s="23"/>
      <c r="X25" s="8"/>
      <c r="Y25" s="23"/>
      <c r="Z25" s="23"/>
      <c r="AA25" s="8" t="s">
        <v>22</v>
      </c>
      <c r="AB25" s="23"/>
      <c r="AC25" s="23"/>
      <c r="AD25" s="24"/>
    </row>
    <row r="26" spans="1:30" ht="15.6" customHeight="1" x14ac:dyDescent="0.15">
      <c r="A26" s="201" t="s">
        <v>8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3"/>
    </row>
    <row r="27" spans="1:30" ht="15.6" customHeight="1" x14ac:dyDescent="0.15">
      <c r="A27" s="15" t="str">
        <f>IF("${こうありたいと思う暮らしに必要なこと【居住系、その他】}"="
必要な時にサポートがあるところで泊まりたい（短期入所・短期入所医療型）  ","■","□")</f>
        <v>□</v>
      </c>
      <c r="B27" s="12" t="s">
        <v>63</v>
      </c>
      <c r="C27" s="12"/>
      <c r="D27" s="12"/>
      <c r="E27" s="12"/>
      <c r="F27" s="12"/>
      <c r="G27" s="12"/>
      <c r="H27" s="12"/>
      <c r="I27" s="12"/>
      <c r="J27" s="12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4"/>
    </row>
    <row r="28" spans="1:30" ht="15.6" customHeight="1" x14ac:dyDescent="0.15">
      <c r="A28" s="15" t="str">
        <f>IF("${こうありたいと思う暮らしに必要なこと【居住系、その他】}"="必要な時にサポートがあるところで日中過ごしたい（日中一時支援）","■","□")</f>
        <v>□</v>
      </c>
      <c r="B28" s="12" t="s">
        <v>15</v>
      </c>
      <c r="C28" s="12"/>
      <c r="D28" s="12"/>
      <c r="E28" s="16"/>
      <c r="F28" s="16"/>
      <c r="G28" s="16"/>
      <c r="H28" s="16"/>
      <c r="I28" s="16"/>
      <c r="J28" s="16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4"/>
    </row>
    <row r="29" spans="1:30" ht="15.6" customHeight="1" x14ac:dyDescent="0.15">
      <c r="A29" s="15" t="str">
        <f>IF("${こうありたいと思う暮らしに必要なこと【居住系、その他】}"="現在利用している福祉サービスを継続して利用したい","■","□")</f>
        <v>□</v>
      </c>
      <c r="B29" s="16" t="s">
        <v>18</v>
      </c>
      <c r="C29" s="12"/>
      <c r="D29" s="12"/>
      <c r="E29" s="16"/>
      <c r="F29" s="16"/>
      <c r="G29" s="16"/>
      <c r="H29" s="16"/>
      <c r="I29" s="8"/>
      <c r="J29" s="8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4"/>
    </row>
    <row r="30" spans="1:30" ht="15.6" customHeight="1" thickBot="1" x14ac:dyDescent="0.2">
      <c r="A30" s="28" t="str">
        <f>IF("${こうありたいと思う暮らしに必要なこと【居住系、その他】}"="その他 ","■","□")</f>
        <v>□</v>
      </c>
      <c r="B30" s="18" t="s">
        <v>21</v>
      </c>
      <c r="C30" s="18"/>
      <c r="D30" s="18"/>
      <c r="E30" s="17"/>
      <c r="F30" s="17"/>
      <c r="G30" s="17"/>
      <c r="H30" s="17"/>
      <c r="I30" s="17"/>
      <c r="J30" s="17" t="s">
        <v>22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</row>
    <row r="31" spans="1:30" ht="8.4" customHeight="1" x14ac:dyDescent="0.15">
      <c r="A31" s="8"/>
      <c r="B31" s="8"/>
      <c r="C31" s="8"/>
      <c r="D31" s="12"/>
      <c r="E31" s="12"/>
      <c r="F31" s="12"/>
      <c r="G31" s="12"/>
      <c r="H31" s="12"/>
      <c r="I31" s="12"/>
      <c r="J31" s="12"/>
      <c r="K31" s="5"/>
      <c r="L31" s="12"/>
      <c r="M31" s="12"/>
      <c r="N31" s="12"/>
      <c r="O31" s="12"/>
      <c r="P31" s="12"/>
      <c r="Q31" s="12"/>
      <c r="R31" s="8"/>
      <c r="S31" s="12"/>
      <c r="T31" s="8"/>
      <c r="U31" s="12"/>
      <c r="V31" s="12"/>
      <c r="W31" s="12"/>
      <c r="X31" s="12"/>
    </row>
    <row r="32" spans="1:30" ht="14.4" customHeight="1" x14ac:dyDescent="0.15">
      <c r="A32" s="9" t="s">
        <v>28</v>
      </c>
      <c r="B32" s="11"/>
      <c r="C32" s="8"/>
      <c r="D32" s="8"/>
      <c r="E32" s="8"/>
      <c r="F32" s="8"/>
      <c r="G32" s="8"/>
      <c r="H32" s="8"/>
      <c r="I32" s="8"/>
      <c r="J32" s="8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30" ht="18" customHeight="1" thickBot="1" x14ac:dyDescent="0.2">
      <c r="A33" s="71" t="s">
        <v>102</v>
      </c>
      <c r="B33" s="8"/>
      <c r="C33" s="8"/>
      <c r="D33" s="8"/>
      <c r="E33" s="8"/>
      <c r="F33" s="8"/>
      <c r="G33" s="8"/>
      <c r="H33" s="8"/>
      <c r="I33" s="8"/>
      <c r="J33" s="8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30" ht="15" customHeight="1" x14ac:dyDescent="0.15">
      <c r="A34" s="109" t="s">
        <v>6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1"/>
    </row>
    <row r="35" spans="1:30" ht="15" customHeight="1" x14ac:dyDescent="0.15">
      <c r="A35" s="112" t="s">
        <v>29</v>
      </c>
      <c r="B35" s="113"/>
      <c r="C35" s="113"/>
      <c r="D35" s="113"/>
      <c r="E35" s="113"/>
      <c r="F35" s="113"/>
      <c r="G35" s="113"/>
      <c r="H35" s="113"/>
      <c r="I35" s="114"/>
      <c r="J35" s="115" t="s">
        <v>30</v>
      </c>
      <c r="K35" s="113"/>
      <c r="L35" s="113"/>
      <c r="M35" s="113"/>
      <c r="N35" s="113"/>
      <c r="O35" s="114"/>
      <c r="P35" s="84" t="s">
        <v>103</v>
      </c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5"/>
    </row>
    <row r="36" spans="1:30" ht="15" customHeight="1" x14ac:dyDescent="0.15">
      <c r="A36" s="69" t="str">
        <f>IF("${児童発達支援の利用}"="利用する","■","□")</f>
        <v>□</v>
      </c>
      <c r="B36" s="116" t="s">
        <v>31</v>
      </c>
      <c r="C36" s="116"/>
      <c r="D36" s="116"/>
      <c r="E36" s="116"/>
      <c r="F36" s="116"/>
      <c r="G36" s="116"/>
      <c r="H36" s="116"/>
      <c r="I36" s="117"/>
      <c r="J36" s="101"/>
      <c r="K36" s="102"/>
      <c r="L36" s="102"/>
      <c r="M36" s="103" t="s">
        <v>32</v>
      </c>
      <c r="N36" s="103"/>
      <c r="O36" s="104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1"/>
    </row>
    <row r="37" spans="1:30" ht="15" customHeight="1" x14ac:dyDescent="0.15">
      <c r="A37" s="69" t="str">
        <f>IF("${医療型児童発達支援の利用}"="利用する","■","□")</f>
        <v>□</v>
      </c>
      <c r="B37" s="116" t="s">
        <v>35</v>
      </c>
      <c r="C37" s="116"/>
      <c r="D37" s="116"/>
      <c r="E37" s="116"/>
      <c r="F37" s="116"/>
      <c r="G37" s="116"/>
      <c r="H37" s="116"/>
      <c r="I37" s="117"/>
      <c r="J37" s="101"/>
      <c r="K37" s="102"/>
      <c r="L37" s="102"/>
      <c r="M37" s="103" t="s">
        <v>32</v>
      </c>
      <c r="N37" s="103"/>
      <c r="O37" s="104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1"/>
    </row>
    <row r="38" spans="1:30" ht="15" customHeight="1" x14ac:dyDescent="0.15">
      <c r="A38" s="69" t="str">
        <f>IF("${居宅訪問型児童発達支援の利用}"="利用する","■","□")</f>
        <v>□</v>
      </c>
      <c r="B38" s="116" t="s">
        <v>37</v>
      </c>
      <c r="C38" s="116"/>
      <c r="D38" s="116"/>
      <c r="E38" s="116"/>
      <c r="F38" s="116"/>
      <c r="G38" s="116"/>
      <c r="H38" s="116"/>
      <c r="I38" s="117"/>
      <c r="J38" s="101"/>
      <c r="K38" s="102"/>
      <c r="L38" s="102"/>
      <c r="M38" s="103" t="s">
        <v>32</v>
      </c>
      <c r="N38" s="103"/>
      <c r="O38" s="104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1"/>
    </row>
    <row r="39" spans="1:30" ht="15" customHeight="1" x14ac:dyDescent="0.15">
      <c r="A39" s="69" t="str">
        <f>IF("${放課後等デイサービスの利用}"="利用する","■","□")</f>
        <v>□</v>
      </c>
      <c r="B39" s="116" t="s">
        <v>40</v>
      </c>
      <c r="C39" s="116"/>
      <c r="D39" s="116"/>
      <c r="E39" s="116"/>
      <c r="F39" s="116"/>
      <c r="G39" s="116"/>
      <c r="H39" s="116"/>
      <c r="I39" s="117"/>
      <c r="J39" s="101"/>
      <c r="K39" s="102"/>
      <c r="L39" s="102"/>
      <c r="M39" s="103" t="s">
        <v>32</v>
      </c>
      <c r="N39" s="103"/>
      <c r="O39" s="104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1"/>
    </row>
    <row r="40" spans="1:30" ht="15" customHeight="1" thickBot="1" x14ac:dyDescent="0.2">
      <c r="A40" s="70" t="str">
        <f>IF("${保育所等訪問支援の利用}"="利用する","■","□")</f>
        <v>□</v>
      </c>
      <c r="B40" s="118" t="s">
        <v>44</v>
      </c>
      <c r="C40" s="118"/>
      <c r="D40" s="118"/>
      <c r="E40" s="118"/>
      <c r="F40" s="118"/>
      <c r="G40" s="118"/>
      <c r="H40" s="118"/>
      <c r="I40" s="119"/>
      <c r="J40" s="105"/>
      <c r="K40" s="106"/>
      <c r="L40" s="106"/>
      <c r="M40" s="107" t="s">
        <v>32</v>
      </c>
      <c r="N40" s="107"/>
      <c r="O40" s="108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100"/>
    </row>
    <row r="41" spans="1:30" ht="15" customHeight="1" x14ac:dyDescent="0.15">
      <c r="A41" s="109" t="s">
        <v>7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1"/>
    </row>
    <row r="42" spans="1:30" ht="15" customHeight="1" x14ac:dyDescent="0.15">
      <c r="A42" s="112" t="s">
        <v>29</v>
      </c>
      <c r="B42" s="113"/>
      <c r="C42" s="113"/>
      <c r="D42" s="113"/>
      <c r="E42" s="113"/>
      <c r="F42" s="113"/>
      <c r="G42" s="113"/>
      <c r="H42" s="113"/>
      <c r="I42" s="114"/>
      <c r="J42" s="115" t="s">
        <v>30</v>
      </c>
      <c r="K42" s="113"/>
      <c r="L42" s="113"/>
      <c r="M42" s="113"/>
      <c r="N42" s="113"/>
      <c r="O42" s="114"/>
      <c r="P42" s="84" t="s">
        <v>103</v>
      </c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5"/>
    </row>
    <row r="43" spans="1:30" ht="15" customHeight="1" x14ac:dyDescent="0.15">
      <c r="A43" s="69" t="str">
        <f>IF("${身体介護の利用}"="利用する","■","□")</f>
        <v>□</v>
      </c>
      <c r="B43" s="116" t="s">
        <v>33</v>
      </c>
      <c r="C43" s="116"/>
      <c r="D43" s="116"/>
      <c r="E43" s="116"/>
      <c r="F43" s="116"/>
      <c r="G43" s="116"/>
      <c r="H43" s="116"/>
      <c r="I43" s="117"/>
      <c r="J43" s="121"/>
      <c r="K43" s="103"/>
      <c r="L43" s="103"/>
      <c r="M43" s="103" t="s">
        <v>64</v>
      </c>
      <c r="N43" s="103"/>
      <c r="O43" s="104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1"/>
    </row>
    <row r="44" spans="1:30" ht="15" customHeight="1" x14ac:dyDescent="0.15">
      <c r="A44" s="69" t="str">
        <f>IF("${家事援助の利用}"="利用する","■","□")</f>
        <v>□</v>
      </c>
      <c r="B44" s="116" t="s">
        <v>34</v>
      </c>
      <c r="C44" s="116"/>
      <c r="D44" s="116"/>
      <c r="E44" s="116"/>
      <c r="F44" s="116"/>
      <c r="G44" s="116"/>
      <c r="H44" s="116"/>
      <c r="I44" s="117"/>
      <c r="J44" s="121"/>
      <c r="K44" s="103"/>
      <c r="L44" s="103"/>
      <c r="M44" s="103" t="s">
        <v>64</v>
      </c>
      <c r="N44" s="103"/>
      <c r="O44" s="104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1"/>
    </row>
    <row r="45" spans="1:30" ht="15" customHeight="1" x14ac:dyDescent="0.15">
      <c r="A45" s="69" t="str">
        <f>IF("${通院等介助の利用}"="利用する","■","□")</f>
        <v>□</v>
      </c>
      <c r="B45" s="116" t="s">
        <v>36</v>
      </c>
      <c r="C45" s="116"/>
      <c r="D45" s="116"/>
      <c r="E45" s="116"/>
      <c r="F45" s="116"/>
      <c r="G45" s="116"/>
      <c r="H45" s="116"/>
      <c r="I45" s="117"/>
      <c r="J45" s="121"/>
      <c r="K45" s="103"/>
      <c r="L45" s="103"/>
      <c r="M45" s="103" t="s">
        <v>64</v>
      </c>
      <c r="N45" s="103"/>
      <c r="O45" s="104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1"/>
    </row>
    <row r="46" spans="1:30" ht="15" customHeight="1" x14ac:dyDescent="0.15">
      <c r="A46" s="69" t="str">
        <f>IF("${通院等乗降介助の利用}"="利用する","■","□")</f>
        <v>□</v>
      </c>
      <c r="B46" s="116" t="s">
        <v>38</v>
      </c>
      <c r="C46" s="116"/>
      <c r="D46" s="116"/>
      <c r="E46" s="116"/>
      <c r="F46" s="116"/>
      <c r="G46" s="116"/>
      <c r="H46" s="116"/>
      <c r="I46" s="117"/>
      <c r="J46" s="121"/>
      <c r="K46" s="103"/>
      <c r="L46" s="103"/>
      <c r="M46" s="103" t="s">
        <v>39</v>
      </c>
      <c r="N46" s="103"/>
      <c r="O46" s="104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1"/>
    </row>
    <row r="47" spans="1:30" ht="15" customHeight="1" x14ac:dyDescent="0.15">
      <c r="A47" s="69" t="str">
        <f>IF("${行動援護の利用}"="利用する","■","□")</f>
        <v>□</v>
      </c>
      <c r="B47" s="116" t="s">
        <v>41</v>
      </c>
      <c r="C47" s="116"/>
      <c r="D47" s="116"/>
      <c r="E47" s="116"/>
      <c r="F47" s="116"/>
      <c r="G47" s="116"/>
      <c r="H47" s="116"/>
      <c r="I47" s="117"/>
      <c r="J47" s="121"/>
      <c r="K47" s="103"/>
      <c r="L47" s="103"/>
      <c r="M47" s="103" t="s">
        <v>64</v>
      </c>
      <c r="N47" s="103"/>
      <c r="O47" s="104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1"/>
    </row>
    <row r="48" spans="1:30" ht="15" customHeight="1" x14ac:dyDescent="0.15">
      <c r="A48" s="69" t="str">
        <f>IF("${同行援護の利用}"="利用する","■","□")</f>
        <v>□</v>
      </c>
      <c r="B48" s="116" t="s">
        <v>42</v>
      </c>
      <c r="C48" s="116"/>
      <c r="D48" s="116"/>
      <c r="E48" s="116"/>
      <c r="F48" s="116"/>
      <c r="G48" s="116"/>
      <c r="H48" s="116"/>
      <c r="I48" s="117"/>
      <c r="J48" s="121"/>
      <c r="K48" s="103"/>
      <c r="L48" s="103"/>
      <c r="M48" s="103" t="s">
        <v>64</v>
      </c>
      <c r="N48" s="103"/>
      <c r="O48" s="104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1"/>
    </row>
    <row r="49" spans="1:30" ht="15" customHeight="1" x14ac:dyDescent="0.15">
      <c r="A49" s="69" t="str">
        <f>IF("${移動支援の利用}"="利用する","■","□")</f>
        <v>□</v>
      </c>
      <c r="B49" s="116" t="s">
        <v>43</v>
      </c>
      <c r="C49" s="116"/>
      <c r="D49" s="116"/>
      <c r="E49" s="116"/>
      <c r="F49" s="116"/>
      <c r="G49" s="116"/>
      <c r="H49" s="116"/>
      <c r="I49" s="117"/>
      <c r="J49" s="121"/>
      <c r="K49" s="103"/>
      <c r="L49" s="103"/>
      <c r="M49" s="103" t="s">
        <v>64</v>
      </c>
      <c r="N49" s="103"/>
      <c r="O49" s="104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1"/>
    </row>
    <row r="50" spans="1:30" ht="15" customHeight="1" thickBot="1" x14ac:dyDescent="0.2">
      <c r="A50" s="70" t="str">
        <f>IF("${通学支援の利用}"="利用する","■","□")</f>
        <v>□</v>
      </c>
      <c r="B50" s="118" t="s">
        <v>45</v>
      </c>
      <c r="C50" s="118"/>
      <c r="D50" s="118"/>
      <c r="E50" s="118"/>
      <c r="F50" s="118"/>
      <c r="G50" s="118"/>
      <c r="H50" s="118"/>
      <c r="I50" s="119"/>
      <c r="J50" s="122"/>
      <c r="K50" s="107"/>
      <c r="L50" s="107"/>
      <c r="M50" s="107" t="s">
        <v>64</v>
      </c>
      <c r="N50" s="107"/>
      <c r="O50" s="108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100"/>
    </row>
    <row r="51" spans="1:30" ht="15" customHeight="1" x14ac:dyDescent="0.15">
      <c r="A51" s="81" t="s">
        <v>65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3"/>
    </row>
    <row r="52" spans="1:30" ht="15" customHeight="1" x14ac:dyDescent="0.15">
      <c r="A52" s="120" t="s">
        <v>29</v>
      </c>
      <c r="B52" s="84"/>
      <c r="C52" s="84"/>
      <c r="D52" s="84"/>
      <c r="E52" s="84"/>
      <c r="F52" s="84"/>
      <c r="G52" s="84"/>
      <c r="H52" s="84"/>
      <c r="I52" s="84"/>
      <c r="J52" s="84" t="s">
        <v>30</v>
      </c>
      <c r="K52" s="84"/>
      <c r="L52" s="84"/>
      <c r="M52" s="84"/>
      <c r="N52" s="84"/>
      <c r="O52" s="84"/>
      <c r="P52" s="84" t="s">
        <v>103</v>
      </c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5"/>
    </row>
    <row r="53" spans="1:30" ht="15" customHeight="1" x14ac:dyDescent="0.15">
      <c r="A53" s="72" t="str">
        <f>IF("${短期入所の利用}"="利用する","■","□")</f>
        <v>□</v>
      </c>
      <c r="B53" s="74" t="s">
        <v>47</v>
      </c>
      <c r="C53" s="75"/>
      <c r="D53" s="75"/>
      <c r="E53" s="75"/>
      <c r="F53" s="75"/>
      <c r="G53" s="75"/>
      <c r="H53" s="75"/>
      <c r="I53" s="75"/>
      <c r="J53" s="86"/>
      <c r="K53" s="86"/>
      <c r="L53" s="87"/>
      <c r="M53" s="88" t="s">
        <v>32</v>
      </c>
      <c r="N53" s="89"/>
      <c r="O53" s="89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1"/>
    </row>
    <row r="54" spans="1:30" ht="15" customHeight="1" x14ac:dyDescent="0.15">
      <c r="A54" s="72" t="str">
        <f>IF("${短期入所医療型の利用}"="利用する","■","□")</f>
        <v>□</v>
      </c>
      <c r="B54" s="74" t="s">
        <v>48</v>
      </c>
      <c r="C54" s="75"/>
      <c r="D54" s="75"/>
      <c r="E54" s="75"/>
      <c r="F54" s="75"/>
      <c r="G54" s="75"/>
      <c r="H54" s="75"/>
      <c r="I54" s="75"/>
      <c r="J54" s="86"/>
      <c r="K54" s="86"/>
      <c r="L54" s="87"/>
      <c r="M54" s="88" t="s">
        <v>32</v>
      </c>
      <c r="N54" s="89"/>
      <c r="O54" s="89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1"/>
    </row>
    <row r="55" spans="1:30" ht="15" customHeight="1" thickBot="1" x14ac:dyDescent="0.2">
      <c r="A55" s="73" t="str">
        <f>IF("${日中一時支援の利用}"="利用する","■","□")</f>
        <v>□</v>
      </c>
      <c r="B55" s="76" t="s">
        <v>49</v>
      </c>
      <c r="C55" s="77"/>
      <c r="D55" s="77"/>
      <c r="E55" s="77"/>
      <c r="F55" s="77"/>
      <c r="G55" s="77"/>
      <c r="H55" s="77"/>
      <c r="I55" s="77"/>
      <c r="J55" s="92"/>
      <c r="K55" s="92"/>
      <c r="L55" s="93"/>
      <c r="M55" s="94" t="s">
        <v>32</v>
      </c>
      <c r="N55" s="95"/>
      <c r="O55" s="95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100"/>
    </row>
    <row r="56" spans="1:30" ht="15" customHeight="1" x14ac:dyDescent="0.15">
      <c r="A56" s="96" t="s">
        <v>46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8"/>
    </row>
    <row r="57" spans="1:30" ht="42" customHeight="1" thickBot="1" x14ac:dyDescent="0.2">
      <c r="A57" s="78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80"/>
    </row>
    <row r="58" spans="1:30" ht="13.8" customHeight="1" x14ac:dyDescent="0.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1:30" s="4" customFormat="1" ht="23.4" customHeight="1" x14ac:dyDescent="0.2">
      <c r="A59" s="30" t="s">
        <v>70</v>
      </c>
      <c r="B59" s="10"/>
      <c r="C59" s="10"/>
      <c r="D59" s="10"/>
      <c r="E59" s="10"/>
      <c r="F59" s="10"/>
      <c r="G59" s="10"/>
      <c r="H59" s="10"/>
      <c r="I59" s="10"/>
      <c r="J59" s="10"/>
      <c r="K59" s="6"/>
      <c r="L59" s="10"/>
      <c r="M59" s="10"/>
      <c r="N59" s="10"/>
      <c r="O59" s="10"/>
      <c r="P59" s="10"/>
      <c r="Q59" s="7"/>
      <c r="S59" s="10"/>
      <c r="T59" s="10"/>
      <c r="U59" s="10"/>
      <c r="V59" s="10"/>
      <c r="W59" s="10"/>
      <c r="X59" s="10"/>
    </row>
    <row r="60" spans="1:30" s="4" customFormat="1" ht="23.4" customHeight="1" x14ac:dyDescent="0.2">
      <c r="A60" s="9" t="s">
        <v>66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7"/>
      <c r="S60" s="10"/>
      <c r="T60" s="10"/>
      <c r="U60" s="10"/>
      <c r="V60" s="10"/>
      <c r="W60" s="10"/>
      <c r="X60" s="10"/>
    </row>
    <row r="61" spans="1:30" s="4" customFormat="1" ht="18" customHeight="1" x14ac:dyDescent="0.2">
      <c r="A61" s="4" t="s">
        <v>67</v>
      </c>
      <c r="B61" s="2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7"/>
      <c r="S61" s="10"/>
      <c r="T61" s="10"/>
      <c r="U61" s="10"/>
      <c r="V61" s="10"/>
      <c r="W61" s="10"/>
      <c r="X61" s="10"/>
    </row>
    <row r="62" spans="1:30" s="4" customFormat="1" ht="18" customHeight="1" x14ac:dyDescent="0.2">
      <c r="A62" s="4" t="s">
        <v>68</v>
      </c>
      <c r="B62" s="2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7"/>
      <c r="S62" s="10"/>
      <c r="T62" s="10"/>
      <c r="U62" s="10"/>
      <c r="V62" s="10"/>
      <c r="W62" s="10"/>
      <c r="X62" s="10"/>
    </row>
    <row r="63" spans="1:30" s="4" customFormat="1" ht="18" customHeight="1" x14ac:dyDescent="0.2">
      <c r="A63" s="4" t="s">
        <v>69</v>
      </c>
      <c r="B63" s="2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7"/>
      <c r="S63" s="10"/>
      <c r="T63" s="10"/>
      <c r="U63" s="10"/>
      <c r="V63" s="10"/>
      <c r="W63" s="10"/>
      <c r="X63" s="10"/>
    </row>
    <row r="64" spans="1:30" s="4" customFormat="1" ht="18" customHeight="1" thickBot="1" x14ac:dyDescent="0.2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7"/>
      <c r="S64" s="10"/>
      <c r="T64" s="10"/>
      <c r="U64" s="10"/>
      <c r="V64" s="10"/>
      <c r="W64" s="10"/>
      <c r="X64" s="10"/>
    </row>
    <row r="65" spans="1:30" s="4" customFormat="1" ht="22.2" customHeight="1" thickBot="1" x14ac:dyDescent="0.25">
      <c r="A65" s="194" t="s">
        <v>50</v>
      </c>
      <c r="B65" s="195"/>
      <c r="C65" s="190" t="s">
        <v>51</v>
      </c>
      <c r="D65" s="191"/>
      <c r="E65" s="191"/>
      <c r="F65" s="193"/>
      <c r="G65" s="191" t="s">
        <v>52</v>
      </c>
      <c r="H65" s="191"/>
      <c r="I65" s="191"/>
      <c r="J65" s="193"/>
      <c r="K65" s="191" t="s">
        <v>53</v>
      </c>
      <c r="L65" s="191"/>
      <c r="M65" s="191"/>
      <c r="N65" s="193"/>
      <c r="O65" s="191" t="s">
        <v>54</v>
      </c>
      <c r="P65" s="191"/>
      <c r="Q65" s="191"/>
      <c r="R65" s="191"/>
      <c r="S65" s="190" t="s">
        <v>55</v>
      </c>
      <c r="T65" s="191"/>
      <c r="U65" s="191"/>
      <c r="V65" s="191"/>
      <c r="W65" s="190" t="s">
        <v>56</v>
      </c>
      <c r="X65" s="191"/>
      <c r="Y65" s="191"/>
      <c r="Z65" s="191"/>
      <c r="AA65" s="190" t="s">
        <v>57</v>
      </c>
      <c r="AB65" s="191"/>
      <c r="AC65" s="191"/>
      <c r="AD65" s="192"/>
    </row>
    <row r="66" spans="1:30" s="4" customFormat="1" ht="10.8" customHeight="1" thickTop="1" x14ac:dyDescent="0.2">
      <c r="A66" s="184" t="s">
        <v>74</v>
      </c>
      <c r="B66" s="185"/>
      <c r="C66" s="32"/>
      <c r="D66" s="33"/>
      <c r="E66" s="33"/>
      <c r="F66" s="33"/>
      <c r="G66" s="32"/>
      <c r="H66" s="33"/>
      <c r="I66" s="33"/>
      <c r="J66" s="33"/>
      <c r="K66" s="32"/>
      <c r="L66" s="33"/>
      <c r="M66" s="33"/>
      <c r="N66" s="33"/>
      <c r="O66" s="32"/>
      <c r="P66" s="33"/>
      <c r="Q66" s="33"/>
      <c r="R66" s="34"/>
      <c r="S66" s="33"/>
      <c r="T66" s="33"/>
      <c r="U66" s="33"/>
      <c r="V66" s="34"/>
      <c r="W66" s="33"/>
      <c r="X66" s="33"/>
      <c r="Y66" s="33"/>
      <c r="Z66" s="34"/>
      <c r="AA66" s="33"/>
      <c r="AB66" s="33"/>
      <c r="AC66" s="33"/>
      <c r="AD66" s="35"/>
    </row>
    <row r="67" spans="1:30" s="4" customFormat="1" ht="10.8" customHeight="1" x14ac:dyDescent="0.15">
      <c r="A67" s="186"/>
      <c r="B67" s="187"/>
      <c r="C67" s="36"/>
      <c r="D67" s="37"/>
      <c r="E67" s="37"/>
      <c r="F67" s="37"/>
      <c r="G67" s="36"/>
      <c r="H67" s="37"/>
      <c r="I67" s="37"/>
      <c r="J67" s="37"/>
      <c r="K67" s="36"/>
      <c r="L67" s="37"/>
      <c r="M67" s="37"/>
      <c r="N67" s="37"/>
      <c r="O67" s="36"/>
      <c r="P67" s="37"/>
      <c r="Q67" s="37"/>
      <c r="R67" s="38"/>
      <c r="S67" s="37"/>
      <c r="T67" s="37"/>
      <c r="U67" s="37"/>
      <c r="V67" s="38"/>
      <c r="W67" s="37"/>
      <c r="X67" s="37"/>
      <c r="Y67" s="37"/>
      <c r="Z67" s="38"/>
      <c r="AA67" s="37"/>
      <c r="AB67" s="37"/>
      <c r="AC67" s="37"/>
      <c r="AD67" s="39"/>
    </row>
    <row r="68" spans="1:30" s="4" customFormat="1" ht="10.8" customHeight="1" x14ac:dyDescent="0.15">
      <c r="A68" s="186" t="s">
        <v>75</v>
      </c>
      <c r="B68" s="187"/>
      <c r="C68" s="40"/>
      <c r="D68" s="41"/>
      <c r="E68" s="41"/>
      <c r="F68" s="41"/>
      <c r="G68" s="40"/>
      <c r="H68" s="41"/>
      <c r="I68" s="41"/>
      <c r="J68" s="41"/>
      <c r="K68" s="40"/>
      <c r="L68" s="41"/>
      <c r="M68" s="41"/>
      <c r="N68" s="41"/>
      <c r="O68" s="40"/>
      <c r="P68" s="41"/>
      <c r="Q68" s="41"/>
      <c r="R68" s="42"/>
      <c r="S68" s="41"/>
      <c r="T68" s="41"/>
      <c r="U68" s="41"/>
      <c r="V68" s="42"/>
      <c r="W68" s="41"/>
      <c r="X68" s="41"/>
      <c r="Y68" s="41"/>
      <c r="Z68" s="42"/>
      <c r="AA68" s="41"/>
      <c r="AB68" s="41"/>
      <c r="AC68" s="41"/>
      <c r="AD68" s="43"/>
    </row>
    <row r="69" spans="1:30" s="4" customFormat="1" ht="10.8" customHeight="1" x14ac:dyDescent="0.15">
      <c r="A69" s="186"/>
      <c r="B69" s="187"/>
      <c r="C69" s="44"/>
      <c r="D69" s="45"/>
      <c r="E69" s="45"/>
      <c r="F69" s="45"/>
      <c r="G69" s="44"/>
      <c r="H69" s="45"/>
      <c r="I69" s="45"/>
      <c r="J69" s="45"/>
      <c r="K69" s="44"/>
      <c r="L69" s="45"/>
      <c r="M69" s="45"/>
      <c r="N69" s="45"/>
      <c r="O69" s="44"/>
      <c r="P69" s="45"/>
      <c r="Q69" s="45"/>
      <c r="R69" s="46"/>
      <c r="S69" s="45"/>
      <c r="T69" s="45"/>
      <c r="U69" s="45"/>
      <c r="V69" s="46"/>
      <c r="W69" s="45"/>
      <c r="X69" s="45"/>
      <c r="Y69" s="45"/>
      <c r="Z69" s="46"/>
      <c r="AA69" s="45"/>
      <c r="AB69" s="45"/>
      <c r="AC69" s="45"/>
      <c r="AD69" s="47"/>
    </row>
    <row r="70" spans="1:30" s="4" customFormat="1" ht="10.8" customHeight="1" x14ac:dyDescent="0.15">
      <c r="A70" s="186" t="s">
        <v>76</v>
      </c>
      <c r="B70" s="187"/>
      <c r="C70" s="48"/>
      <c r="D70" s="49"/>
      <c r="E70" s="49"/>
      <c r="F70" s="49"/>
      <c r="G70" s="48"/>
      <c r="H70" s="49"/>
      <c r="I70" s="49"/>
      <c r="J70" s="49"/>
      <c r="K70" s="48"/>
      <c r="L70" s="49"/>
      <c r="M70" s="49"/>
      <c r="N70" s="49"/>
      <c r="O70" s="48"/>
      <c r="P70" s="49"/>
      <c r="Q70" s="49"/>
      <c r="R70" s="50"/>
      <c r="S70" s="49"/>
      <c r="T70" s="49"/>
      <c r="U70" s="49"/>
      <c r="V70" s="50"/>
      <c r="W70" s="49"/>
      <c r="X70" s="49"/>
      <c r="Y70" s="49"/>
      <c r="Z70" s="50"/>
      <c r="AA70" s="49"/>
      <c r="AB70" s="49"/>
      <c r="AC70" s="49"/>
      <c r="AD70" s="51"/>
    </row>
    <row r="71" spans="1:30" s="4" customFormat="1" ht="10.8" customHeight="1" x14ac:dyDescent="0.15">
      <c r="A71" s="186"/>
      <c r="B71" s="187"/>
      <c r="C71" s="52"/>
      <c r="D71" s="53"/>
      <c r="E71" s="53"/>
      <c r="F71" s="53"/>
      <c r="G71" s="52"/>
      <c r="H71" s="53"/>
      <c r="I71" s="53"/>
      <c r="J71" s="53"/>
      <c r="K71" s="52"/>
      <c r="L71" s="53"/>
      <c r="M71" s="53"/>
      <c r="N71" s="53"/>
      <c r="O71" s="52"/>
      <c r="P71" s="53"/>
      <c r="Q71" s="53"/>
      <c r="R71" s="54"/>
      <c r="S71" s="53"/>
      <c r="T71" s="53"/>
      <c r="U71" s="53"/>
      <c r="V71" s="54"/>
      <c r="W71" s="53"/>
      <c r="X71" s="53"/>
      <c r="Y71" s="53"/>
      <c r="Z71" s="54"/>
      <c r="AA71" s="53"/>
      <c r="AB71" s="53"/>
      <c r="AC71" s="53"/>
      <c r="AD71" s="55"/>
    </row>
    <row r="72" spans="1:30" s="4" customFormat="1" ht="10.8" customHeight="1" x14ac:dyDescent="0.15">
      <c r="A72" s="186" t="s">
        <v>77</v>
      </c>
      <c r="B72" s="187"/>
      <c r="C72" s="40"/>
      <c r="D72" s="41"/>
      <c r="E72" s="41"/>
      <c r="F72" s="41"/>
      <c r="G72" s="40"/>
      <c r="H72" s="41"/>
      <c r="I72" s="41"/>
      <c r="J72" s="41"/>
      <c r="K72" s="40"/>
      <c r="L72" s="41"/>
      <c r="M72" s="41"/>
      <c r="N72" s="41"/>
      <c r="O72" s="40"/>
      <c r="P72" s="41"/>
      <c r="Q72" s="41"/>
      <c r="R72" s="42"/>
      <c r="S72" s="41"/>
      <c r="T72" s="41"/>
      <c r="U72" s="41"/>
      <c r="V72" s="42"/>
      <c r="W72" s="41"/>
      <c r="X72" s="41"/>
      <c r="Y72" s="41"/>
      <c r="Z72" s="42"/>
      <c r="AA72" s="41"/>
      <c r="AB72" s="41"/>
      <c r="AC72" s="41"/>
      <c r="AD72" s="43"/>
    </row>
    <row r="73" spans="1:30" s="4" customFormat="1" ht="10.8" customHeight="1" x14ac:dyDescent="0.15">
      <c r="A73" s="186"/>
      <c r="B73" s="187"/>
      <c r="C73" s="44"/>
      <c r="D73" s="45"/>
      <c r="E73" s="45"/>
      <c r="F73" s="45"/>
      <c r="G73" s="44"/>
      <c r="H73" s="45"/>
      <c r="I73" s="45"/>
      <c r="J73" s="45"/>
      <c r="K73" s="44"/>
      <c r="L73" s="45"/>
      <c r="M73" s="45"/>
      <c r="N73" s="45"/>
      <c r="O73" s="44"/>
      <c r="P73" s="45"/>
      <c r="Q73" s="45"/>
      <c r="R73" s="46"/>
      <c r="S73" s="45"/>
      <c r="T73" s="45"/>
      <c r="U73" s="45"/>
      <c r="V73" s="46"/>
      <c r="W73" s="45"/>
      <c r="X73" s="45"/>
      <c r="Y73" s="45"/>
      <c r="Z73" s="46"/>
      <c r="AA73" s="45"/>
      <c r="AB73" s="45"/>
      <c r="AC73" s="45"/>
      <c r="AD73" s="47"/>
    </row>
    <row r="74" spans="1:30" s="4" customFormat="1" ht="10.8" customHeight="1" x14ac:dyDescent="0.15">
      <c r="A74" s="186" t="s">
        <v>78</v>
      </c>
      <c r="B74" s="187"/>
      <c r="C74" s="56"/>
      <c r="D74" s="57"/>
      <c r="E74" s="57"/>
      <c r="F74" s="57"/>
      <c r="G74" s="56"/>
      <c r="H74" s="57"/>
      <c r="I74" s="57"/>
      <c r="J74" s="57"/>
      <c r="K74" s="56"/>
      <c r="L74" s="57"/>
      <c r="M74" s="57"/>
      <c r="N74" s="57"/>
      <c r="O74" s="56"/>
      <c r="P74" s="57"/>
      <c r="Q74" s="57"/>
      <c r="R74" s="58"/>
      <c r="S74" s="57"/>
      <c r="T74" s="57"/>
      <c r="U74" s="57"/>
      <c r="V74" s="58"/>
      <c r="W74" s="57"/>
      <c r="X74" s="57"/>
      <c r="Y74" s="57"/>
      <c r="Z74" s="58"/>
      <c r="AA74" s="57"/>
      <c r="AB74" s="57"/>
      <c r="AC74" s="57"/>
      <c r="AD74" s="59"/>
    </row>
    <row r="75" spans="1:30" s="4" customFormat="1" ht="10.8" customHeight="1" x14ac:dyDescent="0.15">
      <c r="A75" s="186"/>
      <c r="B75" s="187"/>
      <c r="C75" s="52"/>
      <c r="D75" s="53"/>
      <c r="E75" s="53"/>
      <c r="F75" s="53"/>
      <c r="G75" s="52"/>
      <c r="H75" s="53"/>
      <c r="I75" s="53"/>
      <c r="J75" s="53"/>
      <c r="K75" s="52"/>
      <c r="L75" s="53"/>
      <c r="M75" s="53"/>
      <c r="N75" s="53"/>
      <c r="O75" s="52"/>
      <c r="P75" s="53"/>
      <c r="Q75" s="53"/>
      <c r="R75" s="54"/>
      <c r="S75" s="53"/>
      <c r="T75" s="53"/>
      <c r="U75" s="53"/>
      <c r="V75" s="54"/>
      <c r="W75" s="53"/>
      <c r="X75" s="53"/>
      <c r="Y75" s="53"/>
      <c r="Z75" s="54"/>
      <c r="AA75" s="53"/>
      <c r="AB75" s="53"/>
      <c r="AC75" s="53"/>
      <c r="AD75" s="55"/>
    </row>
    <row r="76" spans="1:30" s="4" customFormat="1" ht="10.8" customHeight="1" x14ac:dyDescent="0.15">
      <c r="A76" s="186" t="s">
        <v>79</v>
      </c>
      <c r="B76" s="187"/>
      <c r="C76" s="40"/>
      <c r="D76" s="41"/>
      <c r="E76" s="41"/>
      <c r="F76" s="41"/>
      <c r="G76" s="40"/>
      <c r="H76" s="41"/>
      <c r="I76" s="41"/>
      <c r="J76" s="41"/>
      <c r="K76" s="40"/>
      <c r="L76" s="41"/>
      <c r="M76" s="41"/>
      <c r="N76" s="41"/>
      <c r="O76" s="40"/>
      <c r="P76" s="41"/>
      <c r="Q76" s="41"/>
      <c r="R76" s="42"/>
      <c r="S76" s="41"/>
      <c r="T76" s="41"/>
      <c r="U76" s="41"/>
      <c r="V76" s="42"/>
      <c r="W76" s="41"/>
      <c r="X76" s="41"/>
      <c r="Y76" s="41"/>
      <c r="Z76" s="42"/>
      <c r="AA76" s="41"/>
      <c r="AB76" s="41"/>
      <c r="AC76" s="41"/>
      <c r="AD76" s="43"/>
    </row>
    <row r="77" spans="1:30" s="4" customFormat="1" ht="10.8" customHeight="1" x14ac:dyDescent="0.15">
      <c r="A77" s="186"/>
      <c r="B77" s="187"/>
      <c r="C77" s="44"/>
      <c r="D77" s="45"/>
      <c r="E77" s="45"/>
      <c r="F77" s="45"/>
      <c r="G77" s="44"/>
      <c r="H77" s="45"/>
      <c r="I77" s="45"/>
      <c r="J77" s="45"/>
      <c r="K77" s="44"/>
      <c r="L77" s="45"/>
      <c r="M77" s="45"/>
      <c r="N77" s="45"/>
      <c r="O77" s="44"/>
      <c r="P77" s="45"/>
      <c r="Q77" s="45"/>
      <c r="R77" s="46"/>
      <c r="S77" s="45"/>
      <c r="T77" s="45"/>
      <c r="U77" s="45"/>
      <c r="V77" s="46"/>
      <c r="W77" s="45"/>
      <c r="X77" s="45"/>
      <c r="Y77" s="45"/>
      <c r="Z77" s="46"/>
      <c r="AA77" s="45"/>
      <c r="AB77" s="45"/>
      <c r="AC77" s="45"/>
      <c r="AD77" s="47"/>
    </row>
    <row r="78" spans="1:30" s="4" customFormat="1" ht="10.8" customHeight="1" x14ac:dyDescent="0.15">
      <c r="A78" s="186" t="s">
        <v>80</v>
      </c>
      <c r="B78" s="187"/>
      <c r="C78" s="48"/>
      <c r="D78" s="49"/>
      <c r="E78" s="49"/>
      <c r="F78" s="49"/>
      <c r="G78" s="48"/>
      <c r="H78" s="49"/>
      <c r="I78" s="49"/>
      <c r="J78" s="49"/>
      <c r="K78" s="48"/>
      <c r="L78" s="49"/>
      <c r="M78" s="49"/>
      <c r="N78" s="49"/>
      <c r="O78" s="48"/>
      <c r="P78" s="49"/>
      <c r="Q78" s="49"/>
      <c r="R78" s="50"/>
      <c r="S78" s="49"/>
      <c r="T78" s="49"/>
      <c r="U78" s="49"/>
      <c r="V78" s="50"/>
      <c r="W78" s="49"/>
      <c r="X78" s="49"/>
      <c r="Y78" s="49"/>
      <c r="Z78" s="50"/>
      <c r="AA78" s="49"/>
      <c r="AB78" s="49"/>
      <c r="AC78" s="49"/>
      <c r="AD78" s="51"/>
    </row>
    <row r="79" spans="1:30" ht="10.8" customHeight="1" x14ac:dyDescent="0.15">
      <c r="A79" s="186"/>
      <c r="B79" s="187"/>
      <c r="C79" s="52"/>
      <c r="D79" s="53"/>
      <c r="E79" s="53"/>
      <c r="F79" s="53"/>
      <c r="G79" s="52"/>
      <c r="H79" s="53"/>
      <c r="I79" s="53"/>
      <c r="J79" s="53"/>
      <c r="K79" s="52"/>
      <c r="L79" s="53"/>
      <c r="M79" s="53"/>
      <c r="N79" s="53"/>
      <c r="O79" s="52"/>
      <c r="P79" s="53"/>
      <c r="Q79" s="53"/>
      <c r="R79" s="54"/>
      <c r="S79" s="53"/>
      <c r="T79" s="53"/>
      <c r="U79" s="53"/>
      <c r="V79" s="54"/>
      <c r="W79" s="53"/>
      <c r="X79" s="53"/>
      <c r="Y79" s="53"/>
      <c r="Z79" s="54"/>
      <c r="AA79" s="53"/>
      <c r="AB79" s="53"/>
      <c r="AC79" s="53"/>
      <c r="AD79" s="55"/>
    </row>
    <row r="80" spans="1:30" ht="10.8" customHeight="1" x14ac:dyDescent="0.15">
      <c r="A80" s="186" t="s">
        <v>81</v>
      </c>
      <c r="B80" s="187"/>
      <c r="C80" s="40"/>
      <c r="D80" s="41"/>
      <c r="E80" s="41"/>
      <c r="F80" s="41"/>
      <c r="G80" s="40"/>
      <c r="H80" s="41"/>
      <c r="I80" s="41"/>
      <c r="J80" s="41"/>
      <c r="K80" s="40"/>
      <c r="L80" s="41"/>
      <c r="M80" s="41"/>
      <c r="N80" s="41"/>
      <c r="O80" s="40"/>
      <c r="P80" s="41"/>
      <c r="Q80" s="41"/>
      <c r="R80" s="42"/>
      <c r="S80" s="41"/>
      <c r="T80" s="41"/>
      <c r="U80" s="41"/>
      <c r="V80" s="42"/>
      <c r="W80" s="41"/>
      <c r="X80" s="41"/>
      <c r="Y80" s="41"/>
      <c r="Z80" s="42"/>
      <c r="AA80" s="41"/>
      <c r="AB80" s="41"/>
      <c r="AC80" s="41"/>
      <c r="AD80" s="43"/>
    </row>
    <row r="81" spans="1:30" ht="10.8" customHeight="1" x14ac:dyDescent="0.15">
      <c r="A81" s="186"/>
      <c r="B81" s="187"/>
      <c r="C81" s="44"/>
      <c r="D81" s="45"/>
      <c r="E81" s="45"/>
      <c r="F81" s="45"/>
      <c r="G81" s="44"/>
      <c r="H81" s="45"/>
      <c r="I81" s="45"/>
      <c r="J81" s="45"/>
      <c r="K81" s="44"/>
      <c r="L81" s="45"/>
      <c r="M81" s="45"/>
      <c r="N81" s="45"/>
      <c r="O81" s="44"/>
      <c r="P81" s="45"/>
      <c r="Q81" s="45"/>
      <c r="R81" s="46"/>
      <c r="S81" s="45"/>
      <c r="T81" s="45"/>
      <c r="U81" s="45"/>
      <c r="V81" s="46"/>
      <c r="W81" s="45"/>
      <c r="X81" s="45"/>
      <c r="Y81" s="45"/>
      <c r="Z81" s="46"/>
      <c r="AA81" s="45"/>
      <c r="AB81" s="45"/>
      <c r="AC81" s="45"/>
      <c r="AD81" s="47"/>
    </row>
    <row r="82" spans="1:30" ht="10.8" customHeight="1" x14ac:dyDescent="0.15">
      <c r="A82" s="186" t="s">
        <v>82</v>
      </c>
      <c r="B82" s="187"/>
      <c r="C82" s="56"/>
      <c r="D82" s="57"/>
      <c r="E82" s="57"/>
      <c r="F82" s="57"/>
      <c r="G82" s="56"/>
      <c r="H82" s="57"/>
      <c r="I82" s="57"/>
      <c r="J82" s="57"/>
      <c r="K82" s="56"/>
      <c r="L82" s="57"/>
      <c r="M82" s="57"/>
      <c r="N82" s="57"/>
      <c r="O82" s="56"/>
      <c r="P82" s="57"/>
      <c r="Q82" s="57"/>
      <c r="R82" s="58"/>
      <c r="S82" s="57"/>
      <c r="T82" s="57"/>
      <c r="U82" s="57"/>
      <c r="V82" s="58"/>
      <c r="W82" s="57"/>
      <c r="X82" s="57"/>
      <c r="Y82" s="57"/>
      <c r="Z82" s="58"/>
      <c r="AA82" s="57"/>
      <c r="AB82" s="57"/>
      <c r="AC82" s="57"/>
      <c r="AD82" s="59"/>
    </row>
    <row r="83" spans="1:30" ht="10.8" customHeight="1" x14ac:dyDescent="0.15">
      <c r="A83" s="186"/>
      <c r="B83" s="187"/>
      <c r="C83" s="52"/>
      <c r="D83" s="53"/>
      <c r="E83" s="53"/>
      <c r="F83" s="53"/>
      <c r="G83" s="52"/>
      <c r="H83" s="53"/>
      <c r="I83" s="53"/>
      <c r="J83" s="53"/>
      <c r="K83" s="52"/>
      <c r="L83" s="53"/>
      <c r="M83" s="53"/>
      <c r="N83" s="53"/>
      <c r="O83" s="52"/>
      <c r="P83" s="53"/>
      <c r="Q83" s="53"/>
      <c r="R83" s="54"/>
      <c r="S83" s="53"/>
      <c r="T83" s="53"/>
      <c r="U83" s="53"/>
      <c r="V83" s="54"/>
      <c r="W83" s="53"/>
      <c r="X83" s="53"/>
      <c r="Y83" s="53"/>
      <c r="Z83" s="54"/>
      <c r="AA83" s="53"/>
      <c r="AB83" s="53"/>
      <c r="AC83" s="53"/>
      <c r="AD83" s="55"/>
    </row>
    <row r="84" spans="1:30" ht="10.8" customHeight="1" x14ac:dyDescent="0.15">
      <c r="A84" s="186" t="s">
        <v>83</v>
      </c>
      <c r="B84" s="187"/>
      <c r="C84" s="40"/>
      <c r="D84" s="41"/>
      <c r="E84" s="41"/>
      <c r="F84" s="41"/>
      <c r="G84" s="40"/>
      <c r="H84" s="41"/>
      <c r="I84" s="41"/>
      <c r="J84" s="41"/>
      <c r="K84" s="40"/>
      <c r="L84" s="41"/>
      <c r="M84" s="41"/>
      <c r="N84" s="41"/>
      <c r="O84" s="40"/>
      <c r="P84" s="41"/>
      <c r="Q84" s="41"/>
      <c r="R84" s="42"/>
      <c r="S84" s="41"/>
      <c r="T84" s="41"/>
      <c r="U84" s="41"/>
      <c r="V84" s="42"/>
      <c r="W84" s="41"/>
      <c r="X84" s="41"/>
      <c r="Y84" s="41"/>
      <c r="Z84" s="42"/>
      <c r="AA84" s="41"/>
      <c r="AB84" s="41"/>
      <c r="AC84" s="41"/>
      <c r="AD84" s="43"/>
    </row>
    <row r="85" spans="1:30" ht="10.8" customHeight="1" x14ac:dyDescent="0.15">
      <c r="A85" s="186"/>
      <c r="B85" s="187"/>
      <c r="C85" s="44"/>
      <c r="D85" s="45"/>
      <c r="E85" s="45"/>
      <c r="F85" s="45"/>
      <c r="G85" s="44"/>
      <c r="H85" s="45"/>
      <c r="I85" s="45"/>
      <c r="J85" s="45"/>
      <c r="K85" s="44"/>
      <c r="L85" s="45"/>
      <c r="M85" s="45"/>
      <c r="N85" s="45"/>
      <c r="O85" s="44"/>
      <c r="P85" s="45"/>
      <c r="Q85" s="45"/>
      <c r="R85" s="46"/>
      <c r="S85" s="45"/>
      <c r="T85" s="45"/>
      <c r="U85" s="45"/>
      <c r="V85" s="46"/>
      <c r="W85" s="45"/>
      <c r="X85" s="45"/>
      <c r="Y85" s="45"/>
      <c r="Z85" s="46"/>
      <c r="AA85" s="45"/>
      <c r="AB85" s="45"/>
      <c r="AC85" s="45"/>
      <c r="AD85" s="47"/>
    </row>
    <row r="86" spans="1:30" ht="10.8" customHeight="1" x14ac:dyDescent="0.15">
      <c r="A86" s="186" t="s">
        <v>84</v>
      </c>
      <c r="B86" s="187"/>
      <c r="C86" s="48"/>
      <c r="D86" s="49"/>
      <c r="E86" s="49"/>
      <c r="F86" s="49"/>
      <c r="G86" s="48"/>
      <c r="H86" s="49"/>
      <c r="I86" s="49"/>
      <c r="J86" s="49"/>
      <c r="K86" s="48"/>
      <c r="L86" s="49"/>
      <c r="M86" s="49"/>
      <c r="N86" s="49"/>
      <c r="O86" s="48"/>
      <c r="P86" s="49"/>
      <c r="Q86" s="49"/>
      <c r="R86" s="50"/>
      <c r="S86" s="49"/>
      <c r="T86" s="49"/>
      <c r="U86" s="49"/>
      <c r="V86" s="50"/>
      <c r="W86" s="49"/>
      <c r="X86" s="49"/>
      <c r="Y86" s="49"/>
      <c r="Z86" s="50"/>
      <c r="AA86" s="49"/>
      <c r="AB86" s="49"/>
      <c r="AC86" s="49"/>
      <c r="AD86" s="51"/>
    </row>
    <row r="87" spans="1:30" ht="10.8" customHeight="1" x14ac:dyDescent="0.15">
      <c r="A87" s="186"/>
      <c r="B87" s="187"/>
      <c r="C87" s="52"/>
      <c r="D87" s="53"/>
      <c r="E87" s="53"/>
      <c r="F87" s="53"/>
      <c r="G87" s="52"/>
      <c r="H87" s="53"/>
      <c r="I87" s="53"/>
      <c r="J87" s="53"/>
      <c r="K87" s="52"/>
      <c r="L87" s="53"/>
      <c r="M87" s="53"/>
      <c r="N87" s="53"/>
      <c r="O87" s="52"/>
      <c r="P87" s="53"/>
      <c r="Q87" s="53"/>
      <c r="R87" s="54"/>
      <c r="S87" s="53"/>
      <c r="T87" s="53"/>
      <c r="U87" s="53"/>
      <c r="V87" s="54"/>
      <c r="W87" s="53"/>
      <c r="X87" s="53"/>
      <c r="Y87" s="53"/>
      <c r="Z87" s="54"/>
      <c r="AA87" s="53"/>
      <c r="AB87" s="53"/>
      <c r="AC87" s="53"/>
      <c r="AD87" s="55"/>
    </row>
    <row r="88" spans="1:30" ht="10.8" customHeight="1" x14ac:dyDescent="0.15">
      <c r="A88" s="186" t="s">
        <v>85</v>
      </c>
      <c r="B88" s="187"/>
      <c r="C88" s="40"/>
      <c r="D88" s="41"/>
      <c r="E88" s="41"/>
      <c r="F88" s="41"/>
      <c r="G88" s="40"/>
      <c r="H88" s="41"/>
      <c r="I88" s="41"/>
      <c r="J88" s="41"/>
      <c r="K88" s="40"/>
      <c r="L88" s="41"/>
      <c r="M88" s="41"/>
      <c r="N88" s="41"/>
      <c r="O88" s="40"/>
      <c r="P88" s="41"/>
      <c r="Q88" s="41"/>
      <c r="R88" s="42"/>
      <c r="S88" s="41"/>
      <c r="T88" s="41"/>
      <c r="U88" s="41"/>
      <c r="V88" s="42"/>
      <c r="W88" s="41"/>
      <c r="X88" s="41"/>
      <c r="Y88" s="41"/>
      <c r="Z88" s="42"/>
      <c r="AA88" s="41"/>
      <c r="AB88" s="41"/>
      <c r="AC88" s="41"/>
      <c r="AD88" s="43"/>
    </row>
    <row r="89" spans="1:30" ht="10.8" customHeight="1" x14ac:dyDescent="0.15">
      <c r="A89" s="186"/>
      <c r="B89" s="187"/>
      <c r="C89" s="44"/>
      <c r="D89" s="45"/>
      <c r="E89" s="45"/>
      <c r="F89" s="45"/>
      <c r="G89" s="44"/>
      <c r="H89" s="45"/>
      <c r="I89" s="45"/>
      <c r="J89" s="45"/>
      <c r="K89" s="44"/>
      <c r="L89" s="45"/>
      <c r="M89" s="45"/>
      <c r="N89" s="45"/>
      <c r="O89" s="44"/>
      <c r="P89" s="45"/>
      <c r="Q89" s="45"/>
      <c r="R89" s="46"/>
      <c r="S89" s="45"/>
      <c r="T89" s="45"/>
      <c r="U89" s="45"/>
      <c r="V89" s="46"/>
      <c r="W89" s="45"/>
      <c r="X89" s="45"/>
      <c r="Y89" s="45"/>
      <c r="Z89" s="46"/>
      <c r="AA89" s="45"/>
      <c r="AB89" s="45"/>
      <c r="AC89" s="45"/>
      <c r="AD89" s="47"/>
    </row>
    <row r="90" spans="1:30" ht="10.8" customHeight="1" x14ac:dyDescent="0.15">
      <c r="A90" s="186" t="s">
        <v>86</v>
      </c>
      <c r="B90" s="187"/>
      <c r="C90" s="56"/>
      <c r="D90" s="57"/>
      <c r="E90" s="57"/>
      <c r="F90" s="57"/>
      <c r="G90" s="56"/>
      <c r="H90" s="57"/>
      <c r="I90" s="57"/>
      <c r="J90" s="57"/>
      <c r="K90" s="56"/>
      <c r="L90" s="57"/>
      <c r="M90" s="57"/>
      <c r="N90" s="57"/>
      <c r="O90" s="56"/>
      <c r="P90" s="57"/>
      <c r="Q90" s="57"/>
      <c r="R90" s="58"/>
      <c r="S90" s="57"/>
      <c r="T90" s="57"/>
      <c r="U90" s="57"/>
      <c r="V90" s="58"/>
      <c r="W90" s="57"/>
      <c r="X90" s="57"/>
      <c r="Y90" s="57"/>
      <c r="Z90" s="58"/>
      <c r="AA90" s="57"/>
      <c r="AB90" s="57"/>
      <c r="AC90" s="57"/>
      <c r="AD90" s="59"/>
    </row>
    <row r="91" spans="1:30" ht="10.8" customHeight="1" x14ac:dyDescent="0.15">
      <c r="A91" s="186"/>
      <c r="B91" s="187"/>
      <c r="C91" s="52"/>
      <c r="D91" s="53"/>
      <c r="E91" s="53"/>
      <c r="F91" s="53"/>
      <c r="G91" s="52"/>
      <c r="H91" s="53"/>
      <c r="I91" s="53"/>
      <c r="J91" s="53"/>
      <c r="K91" s="52"/>
      <c r="L91" s="53"/>
      <c r="M91" s="53"/>
      <c r="N91" s="53"/>
      <c r="O91" s="52"/>
      <c r="P91" s="53"/>
      <c r="Q91" s="53"/>
      <c r="R91" s="54"/>
      <c r="S91" s="53"/>
      <c r="T91" s="53"/>
      <c r="U91" s="53"/>
      <c r="V91" s="54"/>
      <c r="W91" s="53"/>
      <c r="X91" s="53"/>
      <c r="Y91" s="53"/>
      <c r="Z91" s="54"/>
      <c r="AA91" s="53"/>
      <c r="AB91" s="53"/>
      <c r="AC91" s="53"/>
      <c r="AD91" s="55"/>
    </row>
    <row r="92" spans="1:30" ht="10.8" customHeight="1" x14ac:dyDescent="0.15">
      <c r="A92" s="186" t="s">
        <v>87</v>
      </c>
      <c r="B92" s="187"/>
      <c r="C92" s="40"/>
      <c r="D92" s="41"/>
      <c r="E92" s="41"/>
      <c r="F92" s="41"/>
      <c r="G92" s="40"/>
      <c r="H92" s="41"/>
      <c r="I92" s="41"/>
      <c r="J92" s="41"/>
      <c r="K92" s="40"/>
      <c r="L92" s="41"/>
      <c r="M92" s="41"/>
      <c r="N92" s="41"/>
      <c r="O92" s="40"/>
      <c r="P92" s="41"/>
      <c r="Q92" s="41"/>
      <c r="R92" s="42"/>
      <c r="S92" s="41"/>
      <c r="T92" s="41"/>
      <c r="U92" s="41"/>
      <c r="V92" s="42"/>
      <c r="W92" s="41"/>
      <c r="X92" s="41"/>
      <c r="Y92" s="41"/>
      <c r="Z92" s="42"/>
      <c r="AA92" s="41"/>
      <c r="AB92" s="41"/>
      <c r="AC92" s="41"/>
      <c r="AD92" s="43"/>
    </row>
    <row r="93" spans="1:30" ht="10.8" customHeight="1" x14ac:dyDescent="0.15">
      <c r="A93" s="186"/>
      <c r="B93" s="187"/>
      <c r="C93" s="44"/>
      <c r="D93" s="45"/>
      <c r="E93" s="45"/>
      <c r="F93" s="45"/>
      <c r="G93" s="44"/>
      <c r="H93" s="45"/>
      <c r="I93" s="45"/>
      <c r="J93" s="45"/>
      <c r="K93" s="44"/>
      <c r="L93" s="45"/>
      <c r="M93" s="45"/>
      <c r="N93" s="45"/>
      <c r="O93" s="44"/>
      <c r="P93" s="45"/>
      <c r="Q93" s="45"/>
      <c r="R93" s="46"/>
      <c r="S93" s="45"/>
      <c r="T93" s="45"/>
      <c r="U93" s="45"/>
      <c r="V93" s="46"/>
      <c r="W93" s="45"/>
      <c r="X93" s="45"/>
      <c r="Y93" s="45"/>
      <c r="Z93" s="46"/>
      <c r="AA93" s="45"/>
      <c r="AB93" s="45"/>
      <c r="AC93" s="45"/>
      <c r="AD93" s="47"/>
    </row>
    <row r="94" spans="1:30" ht="10.8" customHeight="1" x14ac:dyDescent="0.15">
      <c r="A94" s="186" t="s">
        <v>88</v>
      </c>
      <c r="B94" s="187"/>
      <c r="C94" s="48"/>
      <c r="D94" s="49"/>
      <c r="E94" s="49"/>
      <c r="F94" s="49"/>
      <c r="G94" s="48"/>
      <c r="H94" s="49"/>
      <c r="I94" s="49"/>
      <c r="J94" s="49"/>
      <c r="K94" s="48"/>
      <c r="L94" s="49"/>
      <c r="M94" s="49"/>
      <c r="N94" s="49"/>
      <c r="O94" s="48"/>
      <c r="P94" s="49"/>
      <c r="Q94" s="49"/>
      <c r="R94" s="50"/>
      <c r="S94" s="49"/>
      <c r="T94" s="49"/>
      <c r="U94" s="49"/>
      <c r="V94" s="50"/>
      <c r="W94" s="49"/>
      <c r="X94" s="49"/>
      <c r="Y94" s="49"/>
      <c r="Z94" s="50"/>
      <c r="AA94" s="49"/>
      <c r="AB94" s="49"/>
      <c r="AC94" s="49"/>
      <c r="AD94" s="51"/>
    </row>
    <row r="95" spans="1:30" ht="10.8" customHeight="1" x14ac:dyDescent="0.15">
      <c r="A95" s="186"/>
      <c r="B95" s="187"/>
      <c r="C95" s="52"/>
      <c r="D95" s="53"/>
      <c r="E95" s="53"/>
      <c r="F95" s="53"/>
      <c r="G95" s="52"/>
      <c r="H95" s="53"/>
      <c r="I95" s="53"/>
      <c r="J95" s="53"/>
      <c r="K95" s="52"/>
      <c r="L95" s="53"/>
      <c r="M95" s="53"/>
      <c r="N95" s="53"/>
      <c r="O95" s="52"/>
      <c r="P95" s="53"/>
      <c r="Q95" s="53"/>
      <c r="R95" s="54"/>
      <c r="S95" s="53"/>
      <c r="T95" s="53"/>
      <c r="U95" s="53"/>
      <c r="V95" s="54"/>
      <c r="W95" s="53"/>
      <c r="X95" s="53"/>
      <c r="Y95" s="53"/>
      <c r="Z95" s="54"/>
      <c r="AA95" s="53"/>
      <c r="AB95" s="53"/>
      <c r="AC95" s="53"/>
      <c r="AD95" s="55"/>
    </row>
    <row r="96" spans="1:30" ht="10.8" customHeight="1" x14ac:dyDescent="0.15">
      <c r="A96" s="186" t="s">
        <v>89</v>
      </c>
      <c r="B96" s="187"/>
      <c r="C96" s="40"/>
      <c r="D96" s="41"/>
      <c r="E96" s="41"/>
      <c r="F96" s="41"/>
      <c r="G96" s="40"/>
      <c r="H96" s="41"/>
      <c r="I96" s="41"/>
      <c r="J96" s="41"/>
      <c r="K96" s="40"/>
      <c r="L96" s="41"/>
      <c r="M96" s="41"/>
      <c r="N96" s="41"/>
      <c r="O96" s="40"/>
      <c r="P96" s="41"/>
      <c r="Q96" s="41"/>
      <c r="R96" s="42"/>
      <c r="S96" s="41"/>
      <c r="T96" s="41"/>
      <c r="U96" s="41"/>
      <c r="V96" s="42"/>
      <c r="W96" s="41"/>
      <c r="X96" s="41"/>
      <c r="Y96" s="41"/>
      <c r="Z96" s="42"/>
      <c r="AA96" s="41"/>
      <c r="AB96" s="41"/>
      <c r="AC96" s="41"/>
      <c r="AD96" s="43"/>
    </row>
    <row r="97" spans="1:30" ht="10.8" customHeight="1" x14ac:dyDescent="0.15">
      <c r="A97" s="186"/>
      <c r="B97" s="187"/>
      <c r="C97" s="44"/>
      <c r="D97" s="45"/>
      <c r="E97" s="45"/>
      <c r="F97" s="45"/>
      <c r="G97" s="44"/>
      <c r="H97" s="45"/>
      <c r="I97" s="45"/>
      <c r="J97" s="45"/>
      <c r="K97" s="44"/>
      <c r="L97" s="45"/>
      <c r="M97" s="45"/>
      <c r="N97" s="45"/>
      <c r="O97" s="44"/>
      <c r="P97" s="45"/>
      <c r="Q97" s="45"/>
      <c r="R97" s="46"/>
      <c r="S97" s="45"/>
      <c r="T97" s="45"/>
      <c r="U97" s="45"/>
      <c r="V97" s="46"/>
      <c r="W97" s="45"/>
      <c r="X97" s="45"/>
      <c r="Y97" s="45"/>
      <c r="Z97" s="46"/>
      <c r="AA97" s="45"/>
      <c r="AB97" s="45"/>
      <c r="AC97" s="45"/>
      <c r="AD97" s="47"/>
    </row>
    <row r="98" spans="1:30" ht="10.8" customHeight="1" x14ac:dyDescent="0.15">
      <c r="A98" s="186" t="s">
        <v>90</v>
      </c>
      <c r="B98" s="187"/>
      <c r="C98" s="56"/>
      <c r="D98" s="57"/>
      <c r="E98" s="57"/>
      <c r="F98" s="57"/>
      <c r="G98" s="56"/>
      <c r="H98" s="57"/>
      <c r="I98" s="57"/>
      <c r="J98" s="57"/>
      <c r="K98" s="56"/>
      <c r="L98" s="57"/>
      <c r="M98" s="57"/>
      <c r="N98" s="57"/>
      <c r="O98" s="56"/>
      <c r="P98" s="57"/>
      <c r="Q98" s="57"/>
      <c r="R98" s="58"/>
      <c r="S98" s="57"/>
      <c r="T98" s="57"/>
      <c r="U98" s="57"/>
      <c r="V98" s="58"/>
      <c r="W98" s="57"/>
      <c r="X98" s="57"/>
      <c r="Y98" s="57"/>
      <c r="Z98" s="58"/>
      <c r="AA98" s="57"/>
      <c r="AB98" s="57"/>
      <c r="AC98" s="57"/>
      <c r="AD98" s="59"/>
    </row>
    <row r="99" spans="1:30" ht="10.8" customHeight="1" x14ac:dyDescent="0.15">
      <c r="A99" s="186"/>
      <c r="B99" s="187"/>
      <c r="C99" s="52"/>
      <c r="D99" s="53"/>
      <c r="E99" s="53"/>
      <c r="F99" s="53"/>
      <c r="G99" s="52"/>
      <c r="H99" s="53"/>
      <c r="I99" s="53"/>
      <c r="J99" s="53"/>
      <c r="K99" s="52"/>
      <c r="L99" s="53"/>
      <c r="M99" s="53"/>
      <c r="N99" s="53"/>
      <c r="O99" s="52"/>
      <c r="P99" s="53"/>
      <c r="Q99" s="53"/>
      <c r="R99" s="54"/>
      <c r="S99" s="53"/>
      <c r="T99" s="53"/>
      <c r="U99" s="53"/>
      <c r="V99" s="54"/>
      <c r="W99" s="53"/>
      <c r="X99" s="53"/>
      <c r="Y99" s="53"/>
      <c r="Z99" s="54"/>
      <c r="AA99" s="53"/>
      <c r="AB99" s="53"/>
      <c r="AC99" s="53"/>
      <c r="AD99" s="55"/>
    </row>
    <row r="100" spans="1:30" ht="10.8" customHeight="1" x14ac:dyDescent="0.15">
      <c r="A100" s="186" t="s">
        <v>91</v>
      </c>
      <c r="B100" s="187"/>
      <c r="C100" s="40"/>
      <c r="D100" s="41"/>
      <c r="E100" s="41"/>
      <c r="F100" s="41"/>
      <c r="G100" s="40"/>
      <c r="H100" s="41"/>
      <c r="I100" s="41"/>
      <c r="J100" s="41"/>
      <c r="K100" s="40"/>
      <c r="L100" s="41"/>
      <c r="M100" s="41"/>
      <c r="N100" s="41"/>
      <c r="O100" s="40"/>
      <c r="P100" s="41"/>
      <c r="Q100" s="41"/>
      <c r="R100" s="42"/>
      <c r="S100" s="41"/>
      <c r="T100" s="41"/>
      <c r="U100" s="41"/>
      <c r="V100" s="42"/>
      <c r="W100" s="41"/>
      <c r="X100" s="41"/>
      <c r="Y100" s="41"/>
      <c r="Z100" s="42"/>
      <c r="AA100" s="41"/>
      <c r="AB100" s="41"/>
      <c r="AC100" s="41"/>
      <c r="AD100" s="43"/>
    </row>
    <row r="101" spans="1:30" ht="10.8" customHeight="1" x14ac:dyDescent="0.15">
      <c r="A101" s="186"/>
      <c r="B101" s="187"/>
      <c r="C101" s="44"/>
      <c r="D101" s="45"/>
      <c r="E101" s="45"/>
      <c r="F101" s="45"/>
      <c r="G101" s="44"/>
      <c r="H101" s="45"/>
      <c r="I101" s="45"/>
      <c r="J101" s="45"/>
      <c r="K101" s="44"/>
      <c r="L101" s="45"/>
      <c r="M101" s="45"/>
      <c r="N101" s="45"/>
      <c r="O101" s="44"/>
      <c r="P101" s="45"/>
      <c r="Q101" s="45"/>
      <c r="R101" s="46"/>
      <c r="S101" s="45"/>
      <c r="T101" s="45"/>
      <c r="U101" s="45"/>
      <c r="V101" s="46"/>
      <c r="W101" s="45"/>
      <c r="X101" s="45"/>
      <c r="Y101" s="45"/>
      <c r="Z101" s="46"/>
      <c r="AA101" s="45"/>
      <c r="AB101" s="45"/>
      <c r="AC101" s="45"/>
      <c r="AD101" s="47"/>
    </row>
    <row r="102" spans="1:30" ht="10.8" customHeight="1" x14ac:dyDescent="0.15">
      <c r="A102" s="186" t="s">
        <v>92</v>
      </c>
      <c r="B102" s="187"/>
      <c r="C102" s="48"/>
      <c r="D102" s="49"/>
      <c r="E102" s="49"/>
      <c r="F102" s="49"/>
      <c r="G102" s="48"/>
      <c r="H102" s="49"/>
      <c r="I102" s="49"/>
      <c r="J102" s="49"/>
      <c r="K102" s="48"/>
      <c r="L102" s="49"/>
      <c r="M102" s="49"/>
      <c r="N102" s="49"/>
      <c r="O102" s="48"/>
      <c r="P102" s="49"/>
      <c r="Q102" s="49"/>
      <c r="R102" s="50"/>
      <c r="S102" s="49"/>
      <c r="T102" s="49"/>
      <c r="U102" s="49"/>
      <c r="V102" s="50"/>
      <c r="W102" s="49"/>
      <c r="X102" s="49"/>
      <c r="Y102" s="49"/>
      <c r="Z102" s="50"/>
      <c r="AA102" s="49"/>
      <c r="AB102" s="49"/>
      <c r="AC102" s="49"/>
      <c r="AD102" s="51"/>
    </row>
    <row r="103" spans="1:30" ht="10.8" customHeight="1" x14ac:dyDescent="0.15">
      <c r="A103" s="186"/>
      <c r="B103" s="187"/>
      <c r="C103" s="52"/>
      <c r="D103" s="53"/>
      <c r="E103" s="53"/>
      <c r="F103" s="53"/>
      <c r="G103" s="52"/>
      <c r="H103" s="53"/>
      <c r="I103" s="53"/>
      <c r="J103" s="53"/>
      <c r="K103" s="52"/>
      <c r="L103" s="53"/>
      <c r="M103" s="53"/>
      <c r="N103" s="53"/>
      <c r="O103" s="52"/>
      <c r="P103" s="53"/>
      <c r="Q103" s="53"/>
      <c r="R103" s="54"/>
      <c r="S103" s="53"/>
      <c r="T103" s="53"/>
      <c r="U103" s="53"/>
      <c r="V103" s="54"/>
      <c r="W103" s="53"/>
      <c r="X103" s="53"/>
      <c r="Y103" s="53"/>
      <c r="Z103" s="54"/>
      <c r="AA103" s="53"/>
      <c r="AB103" s="53"/>
      <c r="AC103" s="53"/>
      <c r="AD103" s="55"/>
    </row>
    <row r="104" spans="1:30" ht="10.8" customHeight="1" x14ac:dyDescent="0.15">
      <c r="A104" s="186" t="s">
        <v>93</v>
      </c>
      <c r="B104" s="187"/>
      <c r="C104" s="40"/>
      <c r="D104" s="41"/>
      <c r="E104" s="41"/>
      <c r="F104" s="41"/>
      <c r="G104" s="40"/>
      <c r="H104" s="41"/>
      <c r="I104" s="41"/>
      <c r="J104" s="41"/>
      <c r="K104" s="40"/>
      <c r="L104" s="41"/>
      <c r="M104" s="41"/>
      <c r="N104" s="41"/>
      <c r="O104" s="40"/>
      <c r="P104" s="41"/>
      <c r="Q104" s="41"/>
      <c r="R104" s="42"/>
      <c r="S104" s="41"/>
      <c r="T104" s="41"/>
      <c r="U104" s="41"/>
      <c r="V104" s="42"/>
      <c r="W104" s="41"/>
      <c r="X104" s="41"/>
      <c r="Y104" s="41"/>
      <c r="Z104" s="42"/>
      <c r="AA104" s="41"/>
      <c r="AB104" s="41"/>
      <c r="AC104" s="41"/>
      <c r="AD104" s="43"/>
    </row>
    <row r="105" spans="1:30" ht="10.8" customHeight="1" x14ac:dyDescent="0.15">
      <c r="A105" s="186"/>
      <c r="B105" s="187"/>
      <c r="C105" s="44"/>
      <c r="D105" s="45"/>
      <c r="E105" s="45"/>
      <c r="F105" s="45"/>
      <c r="G105" s="44"/>
      <c r="H105" s="45"/>
      <c r="I105" s="45"/>
      <c r="J105" s="45"/>
      <c r="K105" s="44"/>
      <c r="L105" s="45"/>
      <c r="M105" s="45"/>
      <c r="N105" s="45"/>
      <c r="O105" s="44"/>
      <c r="P105" s="45"/>
      <c r="Q105" s="45"/>
      <c r="R105" s="46"/>
      <c r="S105" s="45"/>
      <c r="T105" s="45"/>
      <c r="U105" s="45"/>
      <c r="V105" s="46"/>
      <c r="W105" s="45"/>
      <c r="X105" s="45"/>
      <c r="Y105" s="45"/>
      <c r="Z105" s="46"/>
      <c r="AA105" s="45"/>
      <c r="AB105" s="45"/>
      <c r="AC105" s="45"/>
      <c r="AD105" s="47"/>
    </row>
    <row r="106" spans="1:30" ht="10.8" customHeight="1" x14ac:dyDescent="0.15">
      <c r="A106" s="186" t="s">
        <v>94</v>
      </c>
      <c r="B106" s="187"/>
      <c r="C106" s="56"/>
      <c r="D106" s="57"/>
      <c r="E106" s="57"/>
      <c r="F106" s="57"/>
      <c r="G106" s="56"/>
      <c r="H106" s="57"/>
      <c r="I106" s="57"/>
      <c r="J106" s="57"/>
      <c r="K106" s="56"/>
      <c r="L106" s="57"/>
      <c r="M106" s="57"/>
      <c r="N106" s="57"/>
      <c r="O106" s="56"/>
      <c r="P106" s="57"/>
      <c r="Q106" s="57"/>
      <c r="R106" s="58"/>
      <c r="S106" s="57"/>
      <c r="T106" s="57"/>
      <c r="U106" s="57"/>
      <c r="V106" s="58"/>
      <c r="W106" s="57"/>
      <c r="X106" s="57"/>
      <c r="Y106" s="57"/>
      <c r="Z106" s="58"/>
      <c r="AA106" s="57"/>
      <c r="AB106" s="57"/>
      <c r="AC106" s="57"/>
      <c r="AD106" s="59"/>
    </row>
    <row r="107" spans="1:30" ht="10.8" customHeight="1" x14ac:dyDescent="0.15">
      <c r="A107" s="186"/>
      <c r="B107" s="187"/>
      <c r="C107" s="52"/>
      <c r="D107" s="53"/>
      <c r="E107" s="53"/>
      <c r="F107" s="53"/>
      <c r="G107" s="52"/>
      <c r="H107" s="53"/>
      <c r="I107" s="53"/>
      <c r="J107" s="53"/>
      <c r="K107" s="52"/>
      <c r="L107" s="53"/>
      <c r="M107" s="53"/>
      <c r="N107" s="53"/>
      <c r="O107" s="52"/>
      <c r="P107" s="53"/>
      <c r="Q107" s="53"/>
      <c r="R107" s="54"/>
      <c r="S107" s="53"/>
      <c r="T107" s="53"/>
      <c r="U107" s="53"/>
      <c r="V107" s="54"/>
      <c r="W107" s="53"/>
      <c r="X107" s="53"/>
      <c r="Y107" s="53"/>
      <c r="Z107" s="54"/>
      <c r="AA107" s="53"/>
      <c r="AB107" s="53"/>
      <c r="AC107" s="53"/>
      <c r="AD107" s="55"/>
    </row>
    <row r="108" spans="1:30" ht="10.8" customHeight="1" x14ac:dyDescent="0.15">
      <c r="A108" s="186" t="s">
        <v>95</v>
      </c>
      <c r="B108" s="187"/>
      <c r="C108" s="48"/>
      <c r="D108" s="49"/>
      <c r="E108" s="49"/>
      <c r="F108" s="49"/>
      <c r="G108" s="48"/>
      <c r="H108" s="49"/>
      <c r="I108" s="49"/>
      <c r="J108" s="49"/>
      <c r="K108" s="48"/>
      <c r="L108" s="49"/>
      <c r="M108" s="49"/>
      <c r="N108" s="49"/>
      <c r="O108" s="48"/>
      <c r="P108" s="49"/>
      <c r="Q108" s="49"/>
      <c r="R108" s="50"/>
      <c r="S108" s="49"/>
      <c r="T108" s="49"/>
      <c r="U108" s="49"/>
      <c r="V108" s="50"/>
      <c r="W108" s="49"/>
      <c r="X108" s="49"/>
      <c r="Y108" s="49"/>
      <c r="Z108" s="50"/>
      <c r="AA108" s="49"/>
      <c r="AB108" s="49"/>
      <c r="AC108" s="49"/>
      <c r="AD108" s="51"/>
    </row>
    <row r="109" spans="1:30" ht="10.8" customHeight="1" x14ac:dyDescent="0.15">
      <c r="A109" s="186"/>
      <c r="B109" s="187"/>
      <c r="C109" s="52"/>
      <c r="D109" s="53"/>
      <c r="E109" s="53"/>
      <c r="F109" s="53"/>
      <c r="G109" s="52"/>
      <c r="H109" s="53"/>
      <c r="I109" s="53"/>
      <c r="J109" s="53"/>
      <c r="K109" s="52"/>
      <c r="L109" s="53"/>
      <c r="M109" s="53"/>
      <c r="N109" s="53"/>
      <c r="O109" s="52"/>
      <c r="P109" s="53"/>
      <c r="Q109" s="53"/>
      <c r="R109" s="54"/>
      <c r="S109" s="53"/>
      <c r="T109" s="53"/>
      <c r="U109" s="53"/>
      <c r="V109" s="54"/>
      <c r="W109" s="53"/>
      <c r="X109" s="53"/>
      <c r="Y109" s="53"/>
      <c r="Z109" s="54"/>
      <c r="AA109" s="53"/>
      <c r="AB109" s="53"/>
      <c r="AC109" s="53"/>
      <c r="AD109" s="55"/>
    </row>
    <row r="110" spans="1:30" ht="10.8" customHeight="1" x14ac:dyDescent="0.15">
      <c r="A110" s="186" t="s">
        <v>96</v>
      </c>
      <c r="B110" s="187"/>
      <c r="C110" s="40"/>
      <c r="D110" s="41"/>
      <c r="E110" s="41"/>
      <c r="F110" s="41"/>
      <c r="G110" s="40"/>
      <c r="H110" s="41"/>
      <c r="I110" s="41"/>
      <c r="J110" s="41"/>
      <c r="K110" s="40"/>
      <c r="L110" s="41"/>
      <c r="M110" s="41"/>
      <c r="N110" s="41"/>
      <c r="O110" s="40"/>
      <c r="P110" s="41"/>
      <c r="Q110" s="41"/>
      <c r="R110" s="42"/>
      <c r="S110" s="41"/>
      <c r="T110" s="41"/>
      <c r="U110" s="41"/>
      <c r="V110" s="42"/>
      <c r="W110" s="41"/>
      <c r="X110" s="41"/>
      <c r="Y110" s="41"/>
      <c r="Z110" s="42"/>
      <c r="AA110" s="41"/>
      <c r="AB110" s="41"/>
      <c r="AC110" s="41"/>
      <c r="AD110" s="43"/>
    </row>
    <row r="111" spans="1:30" ht="10.8" customHeight="1" x14ac:dyDescent="0.15">
      <c r="A111" s="186"/>
      <c r="B111" s="187"/>
      <c r="C111" s="44"/>
      <c r="D111" s="45"/>
      <c r="E111" s="45"/>
      <c r="F111" s="45"/>
      <c r="G111" s="44"/>
      <c r="H111" s="45"/>
      <c r="I111" s="45"/>
      <c r="J111" s="45"/>
      <c r="K111" s="44"/>
      <c r="L111" s="45"/>
      <c r="M111" s="45"/>
      <c r="N111" s="45"/>
      <c r="O111" s="44"/>
      <c r="P111" s="45"/>
      <c r="Q111" s="45"/>
      <c r="R111" s="46"/>
      <c r="S111" s="45"/>
      <c r="T111" s="45"/>
      <c r="U111" s="45"/>
      <c r="V111" s="46"/>
      <c r="W111" s="45"/>
      <c r="X111" s="45"/>
      <c r="Y111" s="45"/>
      <c r="Z111" s="46"/>
      <c r="AA111" s="45"/>
      <c r="AB111" s="45"/>
      <c r="AC111" s="45"/>
      <c r="AD111" s="47"/>
    </row>
    <row r="112" spans="1:30" ht="10.8" customHeight="1" x14ac:dyDescent="0.15">
      <c r="A112" s="186" t="s">
        <v>97</v>
      </c>
      <c r="B112" s="187"/>
      <c r="C112" s="60"/>
      <c r="D112" s="61"/>
      <c r="E112" s="61"/>
      <c r="F112" s="61"/>
      <c r="G112" s="60"/>
      <c r="H112" s="61"/>
      <c r="I112" s="61"/>
      <c r="J112" s="61"/>
      <c r="K112" s="60"/>
      <c r="L112" s="61"/>
      <c r="M112" s="61"/>
      <c r="N112" s="61"/>
      <c r="O112" s="60"/>
      <c r="P112" s="61"/>
      <c r="Q112" s="61"/>
      <c r="R112" s="62"/>
      <c r="S112" s="61"/>
      <c r="T112" s="61"/>
      <c r="U112" s="61"/>
      <c r="V112" s="62"/>
      <c r="W112" s="61"/>
      <c r="X112" s="61"/>
      <c r="Y112" s="61"/>
      <c r="Z112" s="62"/>
      <c r="AA112" s="61"/>
      <c r="AB112" s="61"/>
      <c r="AC112" s="61"/>
      <c r="AD112" s="63"/>
    </row>
    <row r="113" spans="1:30" ht="10.8" customHeight="1" thickBot="1" x14ac:dyDescent="0.2">
      <c r="A113" s="188"/>
      <c r="B113" s="189"/>
      <c r="C113" s="64"/>
      <c r="D113" s="65"/>
      <c r="E113" s="65"/>
      <c r="F113" s="65"/>
      <c r="G113" s="64"/>
      <c r="H113" s="65"/>
      <c r="I113" s="65"/>
      <c r="J113" s="65"/>
      <c r="K113" s="64"/>
      <c r="L113" s="65"/>
      <c r="M113" s="65"/>
      <c r="N113" s="65"/>
      <c r="O113" s="64"/>
      <c r="P113" s="65"/>
      <c r="Q113" s="65"/>
      <c r="R113" s="66"/>
      <c r="S113" s="65"/>
      <c r="T113" s="65"/>
      <c r="U113" s="65"/>
      <c r="V113" s="66"/>
      <c r="W113" s="65"/>
      <c r="X113" s="65"/>
      <c r="Y113" s="65"/>
      <c r="Z113" s="66"/>
      <c r="AA113" s="65"/>
      <c r="AB113" s="65"/>
      <c r="AC113" s="65"/>
      <c r="AD113" s="67"/>
    </row>
    <row r="115" spans="1:30" ht="23.4" customHeight="1" x14ac:dyDescent="0.15">
      <c r="A115" s="30" t="s">
        <v>71</v>
      </c>
    </row>
    <row r="116" spans="1:30" ht="18.600000000000001" customHeight="1" thickBot="1" x14ac:dyDescent="0.2">
      <c r="A116" s="9" t="s">
        <v>72</v>
      </c>
    </row>
    <row r="117" spans="1:30" ht="63" customHeight="1" thickBot="1" x14ac:dyDescent="0.2">
      <c r="A117" s="181"/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3"/>
    </row>
    <row r="118" spans="1:30" ht="19.2" customHeight="1" x14ac:dyDescent="0.15"/>
    <row r="119" spans="1:30" ht="18.600000000000001" customHeight="1" thickBot="1" x14ac:dyDescent="0.2">
      <c r="A119" s="9" t="s">
        <v>73</v>
      </c>
    </row>
    <row r="120" spans="1:30" ht="64.2" customHeight="1" thickBot="1" x14ac:dyDescent="0.2">
      <c r="A120" s="181"/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3"/>
    </row>
  </sheetData>
  <mergeCells count="135">
    <mergeCell ref="AA65:AD65"/>
    <mergeCell ref="A70:B71"/>
    <mergeCell ref="A72:B73"/>
    <mergeCell ref="A74:B75"/>
    <mergeCell ref="A76:B77"/>
    <mergeCell ref="A78:B79"/>
    <mergeCell ref="A80:B81"/>
    <mergeCell ref="A82:B83"/>
    <mergeCell ref="A117:AD117"/>
    <mergeCell ref="W65:Z65"/>
    <mergeCell ref="C65:F65"/>
    <mergeCell ref="G65:J65"/>
    <mergeCell ref="K65:N65"/>
    <mergeCell ref="O65:R65"/>
    <mergeCell ref="S65:V65"/>
    <mergeCell ref="A65:B65"/>
    <mergeCell ref="A120:AD120"/>
    <mergeCell ref="A66:B67"/>
    <mergeCell ref="A68:B69"/>
    <mergeCell ref="A92:B93"/>
    <mergeCell ref="A94:B95"/>
    <mergeCell ref="A96:B97"/>
    <mergeCell ref="A98:B99"/>
    <mergeCell ref="A100:B101"/>
    <mergeCell ref="A102:B103"/>
    <mergeCell ref="A104:B105"/>
    <mergeCell ref="A106:B107"/>
    <mergeCell ref="A108:B109"/>
    <mergeCell ref="A110:B111"/>
    <mergeCell ref="A112:B113"/>
    <mergeCell ref="A84:B85"/>
    <mergeCell ref="A86:B87"/>
    <mergeCell ref="A88:B89"/>
    <mergeCell ref="A90:B91"/>
    <mergeCell ref="P6:T6"/>
    <mergeCell ref="U6:AD6"/>
    <mergeCell ref="A7:E7"/>
    <mergeCell ref="F7:O7"/>
    <mergeCell ref="P7:T7"/>
    <mergeCell ref="U7:AD7"/>
    <mergeCell ref="A1:B1"/>
    <mergeCell ref="F2:Y3"/>
    <mergeCell ref="A6:E6"/>
    <mergeCell ref="F6:O6"/>
    <mergeCell ref="AA1:AD2"/>
    <mergeCell ref="S4:W4"/>
    <mergeCell ref="X4:AD4"/>
    <mergeCell ref="P8:T9"/>
    <mergeCell ref="U8:AD9"/>
    <mergeCell ref="A12:AD13"/>
    <mergeCell ref="A16:N16"/>
    <mergeCell ref="O16:AD16"/>
    <mergeCell ref="A26:AD26"/>
    <mergeCell ref="B36:I36"/>
    <mergeCell ref="B37:I37"/>
    <mergeCell ref="B38:I38"/>
    <mergeCell ref="A8:E8"/>
    <mergeCell ref="F8:O8"/>
    <mergeCell ref="A9:E9"/>
    <mergeCell ref="F9:O9"/>
    <mergeCell ref="M36:O36"/>
    <mergeCell ref="M37:O37"/>
    <mergeCell ref="A34:AD34"/>
    <mergeCell ref="P35:AD35"/>
    <mergeCell ref="J35:O35"/>
    <mergeCell ref="A35:I35"/>
    <mergeCell ref="P36:AD36"/>
    <mergeCell ref="P37:AD37"/>
    <mergeCell ref="P38:AD38"/>
    <mergeCell ref="M38:O38"/>
    <mergeCell ref="J36:L36"/>
    <mergeCell ref="B39:I39"/>
    <mergeCell ref="B40:I40"/>
    <mergeCell ref="A52:I52"/>
    <mergeCell ref="J52:O52"/>
    <mergeCell ref="J43:L43"/>
    <mergeCell ref="J44:L44"/>
    <mergeCell ref="J45:L45"/>
    <mergeCell ref="J46:L46"/>
    <mergeCell ref="J47:L47"/>
    <mergeCell ref="J48:L48"/>
    <mergeCell ref="J49:L49"/>
    <mergeCell ref="J50:L50"/>
    <mergeCell ref="B43:I43"/>
    <mergeCell ref="B44:I44"/>
    <mergeCell ref="B45:I45"/>
    <mergeCell ref="B46:I46"/>
    <mergeCell ref="B47:I47"/>
    <mergeCell ref="B48:I48"/>
    <mergeCell ref="B49:I49"/>
    <mergeCell ref="B50:I50"/>
    <mergeCell ref="M43:O43"/>
    <mergeCell ref="M44:O44"/>
    <mergeCell ref="P49:AD49"/>
    <mergeCell ref="P50:AD50"/>
    <mergeCell ref="M49:O49"/>
    <mergeCell ref="M50:O50"/>
    <mergeCell ref="A41:AD41"/>
    <mergeCell ref="A42:I42"/>
    <mergeCell ref="J42:O42"/>
    <mergeCell ref="P42:AD42"/>
    <mergeCell ref="P43:AD43"/>
    <mergeCell ref="M48:O48"/>
    <mergeCell ref="P48:AD48"/>
    <mergeCell ref="J37:L37"/>
    <mergeCell ref="J38:L38"/>
    <mergeCell ref="J39:L39"/>
    <mergeCell ref="M39:O39"/>
    <mergeCell ref="J40:L40"/>
    <mergeCell ref="M40:O40"/>
    <mergeCell ref="P47:AD47"/>
    <mergeCell ref="P39:AD39"/>
    <mergeCell ref="P40:AD40"/>
    <mergeCell ref="P44:AD44"/>
    <mergeCell ref="P45:AD45"/>
    <mergeCell ref="P46:AD46"/>
    <mergeCell ref="M45:O45"/>
    <mergeCell ref="M46:O46"/>
    <mergeCell ref="M47:O47"/>
    <mergeCell ref="B53:I53"/>
    <mergeCell ref="B54:I54"/>
    <mergeCell ref="B55:I55"/>
    <mergeCell ref="A57:AD57"/>
    <mergeCell ref="A51:AD51"/>
    <mergeCell ref="P52:AD52"/>
    <mergeCell ref="J53:L53"/>
    <mergeCell ref="M53:O53"/>
    <mergeCell ref="P53:AD53"/>
    <mergeCell ref="J54:L54"/>
    <mergeCell ref="M54:O54"/>
    <mergeCell ref="P54:AD54"/>
    <mergeCell ref="J55:L55"/>
    <mergeCell ref="M55:O55"/>
    <mergeCell ref="A56:AD56"/>
    <mergeCell ref="P55:AD55"/>
  </mergeCells>
  <phoneticPr fontId="1"/>
  <pageMargins left="0.70866141732283472" right="0.39370078740157483" top="0.39370078740157483" bottom="0.39370078740157483" header="0.31496062992125984" footer="0.31496062992125984"/>
  <pageSetup paperSize="9" scale="91" fitToHeight="0" orientation="portrait" r:id="rId1"/>
  <rowBreaks count="1" manualBreakCount="1">
    <brk id="57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セルフ18歳未満</vt:lpstr>
      <vt:lpstr>セルフ18歳未満!Print_Area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2023-01-25T05:03:19Z</dcterms:modified>
</cp:coreProperties>
</file>