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" yWindow="552" windowWidth="11328" windowHeight="7020" tabRatio="879" activeTab="0"/>
  </bookViews>
  <sheets>
    <sheet name="請求書" sheetId="1" r:id="rId1"/>
    <sheet name="2訪問" sheetId="2" r:id="rId2"/>
    <sheet name="5通所" sheetId="3" r:id="rId3"/>
    <sheet name="6通所・食費" sheetId="4" r:id="rId4"/>
    <sheet name="8短期入所" sheetId="5" r:id="rId5"/>
    <sheet name="11小規模" sheetId="6" r:id="rId6"/>
    <sheet name="12小規模・食費宿泊費" sheetId="7" r:id="rId7"/>
    <sheet name="15認知症通所" sheetId="8" r:id="rId8"/>
    <sheet name="16認知症通所・食費" sheetId="9" r:id="rId9"/>
    <sheet name="18定期巡回・随時対応介護看護 " sheetId="10" r:id="rId10"/>
    <sheet name="21看護小規模" sheetId="11" r:id="rId11"/>
    <sheet name="22看護小規模・食費" sheetId="12" r:id="rId12"/>
  </sheets>
  <definedNames>
    <definedName name="_xlnm.Print_Area" localSheetId="6">'12小規模・食費宿泊費'!$A$1:$Z$37</definedName>
    <definedName name="_xlnm.Print_Area" localSheetId="8">'16認知症通所・食費'!$A$1:$X$37</definedName>
    <definedName name="_xlnm.Print_Area" localSheetId="11">'22看護小規模・食費'!$A$1:$X$37</definedName>
    <definedName name="_xlnm.Print_Area" localSheetId="3">'6通所・食費'!$A$1:$X$37</definedName>
    <definedName name="_xlnm.Print_Area" localSheetId="0">'請求書'!$A$1:$P$44</definedName>
  </definedNames>
  <calcPr fullCalcOnLoad="1"/>
</workbook>
</file>

<file path=xl/sharedStrings.xml><?xml version="1.0" encoding="utf-8"?>
<sst xmlns="http://schemas.openxmlformats.org/spreadsheetml/2006/main" count="307" uniqueCount="111">
  <si>
    <t>豊　中　市　長　　様</t>
  </si>
  <si>
    <t>事業所名</t>
  </si>
  <si>
    <t>住　　所</t>
  </si>
  <si>
    <t>代表者名</t>
  </si>
  <si>
    <t>介護保険事業所番号</t>
  </si>
  <si>
    <t>通所介護</t>
  </si>
  <si>
    <t>訪問介護</t>
  </si>
  <si>
    <t>短期入所</t>
  </si>
  <si>
    <t>利　用　者　数</t>
  </si>
  <si>
    <t>　合　　計　</t>
  </si>
  <si>
    <t>氏　 名</t>
  </si>
  <si>
    <t>被保険者番号</t>
  </si>
  <si>
    <t>生年月日</t>
  </si>
  <si>
    <t>保険請求額</t>
  </si>
  <si>
    <t>合　　　　　　　　　　　　　　計</t>
  </si>
  <si>
    <t>№</t>
  </si>
  <si>
    <t>軽減決定番号</t>
  </si>
  <si>
    <t>豊中市民間事業所利用者負担軽減事業請求書</t>
  </si>
  <si>
    <t>本来の負担額(a)</t>
  </si>
  <si>
    <t>軽減額(b)</t>
  </si>
  <si>
    <t>軽減後負担額(ｃ)</t>
  </si>
  <si>
    <t>要介護度</t>
  </si>
  <si>
    <t>利用単位合計</t>
  </si>
  <si>
    <t>利用料合計</t>
  </si>
  <si>
    <t>食費</t>
  </si>
  <si>
    <t>単価１</t>
  </si>
  <si>
    <t>日数</t>
  </si>
  <si>
    <t>計</t>
  </si>
  <si>
    <t>単価２</t>
  </si>
  <si>
    <t>単価３</t>
  </si>
  <si>
    <t>単価４</t>
  </si>
  <si>
    <t>単価５</t>
  </si>
  <si>
    <t>単価６</t>
  </si>
  <si>
    <t>利用サービス</t>
  </si>
  <si>
    <t>利用者負担段階</t>
  </si>
  <si>
    <t>利用日数</t>
  </si>
  <si>
    <t>部屋の種類</t>
  </si>
  <si>
    <t>滞在費</t>
  </si>
  <si>
    <t>　</t>
  </si>
  <si>
    <t>夜間対応型訪問</t>
  </si>
  <si>
    <t>予防短期</t>
  </si>
  <si>
    <t>予防認知症対応型通所</t>
  </si>
  <si>
    <t>認知症対応型通所</t>
  </si>
  <si>
    <t>利用単位合計</t>
  </si>
  <si>
    <t>利用料合計</t>
  </si>
  <si>
    <t>№</t>
  </si>
  <si>
    <t>№</t>
  </si>
  <si>
    <t>小規模多機能</t>
  </si>
  <si>
    <t>予防小規模多機能</t>
  </si>
  <si>
    <t>食費単価１</t>
  </si>
  <si>
    <t>食費単価2</t>
  </si>
  <si>
    <t>食費単価３</t>
  </si>
  <si>
    <t>食費合計</t>
  </si>
  <si>
    <t>宿泊費単価１</t>
  </si>
  <si>
    <t>宿泊費単価２</t>
  </si>
  <si>
    <t>宿泊費単価３</t>
  </si>
  <si>
    <t>宿泊費合計</t>
  </si>
  <si>
    <t>№</t>
  </si>
  <si>
    <t>㊞</t>
  </si>
  <si>
    <t>本来利用者負担額（食費等を除く）(a)</t>
  </si>
  <si>
    <t>軽減額（食費等を除く）(b)</t>
  </si>
  <si>
    <t>軽減後の利用者負担額（食費等を除く）(ｃ)</t>
  </si>
  <si>
    <t>食費等本来負担額（ア）</t>
  </si>
  <si>
    <t>食費等軽減額（イ）</t>
  </si>
  <si>
    <t>食費等軽減後の負担額（ウ）</t>
  </si>
  <si>
    <t>軽減額合計(b)+（イ）</t>
  </si>
  <si>
    <t>本来の負担額（食費を除く）(a)</t>
  </si>
  <si>
    <t>軽減額（食費を除く）(b)</t>
  </si>
  <si>
    <t>軽減後負担額（食費を除く）(ｃ)</t>
  </si>
  <si>
    <t>軽減後負担額（食費を含む）（c）+（ウ）</t>
  </si>
  <si>
    <t>食費軽減額（イ）</t>
  </si>
  <si>
    <t>食費軽減後負担額（ウ）</t>
  </si>
  <si>
    <t>合　計</t>
  </si>
  <si>
    <t>本来の負担額（食費等を除く）(a)</t>
  </si>
  <si>
    <t>軽減額（食費等を除く）(b)</t>
  </si>
  <si>
    <t>軽減後負担額（食費等を除く）(ｃ)</t>
  </si>
  <si>
    <t>食費等本来の負担額(ア)</t>
  </si>
  <si>
    <t>食費等軽減額(イ)</t>
  </si>
  <si>
    <t>食費等軽減後負担額(ウ)</t>
  </si>
  <si>
    <t>合　　計</t>
  </si>
  <si>
    <t>軽減後負担額（食費等含む）（ｃ）+(ウ)</t>
  </si>
  <si>
    <t>保険請求額</t>
  </si>
  <si>
    <t>食費等本来負担額合計（ア）</t>
  </si>
  <si>
    <t>食費等軽減後負担額（ウ）</t>
  </si>
  <si>
    <t>軽減後負担額（食費等を除く）(ｃ)</t>
  </si>
  <si>
    <t>軽減後負担額（食費等を含む）(ｃ)＋（ウ）</t>
  </si>
  <si>
    <t>№</t>
  </si>
  <si>
    <t>軽減額合計（食費を含む）（ｂ）+（イ）</t>
  </si>
  <si>
    <t>食費本来負担額合計（ア）</t>
  </si>
  <si>
    <t>軽減額合計（食費等を含む）(b)＋（イ）</t>
  </si>
  <si>
    <t>軽減額合計（食費等を含む）（ｂ）+（イ）</t>
  </si>
  <si>
    <t>定期巡回・随時対応介護看護</t>
  </si>
  <si>
    <t>請求額</t>
  </si>
  <si>
    <t>電　　話</t>
  </si>
  <si>
    <t>看護小規模多機能</t>
  </si>
  <si>
    <t>　</t>
  </si>
  <si>
    <t>予防訪問介護相当事業</t>
  </si>
  <si>
    <t>予防通所介護相当事業</t>
  </si>
  <si>
    <t>令和　　年　　月　　日</t>
  </si>
  <si>
    <t>（令和  年　月分）</t>
  </si>
  <si>
    <t>２　訪問介護・予防訪問介護相当事業・夜間対応型訪問　請求内訳表　（令和  年　月分）A2(25%軽減)分　事業所番号（　　　　　）　事業所名（　　　　　）</t>
  </si>
  <si>
    <t>５　通所介護・予防通所介護相当事業　請求内訳表　（令和  年　月分）A2(25%軽減)分　事業所番号（　　　　　）　事業所名（　　　　　）</t>
  </si>
  <si>
    <t>６　通所介護・予防通所介護相当事業・食費内訳表　（令和　　年　月分）A2(25%軽減)分　事業所番号（　　　　　）　事業所名（　　　　　）</t>
  </si>
  <si>
    <t>８　短期入所・予防短期　請求内訳表　（令和  年　月分）A2(２５%軽減)分　事業所番号（　　　　　）　事業所名（　　　　　　　　　　　　）　</t>
  </si>
  <si>
    <t>１１　小規模多機能・予防小規模　請求内訳表　（令和  年　月分）A2(25%軽減)分　事業所番号（　　　　　）　事業所名（　　　　　）</t>
  </si>
  <si>
    <t>１２　小規模多機能・予防小規模・食費・宿泊費内訳表　（令和　　年　月分）A2(２５%軽減)分　事業所番号（　　　　　）　事業所名（　　　　　）</t>
  </si>
  <si>
    <t>１５　認知症対応型通所・予防認知症対応型通所　請求内訳表　（令和  年　月分）A2(25%軽減)分　事業所番号（　　　　　）　事業所名（　　　　　）</t>
  </si>
  <si>
    <t>１６　認知症対応型通所・予防認知症対応型通所・食費内訳表　（令和　　年　月分）A2(25%軽減)分　事業所番号（　　　　　）　事業所名（　　　　　）</t>
  </si>
  <si>
    <t>１８　定期巡回・随時対応介護看護　請求内訳表　（令和  年　月分）A2(25%軽減)分　事業所番号（　　　　　）　事業所名（　　　　　）</t>
  </si>
  <si>
    <t>２１　看護小規模多機能型居宅介護　請求内訳表　（令和  年　月分）A2(25%軽減)分　事業所番号（　　　　　）　事業所名（　　　　　）</t>
  </si>
  <si>
    <t>２２　複合型サービス・食費内訳表　（令和　年　月分）A2(25%軽減)分　事業所番号（　　　　　）　事業所名（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</si>
</sst>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u val="single"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57" fontId="7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5" fontId="11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 shrinkToFit="1"/>
    </xf>
    <xf numFmtId="0" fontId="13" fillId="0" borderId="16" xfId="0" applyFont="1" applyBorder="1" applyAlignment="1">
      <alignment horizontal="left" vertical="center" wrapText="1" shrinkToFit="1"/>
    </xf>
    <xf numFmtId="0" fontId="13" fillId="0" borderId="16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2" fillId="13" borderId="10" xfId="0" applyFont="1" applyFill="1" applyBorder="1" applyAlignment="1">
      <alignment horizontal="left" vertical="center"/>
    </xf>
    <xf numFmtId="0" fontId="13" fillId="13" borderId="10" xfId="0" applyFont="1" applyFill="1" applyBorder="1" applyAlignment="1">
      <alignment horizontal="left" vertical="center"/>
    </xf>
    <xf numFmtId="0" fontId="13" fillId="13" borderId="16" xfId="0" applyFont="1" applyFill="1" applyBorder="1" applyAlignment="1">
      <alignment horizontal="left" vertical="center"/>
    </xf>
    <xf numFmtId="0" fontId="6" fillId="13" borderId="10" xfId="0" applyFont="1" applyFill="1" applyBorder="1" applyAlignment="1">
      <alignment horizontal="left" vertical="center"/>
    </xf>
    <xf numFmtId="0" fontId="2" fillId="13" borderId="0" xfId="0" applyFont="1" applyFill="1" applyAlignment="1">
      <alignment vertical="center"/>
    </xf>
    <xf numFmtId="0" fontId="2" fillId="13" borderId="0" xfId="0" applyFont="1" applyFill="1" applyAlignment="1">
      <alignment horizontal="right" vertical="center"/>
    </xf>
    <xf numFmtId="0" fontId="7" fillId="33" borderId="10" xfId="0" applyFont="1" applyFill="1" applyBorder="1" applyAlignment="1" applyProtection="1">
      <alignment vertical="center" shrinkToFit="1"/>
      <protection locked="0"/>
    </xf>
    <xf numFmtId="0" fontId="18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6" fillId="13" borderId="14" xfId="0" applyFont="1" applyFill="1" applyBorder="1" applyAlignment="1">
      <alignment horizontal="right" vertical="center"/>
    </xf>
    <xf numFmtId="0" fontId="0" fillId="13" borderId="11" xfId="0" applyFont="1" applyFill="1" applyBorder="1" applyAlignment="1">
      <alignment/>
    </xf>
    <xf numFmtId="0" fontId="6" fillId="13" borderId="11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6" fillId="13" borderId="14" xfId="0" applyFont="1" applyFill="1" applyBorder="1" applyAlignment="1">
      <alignment horizontal="center" vertical="center" shrinkToFit="1"/>
    </xf>
    <xf numFmtId="0" fontId="0" fillId="13" borderId="11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13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13" borderId="14" xfId="0" applyFont="1" applyFill="1" applyBorder="1" applyAlignment="1">
      <alignment horizontal="right" vertical="center" shrinkToFit="1"/>
    </xf>
    <xf numFmtId="0" fontId="6" fillId="13" borderId="11" xfId="0" applyFont="1" applyFill="1" applyBorder="1" applyAlignment="1">
      <alignment horizontal="right" vertical="center" shrinkToFit="1"/>
    </xf>
    <xf numFmtId="5" fontId="14" fillId="0" borderId="0" xfId="0" applyNumberFormat="1" applyFont="1" applyAlignment="1">
      <alignment horizontal="center" vertical="center"/>
    </xf>
    <xf numFmtId="5" fontId="15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 shrinkToFit="1"/>
    </xf>
    <xf numFmtId="0" fontId="0" fillId="13" borderId="14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Q16" sqref="Q16"/>
    </sheetView>
  </sheetViews>
  <sheetFormatPr defaultColWidth="9.00390625" defaultRowHeight="13.5"/>
  <cols>
    <col min="1" max="1" width="20.625" style="1" customWidth="1"/>
    <col min="2" max="2" width="9.625" style="1" customWidth="1"/>
    <col min="3" max="3" width="2.625" style="1" customWidth="1"/>
    <col min="4" max="4" width="9.625" style="1" customWidth="1"/>
    <col min="5" max="5" width="2.625" style="1" customWidth="1"/>
    <col min="6" max="6" width="9.625" style="1" customWidth="1"/>
    <col min="7" max="7" width="2.625" style="1" customWidth="1"/>
    <col min="8" max="8" width="9.625" style="1" customWidth="1"/>
    <col min="9" max="9" width="2.625" style="1" customWidth="1"/>
    <col min="10" max="10" width="9.625" style="1" customWidth="1"/>
    <col min="11" max="11" width="2.625" style="1" customWidth="1"/>
    <col min="12" max="12" width="11.625" style="1" customWidth="1"/>
    <col min="13" max="13" width="2.625" style="1" customWidth="1"/>
    <col min="14" max="14" width="9.625" style="1" customWidth="1"/>
    <col min="15" max="15" width="2.625" style="1" customWidth="1"/>
    <col min="16" max="16" width="11.50390625" style="1" customWidth="1"/>
    <col min="17" max="16384" width="8.875" style="1" customWidth="1"/>
  </cols>
  <sheetData>
    <row r="1" spans="1:16" ht="18.75">
      <c r="A1" s="68" t="s">
        <v>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3" ht="18.75">
      <c r="A3" s="38" t="s">
        <v>0</v>
      </c>
    </row>
    <row r="5" spans="1:16" ht="18.75">
      <c r="A5" s="68" t="s">
        <v>1</v>
      </c>
      <c r="B5" s="68"/>
      <c r="C5" s="68"/>
      <c r="D5" s="89"/>
      <c r="E5" s="69"/>
      <c r="F5" s="69"/>
      <c r="G5" s="69"/>
      <c r="H5" s="64"/>
      <c r="I5" s="64"/>
      <c r="J5" s="64"/>
      <c r="K5" s="64"/>
      <c r="L5" s="64"/>
      <c r="M5" s="64"/>
      <c r="N5" s="64"/>
      <c r="O5" s="64"/>
      <c r="P5" s="64"/>
    </row>
    <row r="6" spans="1:16" ht="15.75">
      <c r="A6" s="3"/>
      <c r="B6" s="3"/>
      <c r="C6" s="3"/>
      <c r="D6" s="3"/>
      <c r="E6" s="33"/>
      <c r="F6" s="33"/>
      <c r="G6" s="33"/>
      <c r="H6" s="64"/>
      <c r="I6" s="64"/>
      <c r="J6" s="64"/>
      <c r="K6" s="64"/>
      <c r="L6" s="64"/>
      <c r="M6" s="64"/>
      <c r="N6" s="64"/>
      <c r="O6" s="64"/>
      <c r="P6" s="64"/>
    </row>
    <row r="7" spans="1:16" ht="18.75">
      <c r="A7" s="68" t="s">
        <v>2</v>
      </c>
      <c r="B7" s="68"/>
      <c r="C7" s="68"/>
      <c r="D7" s="68"/>
      <c r="E7" s="69"/>
      <c r="F7" s="69"/>
      <c r="G7" s="69"/>
      <c r="H7" s="64"/>
      <c r="I7" s="64"/>
      <c r="J7" s="64"/>
      <c r="K7" s="64"/>
      <c r="L7" s="64"/>
      <c r="M7" s="64"/>
      <c r="N7" s="64"/>
      <c r="O7" s="64"/>
      <c r="P7" s="64"/>
    </row>
    <row r="8" spans="1:16" ht="15.75">
      <c r="A8" s="3"/>
      <c r="B8" s="3"/>
      <c r="C8" s="3"/>
      <c r="D8" s="3"/>
      <c r="E8" s="33"/>
      <c r="F8" s="34"/>
      <c r="G8" s="33"/>
      <c r="H8" s="64"/>
      <c r="I8" s="64"/>
      <c r="J8" s="64"/>
      <c r="K8" s="64"/>
      <c r="L8" s="64"/>
      <c r="M8" s="64"/>
      <c r="N8" s="64"/>
      <c r="O8" s="64"/>
      <c r="P8" s="64"/>
    </row>
    <row r="9" spans="1:16" ht="18.75">
      <c r="A9" s="68" t="s">
        <v>93</v>
      </c>
      <c r="B9" s="68"/>
      <c r="C9" s="68"/>
      <c r="D9" s="68"/>
      <c r="E9" s="69"/>
      <c r="F9" s="69"/>
      <c r="G9" s="69"/>
      <c r="H9" s="64"/>
      <c r="I9" s="64"/>
      <c r="J9" s="64"/>
      <c r="K9" s="64"/>
      <c r="L9" s="64"/>
      <c r="M9" s="64"/>
      <c r="N9" s="64"/>
      <c r="O9" s="64"/>
      <c r="P9" s="64"/>
    </row>
    <row r="10" spans="1:16" ht="15.75">
      <c r="A10" s="3"/>
      <c r="B10" s="3"/>
      <c r="C10" s="3"/>
      <c r="D10" s="3"/>
      <c r="E10" s="33"/>
      <c r="F10" s="34"/>
      <c r="G10" s="33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8.75">
      <c r="A11" s="68" t="s">
        <v>3</v>
      </c>
      <c r="B11" s="68"/>
      <c r="C11" s="68"/>
      <c r="D11" s="68"/>
      <c r="E11" s="69"/>
      <c r="F11" s="69"/>
      <c r="G11" s="69"/>
      <c r="H11" s="64"/>
      <c r="I11" s="64"/>
      <c r="J11" s="65"/>
      <c r="K11" s="64"/>
      <c r="L11" s="64"/>
      <c r="M11" s="64"/>
      <c r="N11" s="64"/>
      <c r="O11" s="64"/>
      <c r="P11" s="64" t="s">
        <v>58</v>
      </c>
    </row>
    <row r="12" spans="1:15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5" spans="1:16" s="6" customFormat="1" ht="18.75">
      <c r="A15" s="70" t="s">
        <v>17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s="5" customFormat="1" ht="18.75">
      <c r="A16" s="4"/>
      <c r="B16" s="4"/>
      <c r="C16" s="4"/>
      <c r="D16" s="4"/>
      <c r="E16" s="4"/>
      <c r="F16" s="71" t="s">
        <v>99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1:16" s="5" customFormat="1" ht="18.75">
      <c r="A17" s="4"/>
      <c r="B17" s="4"/>
      <c r="C17" s="4"/>
      <c r="D17" s="4"/>
      <c r="E17" s="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s="5" customFormat="1" ht="18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20" spans="1:16" s="2" customFormat="1" ht="27.75" customHeight="1">
      <c r="A20" s="79"/>
      <c r="B20" s="51" t="s">
        <v>6</v>
      </c>
      <c r="C20" s="60"/>
      <c r="D20" s="51" t="s">
        <v>5</v>
      </c>
      <c r="E20" s="60" t="s">
        <v>38</v>
      </c>
      <c r="F20" s="51" t="s">
        <v>7</v>
      </c>
      <c r="G20" s="61" t="s">
        <v>38</v>
      </c>
      <c r="H20" s="54" t="s">
        <v>47</v>
      </c>
      <c r="I20" s="62" t="s">
        <v>38</v>
      </c>
      <c r="J20" s="55" t="s">
        <v>42</v>
      </c>
      <c r="K20" s="62" t="s">
        <v>38</v>
      </c>
      <c r="L20" s="56" t="s">
        <v>91</v>
      </c>
      <c r="M20" s="62"/>
      <c r="N20" s="56" t="s">
        <v>94</v>
      </c>
      <c r="O20" s="63"/>
      <c r="P20" s="79" t="s">
        <v>9</v>
      </c>
    </row>
    <row r="21" spans="1:16" s="2" customFormat="1" ht="47.25" customHeight="1">
      <c r="A21" s="80"/>
      <c r="B21" s="67" t="s">
        <v>96</v>
      </c>
      <c r="C21" s="60" t="s">
        <v>38</v>
      </c>
      <c r="D21" s="67" t="s">
        <v>97</v>
      </c>
      <c r="E21" s="60" t="s">
        <v>38</v>
      </c>
      <c r="F21" s="52" t="s">
        <v>40</v>
      </c>
      <c r="G21" s="61" t="s">
        <v>38</v>
      </c>
      <c r="H21" s="57" t="s">
        <v>48</v>
      </c>
      <c r="I21" s="61" t="s">
        <v>38</v>
      </c>
      <c r="J21" s="56" t="s">
        <v>41</v>
      </c>
      <c r="K21" s="61" t="s">
        <v>38</v>
      </c>
      <c r="L21" s="55"/>
      <c r="M21" s="58"/>
      <c r="N21" s="55"/>
      <c r="O21" s="59"/>
      <c r="P21" s="80"/>
    </row>
    <row r="22" spans="1:16" s="2" customFormat="1" ht="27.75" customHeight="1">
      <c r="A22" s="80"/>
      <c r="B22" s="55" t="s">
        <v>39</v>
      </c>
      <c r="C22" s="61" t="s">
        <v>38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43"/>
      <c r="P22" s="80"/>
    </row>
    <row r="23" spans="1:16" s="2" customFormat="1" ht="27.75" customHeight="1">
      <c r="A23" s="81"/>
      <c r="B23" s="43"/>
      <c r="C23" s="43"/>
      <c r="D23" s="42"/>
      <c r="E23" s="43"/>
      <c r="F23" s="43"/>
      <c r="G23" s="43"/>
      <c r="H23" s="44"/>
      <c r="I23" s="44"/>
      <c r="J23" s="43"/>
      <c r="K23" s="43"/>
      <c r="L23" s="43"/>
      <c r="M23" s="43"/>
      <c r="N23" s="43"/>
      <c r="O23" s="43"/>
      <c r="P23" s="81"/>
    </row>
    <row r="24" spans="1:16" s="2" customFormat="1" ht="19.5" customHeight="1">
      <c r="A24" s="79" t="s">
        <v>4</v>
      </c>
      <c r="B24" s="77"/>
      <c r="C24" s="78"/>
      <c r="D24" s="77"/>
      <c r="E24" s="78"/>
      <c r="F24" s="77"/>
      <c r="G24" s="78"/>
      <c r="H24" s="77"/>
      <c r="I24" s="78"/>
      <c r="J24" s="77"/>
      <c r="K24" s="78"/>
      <c r="L24" s="96"/>
      <c r="M24" s="78"/>
      <c r="N24" s="96"/>
      <c r="O24" s="78"/>
      <c r="P24" s="75"/>
    </row>
    <row r="25" spans="1:16" ht="19.5" customHeight="1">
      <c r="A25" s="82"/>
      <c r="B25" s="72"/>
      <c r="C25" s="73"/>
      <c r="D25" s="90"/>
      <c r="E25" s="91"/>
      <c r="F25" s="90"/>
      <c r="G25" s="91"/>
      <c r="H25" s="72"/>
      <c r="I25" s="88"/>
      <c r="J25" s="72"/>
      <c r="K25" s="88"/>
      <c r="L25" s="97"/>
      <c r="M25" s="98"/>
      <c r="N25" s="97"/>
      <c r="O25" s="98"/>
      <c r="P25" s="76"/>
    </row>
    <row r="26" spans="1:16" ht="33" customHeight="1">
      <c r="A26" s="43" t="s">
        <v>8</v>
      </c>
      <c r="B26" s="72"/>
      <c r="C26" s="74"/>
      <c r="D26" s="72"/>
      <c r="E26" s="74"/>
      <c r="F26" s="72"/>
      <c r="G26" s="74"/>
      <c r="H26" s="72"/>
      <c r="I26" s="88"/>
      <c r="J26" s="72"/>
      <c r="K26" s="88"/>
      <c r="L26" s="97"/>
      <c r="M26" s="98"/>
      <c r="N26" s="97"/>
      <c r="O26" s="98"/>
      <c r="P26" s="45">
        <f>SUM(B26:I26)</f>
        <v>0</v>
      </c>
    </row>
    <row r="27" spans="1:16" ht="39.75" customHeight="1">
      <c r="A27" s="46" t="s">
        <v>59</v>
      </c>
      <c r="B27" s="85">
        <f>'2訪問'!K37</f>
        <v>0</v>
      </c>
      <c r="C27" s="86"/>
      <c r="D27" s="85">
        <f>'5通所'!K37</f>
        <v>0</v>
      </c>
      <c r="E27" s="86"/>
      <c r="F27" s="85">
        <f>'8短期入所'!K37</f>
        <v>0</v>
      </c>
      <c r="G27" s="86"/>
      <c r="H27" s="85">
        <f>'11小規模'!K37</f>
        <v>0</v>
      </c>
      <c r="I27" s="87"/>
      <c r="J27" s="83">
        <f>'15認知症通所'!K37</f>
        <v>0</v>
      </c>
      <c r="K27" s="84"/>
      <c r="L27" s="83">
        <f>'18定期巡回・随時対応介護看護 '!K37</f>
        <v>0</v>
      </c>
      <c r="M27" s="84"/>
      <c r="N27" s="83">
        <f>'21看護小規模'!K37</f>
        <v>0</v>
      </c>
      <c r="O27" s="84"/>
      <c r="P27" s="45">
        <f>SUM(B27:O27)</f>
        <v>0</v>
      </c>
    </row>
    <row r="28" spans="1:16" ht="39.75" customHeight="1">
      <c r="A28" s="46" t="s">
        <v>60</v>
      </c>
      <c r="B28" s="83">
        <f>'2訪問'!L37</f>
        <v>0</v>
      </c>
      <c r="C28" s="84"/>
      <c r="D28" s="85">
        <f>'5通所'!L37</f>
        <v>0</v>
      </c>
      <c r="E28" s="86"/>
      <c r="F28" s="85">
        <f>'8短期入所'!L37</f>
        <v>0</v>
      </c>
      <c r="G28" s="86"/>
      <c r="H28" s="85">
        <f>'11小規模'!L37</f>
        <v>0</v>
      </c>
      <c r="I28" s="87"/>
      <c r="J28" s="83">
        <f>'15認知症通所'!L37</f>
        <v>0</v>
      </c>
      <c r="K28" s="84"/>
      <c r="L28" s="83">
        <f>'18定期巡回・随時対応介護看護 '!L37</f>
        <v>0</v>
      </c>
      <c r="M28" s="84"/>
      <c r="N28" s="83">
        <f>'21看護小規模'!L37</f>
        <v>0</v>
      </c>
      <c r="O28" s="84"/>
      <c r="P28" s="45">
        <f>SUM(B28:O28)</f>
        <v>0</v>
      </c>
    </row>
    <row r="29" spans="1:16" ht="39.75" customHeight="1">
      <c r="A29" s="47" t="s">
        <v>61</v>
      </c>
      <c r="B29" s="83">
        <f>'2訪問'!M37</f>
        <v>0</v>
      </c>
      <c r="C29" s="84"/>
      <c r="D29" s="85">
        <f>'5通所'!M37</f>
        <v>0</v>
      </c>
      <c r="E29" s="86"/>
      <c r="F29" s="85">
        <f>'8短期入所'!M37</f>
        <v>0</v>
      </c>
      <c r="G29" s="86"/>
      <c r="H29" s="85">
        <f>'11小規模'!M37</f>
        <v>0</v>
      </c>
      <c r="I29" s="86"/>
      <c r="J29" s="85">
        <f>'15認知症通所'!M37</f>
        <v>0</v>
      </c>
      <c r="K29" s="86"/>
      <c r="L29" s="85">
        <f>'18定期巡回・随時対応介護看護 '!M37</f>
        <v>0</v>
      </c>
      <c r="M29" s="86"/>
      <c r="N29" s="85">
        <f>'21看護小規模'!M37</f>
        <v>0</v>
      </c>
      <c r="O29" s="86"/>
      <c r="P29" s="45">
        <f>SUM(B29:O29)</f>
        <v>0</v>
      </c>
    </row>
    <row r="30" spans="1:16" ht="39.75" customHeight="1">
      <c r="A30" s="47" t="s">
        <v>62</v>
      </c>
      <c r="B30" s="99"/>
      <c r="C30" s="100"/>
      <c r="D30" s="83">
        <f>'6通所・食費'!V37</f>
        <v>0</v>
      </c>
      <c r="E30" s="87"/>
      <c r="F30" s="83">
        <f>'8短期入所'!S37</f>
        <v>0</v>
      </c>
      <c r="G30" s="87"/>
      <c r="H30" s="83">
        <f>'12小規模・食費宿泊費'!X37</f>
        <v>0</v>
      </c>
      <c r="I30" s="87"/>
      <c r="J30" s="83">
        <f>'16認知症通所・食費'!V37</f>
        <v>0</v>
      </c>
      <c r="K30" s="87"/>
      <c r="L30" s="94"/>
      <c r="M30" s="95"/>
      <c r="N30" s="83">
        <f>'22看護小規模・食費'!V37</f>
        <v>0</v>
      </c>
      <c r="O30" s="84"/>
      <c r="P30" s="45">
        <f>SUM(D30:O30)</f>
        <v>0</v>
      </c>
    </row>
    <row r="31" spans="1:16" ht="39.75" customHeight="1">
      <c r="A31" s="48" t="s">
        <v>63</v>
      </c>
      <c r="B31" s="99"/>
      <c r="C31" s="100"/>
      <c r="D31" s="83">
        <f>'6通所・食費'!W37</f>
        <v>0</v>
      </c>
      <c r="E31" s="87"/>
      <c r="F31" s="83">
        <f>'8短期入所'!T37</f>
        <v>0</v>
      </c>
      <c r="G31" s="87"/>
      <c r="H31" s="83">
        <f>'12小規模・食費宿泊費'!Y37</f>
        <v>0</v>
      </c>
      <c r="I31" s="87"/>
      <c r="J31" s="83">
        <f>'16認知症通所・食費'!W37</f>
        <v>0</v>
      </c>
      <c r="K31" s="87"/>
      <c r="L31" s="94"/>
      <c r="M31" s="95"/>
      <c r="N31" s="83">
        <f>'22看護小規模・食費'!W37</f>
        <v>0</v>
      </c>
      <c r="O31" s="84"/>
      <c r="P31" s="45">
        <f>SUM(D31:O31)</f>
        <v>0</v>
      </c>
    </row>
    <row r="32" spans="1:16" ht="39.75" customHeight="1">
      <c r="A32" s="47" t="s">
        <v>64</v>
      </c>
      <c r="B32" s="99"/>
      <c r="C32" s="100"/>
      <c r="D32" s="83">
        <f>'6通所・食費'!X37</f>
        <v>0</v>
      </c>
      <c r="E32" s="87"/>
      <c r="F32" s="83">
        <f>'8短期入所'!U37</f>
        <v>0</v>
      </c>
      <c r="G32" s="87"/>
      <c r="H32" s="83">
        <f>'12小規模・食費宿泊費'!Z37</f>
        <v>0</v>
      </c>
      <c r="I32" s="87"/>
      <c r="J32" s="83">
        <f>'16認知症通所・食費'!X37</f>
        <v>0</v>
      </c>
      <c r="K32" s="87"/>
      <c r="L32" s="94"/>
      <c r="M32" s="95"/>
      <c r="N32" s="83">
        <f>'22看護小規模・食費'!X37</f>
        <v>0</v>
      </c>
      <c r="O32" s="84"/>
      <c r="P32" s="45">
        <f>SUM(D32:O32)</f>
        <v>0</v>
      </c>
    </row>
    <row r="33" spans="1:16" ht="39.75" customHeight="1">
      <c r="A33" s="43" t="s">
        <v>65</v>
      </c>
      <c r="B33" s="83">
        <f>B28</f>
        <v>0</v>
      </c>
      <c r="C33" s="84"/>
      <c r="D33" s="85">
        <f>D28+D31</f>
        <v>0</v>
      </c>
      <c r="E33" s="86"/>
      <c r="F33" s="85">
        <f>F28+F31</f>
        <v>0</v>
      </c>
      <c r="G33" s="86"/>
      <c r="H33" s="85">
        <f>H28+H31</f>
        <v>0</v>
      </c>
      <c r="I33" s="87"/>
      <c r="J33" s="83">
        <f>J28+J31</f>
        <v>0</v>
      </c>
      <c r="K33" s="84"/>
      <c r="L33" s="83">
        <f>L28</f>
        <v>0</v>
      </c>
      <c r="M33" s="84"/>
      <c r="N33" s="83">
        <f>N28+N31</f>
        <v>0</v>
      </c>
      <c r="O33" s="84"/>
      <c r="P33" s="45">
        <f>SUM(B33:O33)</f>
        <v>0</v>
      </c>
    </row>
    <row r="34" spans="1:16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="7" customFormat="1" ht="12.75"/>
    <row r="38" spans="1:16" ht="17.25" customHeight="1">
      <c r="A38" s="38"/>
      <c r="B38" s="92" t="s">
        <v>92</v>
      </c>
      <c r="C38" s="92"/>
      <c r="D38" s="92"/>
      <c r="E38" s="50"/>
      <c r="F38" s="93">
        <f>P33</f>
        <v>0</v>
      </c>
      <c r="G38" s="93"/>
      <c r="H38" s="93"/>
      <c r="I38" s="93"/>
      <c r="J38" s="93"/>
      <c r="K38" s="93"/>
      <c r="L38" s="93"/>
      <c r="M38" s="93"/>
      <c r="N38" s="93"/>
      <c r="O38" s="49"/>
      <c r="P38" s="7"/>
    </row>
    <row r="39" spans="1:16" ht="17.25" customHeight="1">
      <c r="A39" s="38"/>
      <c r="B39" s="92"/>
      <c r="C39" s="92"/>
      <c r="D39" s="92"/>
      <c r="E39" s="50"/>
      <c r="F39" s="93"/>
      <c r="G39" s="93"/>
      <c r="H39" s="93"/>
      <c r="I39" s="93"/>
      <c r="J39" s="93"/>
      <c r="K39" s="93"/>
      <c r="L39" s="93"/>
      <c r="M39" s="93"/>
      <c r="N39" s="93"/>
      <c r="O39" s="49"/>
      <c r="P39" s="7"/>
    </row>
  </sheetData>
  <sheetProtection/>
  <mergeCells count="83">
    <mergeCell ref="F29:G29"/>
    <mergeCell ref="B29:C29"/>
    <mergeCell ref="N30:O30"/>
    <mergeCell ref="N31:O31"/>
    <mergeCell ref="B30:C30"/>
    <mergeCell ref="J30:K30"/>
    <mergeCell ref="H30:I30"/>
    <mergeCell ref="F31:G31"/>
    <mergeCell ref="D31:E31"/>
    <mergeCell ref="L32:M32"/>
    <mergeCell ref="L33:M33"/>
    <mergeCell ref="B31:C31"/>
    <mergeCell ref="B32:C32"/>
    <mergeCell ref="F33:G33"/>
    <mergeCell ref="H32:I32"/>
    <mergeCell ref="J33:K33"/>
    <mergeCell ref="H31:I31"/>
    <mergeCell ref="L24:M24"/>
    <mergeCell ref="L25:M25"/>
    <mergeCell ref="L26:M26"/>
    <mergeCell ref="H25:I25"/>
    <mergeCell ref="N24:O24"/>
    <mergeCell ref="N25:O25"/>
    <mergeCell ref="N26:O26"/>
    <mergeCell ref="B38:D39"/>
    <mergeCell ref="F38:N39"/>
    <mergeCell ref="N33:O33"/>
    <mergeCell ref="L30:M30"/>
    <mergeCell ref="L31:M31"/>
    <mergeCell ref="F32:G32"/>
    <mergeCell ref="H33:I33"/>
    <mergeCell ref="J31:K31"/>
    <mergeCell ref="J32:K32"/>
    <mergeCell ref="N32:O32"/>
    <mergeCell ref="L28:M28"/>
    <mergeCell ref="L29:M29"/>
    <mergeCell ref="N29:O29"/>
    <mergeCell ref="H27:I27"/>
    <mergeCell ref="H29:I29"/>
    <mergeCell ref="J27:K27"/>
    <mergeCell ref="H28:I28"/>
    <mergeCell ref="N27:O27"/>
    <mergeCell ref="N28:O28"/>
    <mergeCell ref="L27:M27"/>
    <mergeCell ref="A5:G5"/>
    <mergeCell ref="A9:G9"/>
    <mergeCell ref="A11:G11"/>
    <mergeCell ref="J24:K24"/>
    <mergeCell ref="J25:K25"/>
    <mergeCell ref="F30:G30"/>
    <mergeCell ref="D25:E25"/>
    <mergeCell ref="F25:G25"/>
    <mergeCell ref="J29:K29"/>
    <mergeCell ref="D24:E24"/>
    <mergeCell ref="D27:E27"/>
    <mergeCell ref="F24:G24"/>
    <mergeCell ref="J28:K28"/>
    <mergeCell ref="H26:I26"/>
    <mergeCell ref="D28:E28"/>
    <mergeCell ref="J26:K26"/>
    <mergeCell ref="F27:G27"/>
    <mergeCell ref="D26:E26"/>
    <mergeCell ref="F28:G28"/>
    <mergeCell ref="A20:A23"/>
    <mergeCell ref="B24:C24"/>
    <mergeCell ref="A24:A25"/>
    <mergeCell ref="B33:C33"/>
    <mergeCell ref="D33:E33"/>
    <mergeCell ref="D30:E30"/>
    <mergeCell ref="B28:C28"/>
    <mergeCell ref="D29:E29"/>
    <mergeCell ref="D32:E32"/>
    <mergeCell ref="B27:C27"/>
    <mergeCell ref="A7:G7"/>
    <mergeCell ref="A1:P1"/>
    <mergeCell ref="A15:P15"/>
    <mergeCell ref="F16:P16"/>
    <mergeCell ref="B25:C25"/>
    <mergeCell ref="B26:C26"/>
    <mergeCell ref="P24:P25"/>
    <mergeCell ref="H24:I24"/>
    <mergeCell ref="F26:G26"/>
    <mergeCell ref="P20:P23"/>
  </mergeCells>
  <dataValidations count="2">
    <dataValidation type="list" allowBlank="1" showInputMessage="1" showErrorMessage="1" sqref="C20:C22 E20:E21 I20:I21 G20:G21 K20:K21 M20:M21 O20:O21">
      <formula1>"　,○"</formula1>
    </dataValidation>
    <dataValidation showInputMessage="1" sqref="H20:H21"/>
  </dataValidation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37"/>
  <sheetViews>
    <sheetView zoomScalePageLayoutView="0" workbookViewId="0" topLeftCell="A1">
      <selection activeCell="Z17" sqref="Z17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13.125" style="8" bestFit="1" customWidth="1"/>
    <col min="5" max="5" width="8.00390625" style="8" customWidth="1"/>
    <col min="6" max="6" width="10.75390625" style="8" customWidth="1"/>
    <col min="7" max="7" width="9.125" style="8" bestFit="1" customWidth="1"/>
    <col min="8" max="8" width="13.00390625" style="8" customWidth="1"/>
    <col min="9" max="10" width="11.25390625" style="8" bestFit="1" customWidth="1"/>
    <col min="11" max="11" width="8.125" style="8" customWidth="1"/>
    <col min="12" max="12" width="8.75390625" style="8" customWidth="1"/>
    <col min="13" max="13" width="8.25390625" style="8" customWidth="1"/>
    <col min="14" max="16384" width="8.875" style="8" customWidth="1"/>
  </cols>
  <sheetData>
    <row r="1" spans="1:13" ht="19.5" customHeight="1">
      <c r="A1" s="106" t="s">
        <v>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2" ht="19.5" customHeight="1">
      <c r="A2" s="24"/>
      <c r="B2" s="25"/>
      <c r="C2" s="25"/>
      <c r="D2" s="25"/>
      <c r="E2" s="25"/>
      <c r="F2" s="26"/>
      <c r="G2" s="25"/>
      <c r="H2" s="22"/>
      <c r="I2" s="22"/>
      <c r="J2" s="22"/>
      <c r="K2" s="16"/>
      <c r="L2" s="16"/>
    </row>
    <row r="3" spans="1:13" ht="14.25" customHeight="1">
      <c r="A3" s="101" t="s">
        <v>15</v>
      </c>
      <c r="B3" s="107" t="s">
        <v>16</v>
      </c>
      <c r="C3" s="108" t="s">
        <v>10</v>
      </c>
      <c r="D3" s="108" t="s">
        <v>11</v>
      </c>
      <c r="E3" s="108" t="s">
        <v>21</v>
      </c>
      <c r="F3" s="109" t="s">
        <v>33</v>
      </c>
      <c r="G3" s="108" t="s">
        <v>12</v>
      </c>
      <c r="H3" s="108" t="s">
        <v>43</v>
      </c>
      <c r="I3" s="101" t="s">
        <v>44</v>
      </c>
      <c r="J3" s="101" t="s">
        <v>13</v>
      </c>
      <c r="K3" s="102" t="s">
        <v>18</v>
      </c>
      <c r="L3" s="101" t="s">
        <v>19</v>
      </c>
      <c r="M3" s="102" t="s">
        <v>20</v>
      </c>
    </row>
    <row r="4" spans="1:13" s="11" customFormat="1" ht="14.25" customHeight="1">
      <c r="A4" s="101"/>
      <c r="B4" s="107"/>
      <c r="C4" s="108"/>
      <c r="D4" s="108"/>
      <c r="E4" s="108"/>
      <c r="F4" s="110"/>
      <c r="G4" s="108"/>
      <c r="H4" s="108"/>
      <c r="I4" s="101"/>
      <c r="J4" s="101"/>
      <c r="K4" s="102"/>
      <c r="L4" s="101"/>
      <c r="M4" s="102"/>
    </row>
    <row r="5" spans="1:13" ht="14.25" customHeight="1">
      <c r="A5" s="9">
        <v>1</v>
      </c>
      <c r="B5" s="10"/>
      <c r="C5" s="10"/>
      <c r="D5" s="10"/>
      <c r="E5" s="10"/>
      <c r="F5" s="18"/>
      <c r="G5" s="13"/>
      <c r="H5" s="10"/>
      <c r="I5" s="9">
        <f>ROUNDDOWN(H5*10.84,0)</f>
        <v>0</v>
      </c>
      <c r="J5" s="9">
        <f>ROUNDDOWN(I5*0.9,0)</f>
        <v>0</v>
      </c>
      <c r="K5" s="9">
        <f>I5-J5</f>
        <v>0</v>
      </c>
      <c r="L5" s="9">
        <f>ROUNDDOWN(K5*0.25,0)</f>
        <v>0</v>
      </c>
      <c r="M5" s="9">
        <f>K5-L5</f>
        <v>0</v>
      </c>
    </row>
    <row r="6" spans="1:13" ht="14.25" customHeight="1">
      <c r="A6" s="9">
        <v>2</v>
      </c>
      <c r="B6" s="10"/>
      <c r="C6" s="10"/>
      <c r="D6" s="10"/>
      <c r="E6" s="10"/>
      <c r="F6" s="18"/>
      <c r="G6" s="13"/>
      <c r="H6" s="10"/>
      <c r="I6" s="9">
        <f aca="true" t="shared" si="0" ref="I6:I36">ROUNDDOWN(H6*10.84,0)</f>
        <v>0</v>
      </c>
      <c r="J6" s="9">
        <f aca="true" t="shared" si="1" ref="J6:J36">ROUNDDOWN(I6*0.9,0)</f>
        <v>0</v>
      </c>
      <c r="K6" s="9">
        <f aca="true" t="shared" si="2" ref="K6:K36">I6-J6</f>
        <v>0</v>
      </c>
      <c r="L6" s="9">
        <f aca="true" t="shared" si="3" ref="L6:L36">ROUNDDOWN(K6*0.25,0)</f>
        <v>0</v>
      </c>
      <c r="M6" s="9">
        <f aca="true" t="shared" si="4" ref="M6:M36">K6-L6</f>
        <v>0</v>
      </c>
    </row>
    <row r="7" spans="1:13" ht="14.25" customHeight="1">
      <c r="A7" s="9">
        <v>3</v>
      </c>
      <c r="B7" s="10"/>
      <c r="C7" s="10"/>
      <c r="D7" s="10"/>
      <c r="E7" s="10"/>
      <c r="F7" s="18"/>
      <c r="G7" s="13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 s="9">
        <f t="shared" si="3"/>
        <v>0</v>
      </c>
      <c r="M7" s="9">
        <f t="shared" si="4"/>
        <v>0</v>
      </c>
    </row>
    <row r="8" spans="1:13" ht="14.25" customHeight="1">
      <c r="A8" s="9">
        <v>4</v>
      </c>
      <c r="B8" s="10"/>
      <c r="C8" s="10"/>
      <c r="D8" s="10"/>
      <c r="E8" s="10"/>
      <c r="F8" s="18"/>
      <c r="G8" s="13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 s="9">
        <f t="shared" si="3"/>
        <v>0</v>
      </c>
      <c r="M8" s="9">
        <f t="shared" si="4"/>
        <v>0</v>
      </c>
    </row>
    <row r="9" spans="1:13" ht="14.25" customHeight="1">
      <c r="A9" s="9">
        <v>5</v>
      </c>
      <c r="B9" s="10"/>
      <c r="C9" s="10"/>
      <c r="D9" s="10"/>
      <c r="E9" s="10"/>
      <c r="F9" s="18"/>
      <c r="G9" s="13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 s="9">
        <f t="shared" si="3"/>
        <v>0</v>
      </c>
      <c r="M9" s="9">
        <f t="shared" si="4"/>
        <v>0</v>
      </c>
    </row>
    <row r="10" spans="1:13" ht="14.25" customHeight="1">
      <c r="A10" s="9">
        <v>6</v>
      </c>
      <c r="B10" s="10"/>
      <c r="C10" s="10"/>
      <c r="D10" s="10"/>
      <c r="E10" s="10"/>
      <c r="F10" s="18"/>
      <c r="G10" s="13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 s="9">
        <f t="shared" si="3"/>
        <v>0</v>
      </c>
      <c r="M10" s="9">
        <f t="shared" si="4"/>
        <v>0</v>
      </c>
    </row>
    <row r="11" spans="1:13" ht="14.25" customHeight="1">
      <c r="A11" s="9">
        <v>7</v>
      </c>
      <c r="B11" s="10"/>
      <c r="C11" s="10"/>
      <c r="D11" s="10"/>
      <c r="E11" s="10"/>
      <c r="F11" s="18"/>
      <c r="G11" s="13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 s="9">
        <f t="shared" si="3"/>
        <v>0</v>
      </c>
      <c r="M11" s="9">
        <f t="shared" si="4"/>
        <v>0</v>
      </c>
    </row>
    <row r="12" spans="1:13" ht="14.25" customHeight="1">
      <c r="A12" s="9">
        <v>8</v>
      </c>
      <c r="B12" s="10"/>
      <c r="C12" s="10"/>
      <c r="D12" s="10"/>
      <c r="E12" s="10"/>
      <c r="F12" s="18"/>
      <c r="G12" s="13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9">
        <f t="shared" si="3"/>
        <v>0</v>
      </c>
      <c r="M12" s="9">
        <f t="shared" si="4"/>
        <v>0</v>
      </c>
    </row>
    <row r="13" spans="1:13" ht="14.25" customHeight="1">
      <c r="A13" s="9">
        <v>9</v>
      </c>
      <c r="B13" s="10"/>
      <c r="C13" s="10"/>
      <c r="D13" s="10"/>
      <c r="E13" s="10"/>
      <c r="F13" s="18"/>
      <c r="G13" s="13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9">
        <f t="shared" si="3"/>
        <v>0</v>
      </c>
      <c r="M13" s="9">
        <f t="shared" si="4"/>
        <v>0</v>
      </c>
    </row>
    <row r="14" spans="1:13" ht="14.25" customHeight="1">
      <c r="A14" s="9">
        <v>10</v>
      </c>
      <c r="B14" s="10"/>
      <c r="C14" s="10"/>
      <c r="D14" s="10"/>
      <c r="E14" s="10"/>
      <c r="F14" s="18"/>
      <c r="G14" s="13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9">
        <f t="shared" si="3"/>
        <v>0</v>
      </c>
      <c r="M14" s="9">
        <f t="shared" si="4"/>
        <v>0</v>
      </c>
    </row>
    <row r="15" spans="1:13" ht="14.25" customHeight="1">
      <c r="A15" s="9">
        <v>11</v>
      </c>
      <c r="B15" s="10"/>
      <c r="C15" s="10"/>
      <c r="D15" s="10"/>
      <c r="E15" s="10"/>
      <c r="F15" s="18"/>
      <c r="G15" s="13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 s="9">
        <f t="shared" si="3"/>
        <v>0</v>
      </c>
      <c r="M15" s="9">
        <f t="shared" si="4"/>
        <v>0</v>
      </c>
    </row>
    <row r="16" spans="1:13" ht="14.25" customHeight="1">
      <c r="A16" s="9">
        <v>12</v>
      </c>
      <c r="B16" s="10"/>
      <c r="C16" s="10"/>
      <c r="D16" s="10"/>
      <c r="E16" s="10"/>
      <c r="F16" s="18"/>
      <c r="G16" s="13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 s="9">
        <f t="shared" si="3"/>
        <v>0</v>
      </c>
      <c r="M16" s="9">
        <f t="shared" si="4"/>
        <v>0</v>
      </c>
    </row>
    <row r="17" spans="1:13" ht="14.25" customHeight="1">
      <c r="A17" s="9">
        <v>13</v>
      </c>
      <c r="B17" s="10"/>
      <c r="C17" s="10"/>
      <c r="D17" s="10"/>
      <c r="E17" s="10"/>
      <c r="F17" s="18"/>
      <c r="G17" s="13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L17" s="9">
        <f t="shared" si="3"/>
        <v>0</v>
      </c>
      <c r="M17" s="9">
        <f t="shared" si="4"/>
        <v>0</v>
      </c>
    </row>
    <row r="18" spans="1:13" ht="14.25" customHeight="1">
      <c r="A18" s="9">
        <v>14</v>
      </c>
      <c r="B18" s="10"/>
      <c r="C18" s="10"/>
      <c r="D18" s="10"/>
      <c r="E18" s="10"/>
      <c r="F18" s="18"/>
      <c r="G18" s="13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 s="9">
        <f t="shared" si="3"/>
        <v>0</v>
      </c>
      <c r="M18" s="9">
        <f t="shared" si="4"/>
        <v>0</v>
      </c>
    </row>
    <row r="19" spans="1:13" ht="14.25" customHeight="1">
      <c r="A19" s="9">
        <v>15</v>
      </c>
      <c r="B19" s="10"/>
      <c r="C19" s="10"/>
      <c r="D19" s="10"/>
      <c r="E19" s="10"/>
      <c r="F19" s="18"/>
      <c r="G19" s="13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  <c r="L19" s="9">
        <f t="shared" si="3"/>
        <v>0</v>
      </c>
      <c r="M19" s="9">
        <f t="shared" si="4"/>
        <v>0</v>
      </c>
    </row>
    <row r="20" spans="1:13" ht="14.25" customHeight="1">
      <c r="A20" s="9">
        <v>16</v>
      </c>
      <c r="B20" s="10"/>
      <c r="C20" s="10"/>
      <c r="D20" s="10"/>
      <c r="E20" s="10"/>
      <c r="F20" s="18"/>
      <c r="G20" s="13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L20" s="9">
        <f t="shared" si="3"/>
        <v>0</v>
      </c>
      <c r="M20" s="9">
        <f t="shared" si="4"/>
        <v>0</v>
      </c>
    </row>
    <row r="21" spans="1:13" ht="14.25" customHeight="1">
      <c r="A21" s="9">
        <v>17</v>
      </c>
      <c r="B21" s="10"/>
      <c r="C21" s="10"/>
      <c r="D21" s="10"/>
      <c r="E21" s="10"/>
      <c r="F21" s="18"/>
      <c r="G21" s="13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  <c r="L21" s="9">
        <f t="shared" si="3"/>
        <v>0</v>
      </c>
      <c r="M21" s="9">
        <f t="shared" si="4"/>
        <v>0</v>
      </c>
    </row>
    <row r="22" spans="1:13" ht="14.25" customHeight="1">
      <c r="A22" s="9">
        <v>18</v>
      </c>
      <c r="B22" s="10"/>
      <c r="C22" s="10"/>
      <c r="D22" s="10"/>
      <c r="E22" s="10"/>
      <c r="F22" s="18"/>
      <c r="G22" s="13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  <c r="L22" s="9">
        <f t="shared" si="3"/>
        <v>0</v>
      </c>
      <c r="M22" s="9">
        <f t="shared" si="4"/>
        <v>0</v>
      </c>
    </row>
    <row r="23" spans="1:13" ht="14.25" customHeight="1">
      <c r="A23" s="9">
        <v>19</v>
      </c>
      <c r="B23" s="10"/>
      <c r="C23" s="10"/>
      <c r="D23" s="10"/>
      <c r="E23" s="10"/>
      <c r="F23" s="18"/>
      <c r="G23" s="13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  <c r="L23" s="9">
        <f t="shared" si="3"/>
        <v>0</v>
      </c>
      <c r="M23" s="9">
        <f t="shared" si="4"/>
        <v>0</v>
      </c>
    </row>
    <row r="24" spans="1:13" ht="14.25" customHeight="1">
      <c r="A24" s="9">
        <v>20</v>
      </c>
      <c r="B24" s="10"/>
      <c r="C24" s="10"/>
      <c r="D24" s="10"/>
      <c r="E24" s="10"/>
      <c r="F24" s="18"/>
      <c r="G24" s="13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  <c r="L24" s="9">
        <f t="shared" si="3"/>
        <v>0</v>
      </c>
      <c r="M24" s="9">
        <f t="shared" si="4"/>
        <v>0</v>
      </c>
    </row>
    <row r="25" spans="1:13" ht="14.25" customHeight="1">
      <c r="A25" s="9">
        <v>21</v>
      </c>
      <c r="B25" s="10"/>
      <c r="C25" s="10"/>
      <c r="D25" s="10"/>
      <c r="E25" s="10"/>
      <c r="F25" s="18"/>
      <c r="G25" s="13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  <c r="L25" s="9">
        <f t="shared" si="3"/>
        <v>0</v>
      </c>
      <c r="M25" s="9">
        <f t="shared" si="4"/>
        <v>0</v>
      </c>
    </row>
    <row r="26" spans="1:13" ht="14.25" customHeight="1">
      <c r="A26" s="9">
        <v>22</v>
      </c>
      <c r="B26" s="10"/>
      <c r="C26" s="10"/>
      <c r="D26" s="10"/>
      <c r="E26" s="10"/>
      <c r="F26" s="18"/>
      <c r="G26" s="13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9">
        <f t="shared" si="3"/>
        <v>0</v>
      </c>
      <c r="M26" s="9">
        <f t="shared" si="4"/>
        <v>0</v>
      </c>
    </row>
    <row r="27" spans="1:13" ht="14.25" customHeight="1">
      <c r="A27" s="9">
        <v>23</v>
      </c>
      <c r="B27" s="10"/>
      <c r="C27" s="10"/>
      <c r="D27" s="10"/>
      <c r="E27" s="10"/>
      <c r="F27" s="18"/>
      <c r="G27" s="13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  <c r="L27" s="9">
        <f t="shared" si="3"/>
        <v>0</v>
      </c>
      <c r="M27" s="9">
        <f t="shared" si="4"/>
        <v>0</v>
      </c>
    </row>
    <row r="28" spans="1:13" ht="14.25" customHeight="1">
      <c r="A28" s="9">
        <v>24</v>
      </c>
      <c r="B28" s="10"/>
      <c r="C28" s="10"/>
      <c r="D28" s="10"/>
      <c r="E28" s="10"/>
      <c r="F28" s="18"/>
      <c r="G28" s="13"/>
      <c r="H28" s="10"/>
      <c r="I28" s="9">
        <f t="shared" si="0"/>
        <v>0</v>
      </c>
      <c r="J28" s="9">
        <f t="shared" si="1"/>
        <v>0</v>
      </c>
      <c r="K28" s="9">
        <f t="shared" si="2"/>
        <v>0</v>
      </c>
      <c r="L28" s="9">
        <f t="shared" si="3"/>
        <v>0</v>
      </c>
      <c r="M28" s="9">
        <f t="shared" si="4"/>
        <v>0</v>
      </c>
    </row>
    <row r="29" spans="1:13" ht="14.25" customHeight="1">
      <c r="A29" s="9">
        <v>25</v>
      </c>
      <c r="B29" s="10"/>
      <c r="C29" s="10"/>
      <c r="D29" s="10"/>
      <c r="E29" s="10"/>
      <c r="F29" s="18"/>
      <c r="G29" s="13"/>
      <c r="H29" s="10"/>
      <c r="I29" s="9">
        <f t="shared" si="0"/>
        <v>0</v>
      </c>
      <c r="J29" s="9">
        <f t="shared" si="1"/>
        <v>0</v>
      </c>
      <c r="K29" s="9">
        <f t="shared" si="2"/>
        <v>0</v>
      </c>
      <c r="L29" s="9">
        <f t="shared" si="3"/>
        <v>0</v>
      </c>
      <c r="M29" s="9">
        <f t="shared" si="4"/>
        <v>0</v>
      </c>
    </row>
    <row r="30" spans="1:13" ht="14.25" customHeight="1">
      <c r="A30" s="9">
        <v>26</v>
      </c>
      <c r="B30" s="10"/>
      <c r="C30" s="10"/>
      <c r="D30" s="10"/>
      <c r="E30" s="10"/>
      <c r="F30" s="18"/>
      <c r="G30" s="13"/>
      <c r="H30" s="10"/>
      <c r="I30" s="9">
        <f t="shared" si="0"/>
        <v>0</v>
      </c>
      <c r="J30" s="9">
        <f t="shared" si="1"/>
        <v>0</v>
      </c>
      <c r="K30" s="9">
        <f t="shared" si="2"/>
        <v>0</v>
      </c>
      <c r="L30" s="9">
        <f t="shared" si="3"/>
        <v>0</v>
      </c>
      <c r="M30" s="9">
        <f t="shared" si="4"/>
        <v>0</v>
      </c>
    </row>
    <row r="31" spans="1:13" ht="14.25" customHeight="1">
      <c r="A31" s="9">
        <v>27</v>
      </c>
      <c r="B31" s="10"/>
      <c r="C31" s="10"/>
      <c r="D31" s="10"/>
      <c r="E31" s="10"/>
      <c r="F31" s="18"/>
      <c r="G31" s="13"/>
      <c r="H31" s="10"/>
      <c r="I31" s="9">
        <f t="shared" si="0"/>
        <v>0</v>
      </c>
      <c r="J31" s="9">
        <f t="shared" si="1"/>
        <v>0</v>
      </c>
      <c r="K31" s="9">
        <f t="shared" si="2"/>
        <v>0</v>
      </c>
      <c r="L31" s="9">
        <f t="shared" si="3"/>
        <v>0</v>
      </c>
      <c r="M31" s="9">
        <f t="shared" si="4"/>
        <v>0</v>
      </c>
    </row>
    <row r="32" spans="1:13" ht="14.25" customHeight="1">
      <c r="A32" s="9">
        <v>28</v>
      </c>
      <c r="B32" s="10"/>
      <c r="C32" s="10"/>
      <c r="D32" s="10"/>
      <c r="E32" s="10"/>
      <c r="F32" s="18"/>
      <c r="G32" s="13"/>
      <c r="H32" s="10"/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3"/>
        <v>0</v>
      </c>
      <c r="M32" s="9">
        <f t="shared" si="4"/>
        <v>0</v>
      </c>
    </row>
    <row r="33" spans="1:13" ht="14.25" customHeight="1">
      <c r="A33" s="9">
        <v>29</v>
      </c>
      <c r="B33" s="10"/>
      <c r="C33" s="10"/>
      <c r="D33" s="10"/>
      <c r="E33" s="10"/>
      <c r="F33" s="18"/>
      <c r="G33" s="13"/>
      <c r="H33" s="10"/>
      <c r="I33" s="9">
        <f t="shared" si="0"/>
        <v>0</v>
      </c>
      <c r="J33" s="9">
        <f t="shared" si="1"/>
        <v>0</v>
      </c>
      <c r="K33" s="9">
        <f t="shared" si="2"/>
        <v>0</v>
      </c>
      <c r="L33" s="9">
        <f t="shared" si="3"/>
        <v>0</v>
      </c>
      <c r="M33" s="9">
        <f t="shared" si="4"/>
        <v>0</v>
      </c>
    </row>
    <row r="34" spans="1:13" ht="14.25" customHeight="1">
      <c r="A34" s="9">
        <v>30</v>
      </c>
      <c r="B34" s="10"/>
      <c r="C34" s="10"/>
      <c r="D34" s="10"/>
      <c r="E34" s="10"/>
      <c r="F34" s="18"/>
      <c r="G34" s="13"/>
      <c r="H34" s="10"/>
      <c r="I34" s="9">
        <f t="shared" si="0"/>
        <v>0</v>
      </c>
      <c r="J34" s="9">
        <f t="shared" si="1"/>
        <v>0</v>
      </c>
      <c r="K34" s="9">
        <f t="shared" si="2"/>
        <v>0</v>
      </c>
      <c r="L34" s="9">
        <f t="shared" si="3"/>
        <v>0</v>
      </c>
      <c r="M34" s="9">
        <f t="shared" si="4"/>
        <v>0</v>
      </c>
    </row>
    <row r="35" spans="1:13" ht="14.25" customHeight="1">
      <c r="A35" s="9">
        <v>31</v>
      </c>
      <c r="B35" s="10"/>
      <c r="C35" s="10"/>
      <c r="D35" s="10"/>
      <c r="E35" s="10"/>
      <c r="F35" s="18"/>
      <c r="G35" s="13"/>
      <c r="H35" s="10"/>
      <c r="I35" s="9">
        <f t="shared" si="0"/>
        <v>0</v>
      </c>
      <c r="J35" s="9">
        <f t="shared" si="1"/>
        <v>0</v>
      </c>
      <c r="K35" s="9">
        <f t="shared" si="2"/>
        <v>0</v>
      </c>
      <c r="L35" s="9">
        <f t="shared" si="3"/>
        <v>0</v>
      </c>
      <c r="M35" s="9">
        <f t="shared" si="4"/>
        <v>0</v>
      </c>
    </row>
    <row r="36" spans="1:13" ht="14.25" customHeight="1">
      <c r="A36" s="9">
        <v>32</v>
      </c>
      <c r="B36" s="10"/>
      <c r="C36" s="10"/>
      <c r="D36" s="10"/>
      <c r="E36" s="10"/>
      <c r="F36" s="18"/>
      <c r="G36" s="13"/>
      <c r="H36" s="10"/>
      <c r="I36" s="9">
        <f t="shared" si="0"/>
        <v>0</v>
      </c>
      <c r="J36" s="9">
        <f t="shared" si="1"/>
        <v>0</v>
      </c>
      <c r="K36" s="9">
        <f t="shared" si="2"/>
        <v>0</v>
      </c>
      <c r="L36" s="9">
        <f t="shared" si="3"/>
        <v>0</v>
      </c>
      <c r="M36" s="9">
        <f t="shared" si="4"/>
        <v>0</v>
      </c>
    </row>
    <row r="37" spans="1:13" ht="14.25" customHeight="1">
      <c r="A37" s="103" t="s">
        <v>14</v>
      </c>
      <c r="B37" s="104"/>
      <c r="C37" s="104"/>
      <c r="D37" s="104"/>
      <c r="E37" s="104"/>
      <c r="F37" s="104"/>
      <c r="G37" s="104"/>
      <c r="H37" s="104"/>
      <c r="I37" s="104"/>
      <c r="J37" s="105"/>
      <c r="K37" s="12">
        <f>SUM(K5:K36)</f>
        <v>0</v>
      </c>
      <c r="L37" s="9">
        <f>SUM(L5:L36)</f>
        <v>0</v>
      </c>
      <c r="M37" s="9">
        <f>SUM(M5:M36)</f>
        <v>0</v>
      </c>
    </row>
  </sheetData>
  <sheetProtection/>
  <mergeCells count="15">
    <mergeCell ref="E3:E4"/>
    <mergeCell ref="G3:G4"/>
    <mergeCell ref="F3:F4"/>
    <mergeCell ref="K3:K4"/>
    <mergeCell ref="L3:L4"/>
    <mergeCell ref="A37:J37"/>
    <mergeCell ref="H3:H4"/>
    <mergeCell ref="I3:I4"/>
    <mergeCell ref="J3:J4"/>
    <mergeCell ref="A1:M1"/>
    <mergeCell ref="M3:M4"/>
    <mergeCell ref="A3:A4"/>
    <mergeCell ref="B3:B4"/>
    <mergeCell ref="C3:C4"/>
    <mergeCell ref="D3:D4"/>
  </mergeCells>
  <dataValidations count="1">
    <dataValidation type="list" showInputMessage="1" showErrorMessage="1" sqref="F5:F36">
      <formula1>"　,訪問介護,予防訪問,夜間対応型訪問"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37"/>
  <sheetViews>
    <sheetView zoomScalePageLayoutView="0" workbookViewId="0" topLeftCell="A1">
      <selection activeCell="Z17" sqref="Z17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10.25390625" style="8" customWidth="1"/>
    <col min="5" max="5" width="8.125" style="8" customWidth="1"/>
    <col min="6" max="6" width="13.25390625" style="8" customWidth="1"/>
    <col min="7" max="7" width="9.125" style="8" bestFit="1" customWidth="1"/>
    <col min="8" max="8" width="6.50390625" style="8" customWidth="1"/>
    <col min="9" max="10" width="11.25390625" style="8" bestFit="1" customWidth="1"/>
    <col min="11" max="11" width="8.125" style="8" customWidth="1"/>
    <col min="12" max="12" width="8.75390625" style="8" customWidth="1"/>
    <col min="13" max="13" width="8.25390625" style="8" customWidth="1"/>
    <col min="14" max="14" width="7.875" style="8" customWidth="1"/>
    <col min="15" max="15" width="8.375" style="8" customWidth="1"/>
    <col min="16" max="16384" width="8.875" style="8" customWidth="1"/>
  </cols>
  <sheetData>
    <row r="1" spans="1:15" ht="19.5" customHeight="1">
      <c r="A1" s="39" t="s">
        <v>109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0"/>
      <c r="O1" s="40"/>
    </row>
    <row r="2" spans="1:15" ht="19.5" customHeight="1">
      <c r="A2" s="27"/>
      <c r="B2" s="28"/>
      <c r="C2" s="28"/>
      <c r="D2" s="28"/>
      <c r="E2" s="28"/>
      <c r="F2" s="29"/>
      <c r="G2" s="28"/>
      <c r="H2" s="29"/>
      <c r="I2" s="28"/>
      <c r="J2" s="28"/>
      <c r="K2" s="28"/>
      <c r="L2" s="16"/>
      <c r="M2" s="16"/>
      <c r="N2" s="29"/>
      <c r="O2" s="29"/>
    </row>
    <row r="3" spans="1:15" ht="14.25" customHeight="1">
      <c r="A3" s="101" t="s">
        <v>15</v>
      </c>
      <c r="B3" s="107" t="s">
        <v>16</v>
      </c>
      <c r="C3" s="108" t="s">
        <v>10</v>
      </c>
      <c r="D3" s="113" t="s">
        <v>11</v>
      </c>
      <c r="E3" s="108" t="s">
        <v>21</v>
      </c>
      <c r="F3" s="113" t="s">
        <v>33</v>
      </c>
      <c r="G3" s="108" t="s">
        <v>12</v>
      </c>
      <c r="H3" s="115" t="s">
        <v>22</v>
      </c>
      <c r="I3" s="101" t="s">
        <v>23</v>
      </c>
      <c r="J3" s="101" t="s">
        <v>13</v>
      </c>
      <c r="K3" s="102" t="s">
        <v>66</v>
      </c>
      <c r="L3" s="111" t="s">
        <v>67</v>
      </c>
      <c r="M3" s="127" t="s">
        <v>68</v>
      </c>
      <c r="N3" s="117" t="s">
        <v>87</v>
      </c>
      <c r="O3" s="117" t="s">
        <v>69</v>
      </c>
    </row>
    <row r="4" spans="1:15" s="11" customFormat="1" ht="37.5" customHeight="1">
      <c r="A4" s="101"/>
      <c r="B4" s="107"/>
      <c r="C4" s="108"/>
      <c r="D4" s="114"/>
      <c r="E4" s="108"/>
      <c r="F4" s="114"/>
      <c r="G4" s="108"/>
      <c r="H4" s="116"/>
      <c r="I4" s="101"/>
      <c r="J4" s="101"/>
      <c r="K4" s="102"/>
      <c r="L4" s="112"/>
      <c r="M4" s="127"/>
      <c r="N4" s="118"/>
      <c r="O4" s="118"/>
    </row>
    <row r="5" spans="1:15" ht="14.25" customHeight="1">
      <c r="A5" s="9">
        <v>1</v>
      </c>
      <c r="B5" s="10"/>
      <c r="C5" s="10"/>
      <c r="D5" s="10"/>
      <c r="E5" s="10"/>
      <c r="F5" s="66" t="s">
        <v>95</v>
      </c>
      <c r="G5" s="13"/>
      <c r="H5" s="10"/>
      <c r="I5" s="9">
        <f>ROUNDDOWN(H5*10.66,0)</f>
        <v>0</v>
      </c>
      <c r="J5" s="9">
        <f>ROUNDDOWN(I5*0.9,0)</f>
        <v>0</v>
      </c>
      <c r="K5" s="9">
        <f>I5-J5</f>
        <v>0</v>
      </c>
      <c r="L5" s="9">
        <f>ROUNDDOWN(K5*0.25,0)</f>
        <v>0</v>
      </c>
      <c r="M5" s="9">
        <f>K5-L5</f>
        <v>0</v>
      </c>
      <c r="N5" s="9">
        <f>L5+'22看護小規模・食費'!W5</f>
        <v>0</v>
      </c>
      <c r="O5" s="9">
        <f>M5+'22看護小規模・食費'!X5</f>
        <v>0</v>
      </c>
    </row>
    <row r="6" spans="1:15" ht="14.25" customHeight="1">
      <c r="A6" s="9">
        <v>2</v>
      </c>
      <c r="B6" s="10"/>
      <c r="C6" s="10"/>
      <c r="D6" s="10"/>
      <c r="E6" s="10"/>
      <c r="F6" s="66"/>
      <c r="G6" s="10"/>
      <c r="H6" s="10"/>
      <c r="I6" s="9">
        <f aca="true" t="shared" si="0" ref="I6:I36">ROUNDDOWN(H6*10.66,0)</f>
        <v>0</v>
      </c>
      <c r="J6" s="9">
        <f aca="true" t="shared" si="1" ref="J6:J36">ROUNDDOWN(I6*0.9,0)</f>
        <v>0</v>
      </c>
      <c r="K6" s="9">
        <f aca="true" t="shared" si="2" ref="K6:K36">I6-J6</f>
        <v>0</v>
      </c>
      <c r="L6" s="9">
        <f aca="true" t="shared" si="3" ref="L6:L36">ROUNDDOWN(K6*0.25,0)</f>
        <v>0</v>
      </c>
      <c r="M6" s="9">
        <f aca="true" t="shared" si="4" ref="M6:M36">K6-L6</f>
        <v>0</v>
      </c>
      <c r="N6" s="9">
        <f>L6+'22看護小規模・食費'!W6</f>
        <v>0</v>
      </c>
      <c r="O6" s="9">
        <f>M6+'22看護小規模・食費'!X6</f>
        <v>0</v>
      </c>
    </row>
    <row r="7" spans="1:15" ht="14.25" customHeight="1">
      <c r="A7" s="9">
        <v>3</v>
      </c>
      <c r="B7" s="10"/>
      <c r="C7" s="10"/>
      <c r="D7" s="10"/>
      <c r="E7" s="10"/>
      <c r="F7" s="66"/>
      <c r="G7" s="10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 s="9">
        <f t="shared" si="3"/>
        <v>0</v>
      </c>
      <c r="M7" s="9">
        <f t="shared" si="4"/>
        <v>0</v>
      </c>
      <c r="N7" s="9">
        <f>L7+'22看護小規模・食費'!W7</f>
        <v>0</v>
      </c>
      <c r="O7" s="9">
        <f>M7+'22看護小規模・食費'!X7</f>
        <v>0</v>
      </c>
    </row>
    <row r="8" spans="1:15" ht="14.25" customHeight="1">
      <c r="A8" s="9">
        <v>4</v>
      </c>
      <c r="B8" s="10"/>
      <c r="C8" s="10"/>
      <c r="D8" s="10"/>
      <c r="E8" s="10"/>
      <c r="F8" s="66"/>
      <c r="G8" s="10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 s="9">
        <f t="shared" si="3"/>
        <v>0</v>
      </c>
      <c r="M8" s="9">
        <f t="shared" si="4"/>
        <v>0</v>
      </c>
      <c r="N8" s="9">
        <f>L8+'22看護小規模・食費'!W8</f>
        <v>0</v>
      </c>
      <c r="O8" s="9">
        <f>M8+'22看護小規模・食費'!X8</f>
        <v>0</v>
      </c>
    </row>
    <row r="9" spans="1:15" ht="14.25" customHeight="1">
      <c r="A9" s="9">
        <v>5</v>
      </c>
      <c r="B9" s="10"/>
      <c r="C9" s="10"/>
      <c r="D9" s="10"/>
      <c r="E9" s="10"/>
      <c r="F9" s="66"/>
      <c r="G9" s="10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 s="9">
        <f t="shared" si="3"/>
        <v>0</v>
      </c>
      <c r="M9" s="9">
        <f t="shared" si="4"/>
        <v>0</v>
      </c>
      <c r="N9" s="9">
        <f>L9+'22看護小規模・食費'!W9</f>
        <v>0</v>
      </c>
      <c r="O9" s="9">
        <f>M9+'22看護小規模・食費'!X9</f>
        <v>0</v>
      </c>
    </row>
    <row r="10" spans="1:15" ht="14.25" customHeight="1">
      <c r="A10" s="9">
        <v>6</v>
      </c>
      <c r="B10" s="10"/>
      <c r="C10" s="10"/>
      <c r="D10" s="10"/>
      <c r="E10" s="10"/>
      <c r="F10" s="66"/>
      <c r="G10" s="10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 s="9">
        <f t="shared" si="3"/>
        <v>0</v>
      </c>
      <c r="M10" s="9">
        <f t="shared" si="4"/>
        <v>0</v>
      </c>
      <c r="N10" s="9">
        <f>L10+'22看護小規模・食費'!W10</f>
        <v>0</v>
      </c>
      <c r="O10" s="9">
        <f>M10+'22看護小規模・食費'!X10</f>
        <v>0</v>
      </c>
    </row>
    <row r="11" spans="1:15" ht="14.25" customHeight="1">
      <c r="A11" s="9">
        <v>7</v>
      </c>
      <c r="B11" s="10"/>
      <c r="C11" s="10"/>
      <c r="D11" s="10"/>
      <c r="E11" s="10"/>
      <c r="F11" s="66"/>
      <c r="G11" s="10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 s="9">
        <f t="shared" si="3"/>
        <v>0</v>
      </c>
      <c r="M11" s="9">
        <f t="shared" si="4"/>
        <v>0</v>
      </c>
      <c r="N11" s="9">
        <f>L11+'22看護小規模・食費'!W11</f>
        <v>0</v>
      </c>
      <c r="O11" s="9">
        <f>M11+'22看護小規模・食費'!X11</f>
        <v>0</v>
      </c>
    </row>
    <row r="12" spans="1:15" ht="14.25" customHeight="1">
      <c r="A12" s="9">
        <v>8</v>
      </c>
      <c r="B12" s="10"/>
      <c r="C12" s="10"/>
      <c r="D12" s="10"/>
      <c r="E12" s="10"/>
      <c r="F12" s="66"/>
      <c r="G12" s="10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9">
        <f t="shared" si="3"/>
        <v>0</v>
      </c>
      <c r="M12" s="9">
        <f t="shared" si="4"/>
        <v>0</v>
      </c>
      <c r="N12" s="9">
        <f>L12+'22看護小規模・食費'!W12</f>
        <v>0</v>
      </c>
      <c r="O12" s="9">
        <f>M12+'22看護小規模・食費'!X12</f>
        <v>0</v>
      </c>
    </row>
    <row r="13" spans="1:15" ht="14.25" customHeight="1">
      <c r="A13" s="9">
        <v>9</v>
      </c>
      <c r="B13" s="10"/>
      <c r="C13" s="10"/>
      <c r="D13" s="10"/>
      <c r="E13" s="10"/>
      <c r="F13" s="66"/>
      <c r="G13" s="10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9">
        <f t="shared" si="3"/>
        <v>0</v>
      </c>
      <c r="M13" s="9">
        <f t="shared" si="4"/>
        <v>0</v>
      </c>
      <c r="N13" s="9">
        <f>L13+'22看護小規模・食費'!W13</f>
        <v>0</v>
      </c>
      <c r="O13" s="9">
        <f>M13+'22看護小規模・食費'!X13</f>
        <v>0</v>
      </c>
    </row>
    <row r="14" spans="1:15" ht="14.25" customHeight="1">
      <c r="A14" s="9">
        <v>10</v>
      </c>
      <c r="B14" s="10"/>
      <c r="C14" s="10"/>
      <c r="D14" s="10"/>
      <c r="E14" s="10"/>
      <c r="F14" s="66"/>
      <c r="G14" s="10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9">
        <f t="shared" si="3"/>
        <v>0</v>
      </c>
      <c r="M14" s="9">
        <f t="shared" si="4"/>
        <v>0</v>
      </c>
      <c r="N14" s="9">
        <f>L14+'22看護小規模・食費'!W14</f>
        <v>0</v>
      </c>
      <c r="O14" s="9">
        <f>M14+'22看護小規模・食費'!X14</f>
        <v>0</v>
      </c>
    </row>
    <row r="15" spans="1:15" ht="14.25" customHeight="1">
      <c r="A15" s="9">
        <v>11</v>
      </c>
      <c r="B15" s="10"/>
      <c r="C15" s="10"/>
      <c r="D15" s="10"/>
      <c r="E15" s="10"/>
      <c r="F15" s="66"/>
      <c r="G15" s="10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 s="9">
        <f t="shared" si="3"/>
        <v>0</v>
      </c>
      <c r="M15" s="9">
        <f t="shared" si="4"/>
        <v>0</v>
      </c>
      <c r="N15" s="9">
        <f>L15+'22看護小規模・食費'!W15</f>
        <v>0</v>
      </c>
      <c r="O15" s="9">
        <f>M15+'22看護小規模・食費'!X15</f>
        <v>0</v>
      </c>
    </row>
    <row r="16" spans="1:15" ht="14.25" customHeight="1">
      <c r="A16" s="9">
        <v>12</v>
      </c>
      <c r="B16" s="10"/>
      <c r="C16" s="10"/>
      <c r="D16" s="10"/>
      <c r="E16" s="10"/>
      <c r="F16" s="66"/>
      <c r="G16" s="10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 s="9">
        <f t="shared" si="3"/>
        <v>0</v>
      </c>
      <c r="M16" s="9">
        <f t="shared" si="4"/>
        <v>0</v>
      </c>
      <c r="N16" s="9">
        <f>L16+'22看護小規模・食費'!W16</f>
        <v>0</v>
      </c>
      <c r="O16" s="9">
        <f>M16+'22看護小規模・食費'!X16</f>
        <v>0</v>
      </c>
    </row>
    <row r="17" spans="1:15" ht="14.25" customHeight="1">
      <c r="A17" s="9">
        <v>13</v>
      </c>
      <c r="B17" s="10"/>
      <c r="C17" s="10"/>
      <c r="D17" s="10"/>
      <c r="E17" s="10"/>
      <c r="F17" s="66"/>
      <c r="G17" s="10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L17" s="9">
        <f t="shared" si="3"/>
        <v>0</v>
      </c>
      <c r="M17" s="9">
        <f t="shared" si="4"/>
        <v>0</v>
      </c>
      <c r="N17" s="9">
        <f>L17+'22看護小規模・食費'!W17</f>
        <v>0</v>
      </c>
      <c r="O17" s="9">
        <f>M17+'22看護小規模・食費'!X17</f>
        <v>0</v>
      </c>
    </row>
    <row r="18" spans="1:15" ht="14.25" customHeight="1">
      <c r="A18" s="9">
        <v>14</v>
      </c>
      <c r="B18" s="10"/>
      <c r="C18" s="10"/>
      <c r="D18" s="10"/>
      <c r="E18" s="10"/>
      <c r="F18" s="66"/>
      <c r="G18" s="10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 s="9">
        <f t="shared" si="3"/>
        <v>0</v>
      </c>
      <c r="M18" s="9">
        <f t="shared" si="4"/>
        <v>0</v>
      </c>
      <c r="N18" s="9">
        <f>L18+'22看護小規模・食費'!W18</f>
        <v>0</v>
      </c>
      <c r="O18" s="9">
        <f>M18+'22看護小規模・食費'!X18</f>
        <v>0</v>
      </c>
    </row>
    <row r="19" spans="1:15" ht="14.25" customHeight="1">
      <c r="A19" s="9">
        <v>15</v>
      </c>
      <c r="B19" s="10"/>
      <c r="C19" s="10"/>
      <c r="D19" s="10"/>
      <c r="E19" s="10"/>
      <c r="F19" s="66"/>
      <c r="G19" s="10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  <c r="L19" s="9">
        <f t="shared" si="3"/>
        <v>0</v>
      </c>
      <c r="M19" s="9">
        <f t="shared" si="4"/>
        <v>0</v>
      </c>
      <c r="N19" s="9">
        <f>L19+'22看護小規模・食費'!W19</f>
        <v>0</v>
      </c>
      <c r="O19" s="9">
        <f>M19+'22看護小規模・食費'!X19</f>
        <v>0</v>
      </c>
    </row>
    <row r="20" spans="1:15" ht="14.25" customHeight="1">
      <c r="A20" s="9">
        <v>16</v>
      </c>
      <c r="B20" s="10"/>
      <c r="C20" s="10"/>
      <c r="D20" s="10"/>
      <c r="E20" s="10"/>
      <c r="F20" s="66"/>
      <c r="G20" s="10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L20" s="9">
        <f t="shared" si="3"/>
        <v>0</v>
      </c>
      <c r="M20" s="9">
        <f t="shared" si="4"/>
        <v>0</v>
      </c>
      <c r="N20" s="9">
        <f>L20+'22看護小規模・食費'!W20</f>
        <v>0</v>
      </c>
      <c r="O20" s="9">
        <f>M20+'22看護小規模・食費'!X20</f>
        <v>0</v>
      </c>
    </row>
    <row r="21" spans="1:15" ht="14.25" customHeight="1">
      <c r="A21" s="9">
        <v>17</v>
      </c>
      <c r="B21" s="10"/>
      <c r="C21" s="10"/>
      <c r="D21" s="10"/>
      <c r="E21" s="10"/>
      <c r="F21" s="66"/>
      <c r="G21" s="10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  <c r="L21" s="9">
        <f t="shared" si="3"/>
        <v>0</v>
      </c>
      <c r="M21" s="9">
        <f t="shared" si="4"/>
        <v>0</v>
      </c>
      <c r="N21" s="9">
        <f>L21+'22看護小規模・食費'!W21</f>
        <v>0</v>
      </c>
      <c r="O21" s="9">
        <f>M21+'22看護小規模・食費'!X21</f>
        <v>0</v>
      </c>
    </row>
    <row r="22" spans="1:15" ht="14.25" customHeight="1">
      <c r="A22" s="9">
        <v>18</v>
      </c>
      <c r="B22" s="10"/>
      <c r="C22" s="10"/>
      <c r="D22" s="10"/>
      <c r="E22" s="10"/>
      <c r="F22" s="66"/>
      <c r="G22" s="10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  <c r="L22" s="9">
        <f t="shared" si="3"/>
        <v>0</v>
      </c>
      <c r="M22" s="9">
        <f t="shared" si="4"/>
        <v>0</v>
      </c>
      <c r="N22" s="9">
        <f>L22+'22看護小規模・食費'!W22</f>
        <v>0</v>
      </c>
      <c r="O22" s="9">
        <f>M22+'22看護小規模・食費'!X22</f>
        <v>0</v>
      </c>
    </row>
    <row r="23" spans="1:15" ht="14.25" customHeight="1">
      <c r="A23" s="9">
        <v>19</v>
      </c>
      <c r="B23" s="10"/>
      <c r="C23" s="10"/>
      <c r="D23" s="10"/>
      <c r="E23" s="10"/>
      <c r="F23" s="66"/>
      <c r="G23" s="10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  <c r="L23" s="9">
        <f t="shared" si="3"/>
        <v>0</v>
      </c>
      <c r="M23" s="9">
        <f t="shared" si="4"/>
        <v>0</v>
      </c>
      <c r="N23" s="9">
        <f>L23+'22看護小規模・食費'!W23</f>
        <v>0</v>
      </c>
      <c r="O23" s="9">
        <f>M23+'22看護小規模・食費'!X23</f>
        <v>0</v>
      </c>
    </row>
    <row r="24" spans="1:15" ht="14.25" customHeight="1">
      <c r="A24" s="9">
        <v>20</v>
      </c>
      <c r="B24" s="10"/>
      <c r="C24" s="10"/>
      <c r="D24" s="10"/>
      <c r="E24" s="10"/>
      <c r="F24" s="66"/>
      <c r="G24" s="10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  <c r="L24" s="9">
        <f t="shared" si="3"/>
        <v>0</v>
      </c>
      <c r="M24" s="9">
        <f t="shared" si="4"/>
        <v>0</v>
      </c>
      <c r="N24" s="9">
        <f>L24+'22看護小規模・食費'!W24</f>
        <v>0</v>
      </c>
      <c r="O24" s="9">
        <f>M24+'22看護小規模・食費'!X24</f>
        <v>0</v>
      </c>
    </row>
    <row r="25" spans="1:15" ht="14.25" customHeight="1">
      <c r="A25" s="9">
        <v>21</v>
      </c>
      <c r="B25" s="10"/>
      <c r="C25" s="10"/>
      <c r="D25" s="10"/>
      <c r="E25" s="10"/>
      <c r="F25" s="66"/>
      <c r="G25" s="10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  <c r="L25" s="9">
        <f t="shared" si="3"/>
        <v>0</v>
      </c>
      <c r="M25" s="9">
        <f t="shared" si="4"/>
        <v>0</v>
      </c>
      <c r="N25" s="9">
        <f>L25+'22看護小規模・食費'!W25</f>
        <v>0</v>
      </c>
      <c r="O25" s="9">
        <f>M25+'22看護小規模・食費'!X25</f>
        <v>0</v>
      </c>
    </row>
    <row r="26" spans="1:15" ht="14.25" customHeight="1">
      <c r="A26" s="9">
        <v>22</v>
      </c>
      <c r="B26" s="10"/>
      <c r="C26" s="10"/>
      <c r="D26" s="10"/>
      <c r="E26" s="10"/>
      <c r="F26" s="66"/>
      <c r="G26" s="10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9">
        <f t="shared" si="3"/>
        <v>0</v>
      </c>
      <c r="M26" s="9">
        <f t="shared" si="4"/>
        <v>0</v>
      </c>
      <c r="N26" s="9">
        <f>L26+'22看護小規模・食費'!W26</f>
        <v>0</v>
      </c>
      <c r="O26" s="9">
        <f>M26+'22看護小規模・食費'!X26</f>
        <v>0</v>
      </c>
    </row>
    <row r="27" spans="1:15" ht="14.25" customHeight="1">
      <c r="A27" s="9">
        <v>23</v>
      </c>
      <c r="B27" s="10"/>
      <c r="C27" s="10"/>
      <c r="D27" s="10"/>
      <c r="E27" s="10"/>
      <c r="F27" s="66"/>
      <c r="G27" s="10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  <c r="L27" s="9">
        <f t="shared" si="3"/>
        <v>0</v>
      </c>
      <c r="M27" s="9">
        <f t="shared" si="4"/>
        <v>0</v>
      </c>
      <c r="N27" s="9">
        <f>L27+'22看護小規模・食費'!W27</f>
        <v>0</v>
      </c>
      <c r="O27" s="9">
        <f>M27+'22看護小規模・食費'!X27</f>
        <v>0</v>
      </c>
    </row>
    <row r="28" spans="1:15" ht="14.25" customHeight="1">
      <c r="A28" s="9">
        <v>24</v>
      </c>
      <c r="B28" s="10"/>
      <c r="C28" s="10"/>
      <c r="D28" s="10"/>
      <c r="E28" s="10"/>
      <c r="F28" s="66"/>
      <c r="G28" s="10"/>
      <c r="H28" s="10"/>
      <c r="I28" s="9">
        <f t="shared" si="0"/>
        <v>0</v>
      </c>
      <c r="J28" s="9">
        <f t="shared" si="1"/>
        <v>0</v>
      </c>
      <c r="K28" s="9">
        <f t="shared" si="2"/>
        <v>0</v>
      </c>
      <c r="L28" s="9">
        <f t="shared" si="3"/>
        <v>0</v>
      </c>
      <c r="M28" s="9">
        <f t="shared" si="4"/>
        <v>0</v>
      </c>
      <c r="N28" s="9">
        <f>L28+'22看護小規模・食費'!W28</f>
        <v>0</v>
      </c>
      <c r="O28" s="9">
        <f>M28+'22看護小規模・食費'!X28</f>
        <v>0</v>
      </c>
    </row>
    <row r="29" spans="1:15" ht="14.25" customHeight="1">
      <c r="A29" s="9">
        <v>25</v>
      </c>
      <c r="B29" s="10"/>
      <c r="C29" s="10"/>
      <c r="D29" s="10"/>
      <c r="E29" s="10"/>
      <c r="F29" s="66"/>
      <c r="G29" s="10"/>
      <c r="H29" s="10"/>
      <c r="I29" s="9">
        <f t="shared" si="0"/>
        <v>0</v>
      </c>
      <c r="J29" s="9">
        <f t="shared" si="1"/>
        <v>0</v>
      </c>
      <c r="K29" s="9">
        <f t="shared" si="2"/>
        <v>0</v>
      </c>
      <c r="L29" s="9">
        <f t="shared" si="3"/>
        <v>0</v>
      </c>
      <c r="M29" s="9">
        <f t="shared" si="4"/>
        <v>0</v>
      </c>
      <c r="N29" s="9">
        <f>L29+'22看護小規模・食費'!W29</f>
        <v>0</v>
      </c>
      <c r="O29" s="9">
        <f>M29+'22看護小規模・食費'!X29</f>
        <v>0</v>
      </c>
    </row>
    <row r="30" spans="1:15" ht="14.25" customHeight="1">
      <c r="A30" s="9">
        <v>26</v>
      </c>
      <c r="B30" s="10"/>
      <c r="C30" s="10"/>
      <c r="D30" s="10"/>
      <c r="E30" s="10"/>
      <c r="F30" s="66"/>
      <c r="G30" s="10"/>
      <c r="H30" s="10"/>
      <c r="I30" s="9">
        <f t="shared" si="0"/>
        <v>0</v>
      </c>
      <c r="J30" s="9">
        <f t="shared" si="1"/>
        <v>0</v>
      </c>
      <c r="K30" s="9">
        <f t="shared" si="2"/>
        <v>0</v>
      </c>
      <c r="L30" s="9">
        <f t="shared" si="3"/>
        <v>0</v>
      </c>
      <c r="M30" s="9">
        <f t="shared" si="4"/>
        <v>0</v>
      </c>
      <c r="N30" s="9">
        <f>L30+'22看護小規模・食費'!W30</f>
        <v>0</v>
      </c>
      <c r="O30" s="9">
        <f>M30+'22看護小規模・食費'!X30</f>
        <v>0</v>
      </c>
    </row>
    <row r="31" spans="1:15" ht="14.25" customHeight="1">
      <c r="A31" s="9">
        <v>27</v>
      </c>
      <c r="B31" s="10"/>
      <c r="C31" s="10"/>
      <c r="D31" s="10"/>
      <c r="E31" s="10"/>
      <c r="F31" s="66"/>
      <c r="G31" s="10"/>
      <c r="H31" s="10"/>
      <c r="I31" s="9">
        <f t="shared" si="0"/>
        <v>0</v>
      </c>
      <c r="J31" s="9">
        <f t="shared" si="1"/>
        <v>0</v>
      </c>
      <c r="K31" s="9">
        <f t="shared" si="2"/>
        <v>0</v>
      </c>
      <c r="L31" s="9">
        <f t="shared" si="3"/>
        <v>0</v>
      </c>
      <c r="M31" s="9">
        <f t="shared" si="4"/>
        <v>0</v>
      </c>
      <c r="N31" s="9">
        <f>L31+'22看護小規模・食費'!W31</f>
        <v>0</v>
      </c>
      <c r="O31" s="9">
        <f>M31+'22看護小規模・食費'!X31</f>
        <v>0</v>
      </c>
    </row>
    <row r="32" spans="1:15" ht="14.25" customHeight="1">
      <c r="A32" s="9">
        <v>28</v>
      </c>
      <c r="B32" s="10"/>
      <c r="C32" s="10"/>
      <c r="D32" s="10"/>
      <c r="E32" s="10"/>
      <c r="F32" s="66"/>
      <c r="G32" s="10"/>
      <c r="H32" s="10"/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3"/>
        <v>0</v>
      </c>
      <c r="M32" s="9">
        <f t="shared" si="4"/>
        <v>0</v>
      </c>
      <c r="N32" s="9">
        <f>L32+'22看護小規模・食費'!W32</f>
        <v>0</v>
      </c>
      <c r="O32" s="9">
        <f>M32+'22看護小規模・食費'!X32</f>
        <v>0</v>
      </c>
    </row>
    <row r="33" spans="1:15" ht="14.25" customHeight="1">
      <c r="A33" s="9">
        <v>29</v>
      </c>
      <c r="B33" s="10"/>
      <c r="C33" s="10"/>
      <c r="D33" s="10"/>
      <c r="E33" s="10"/>
      <c r="F33" s="66"/>
      <c r="G33" s="10"/>
      <c r="H33" s="10"/>
      <c r="I33" s="9">
        <f t="shared" si="0"/>
        <v>0</v>
      </c>
      <c r="J33" s="9">
        <f t="shared" si="1"/>
        <v>0</v>
      </c>
      <c r="K33" s="9">
        <f t="shared" si="2"/>
        <v>0</v>
      </c>
      <c r="L33" s="9">
        <f t="shared" si="3"/>
        <v>0</v>
      </c>
      <c r="M33" s="9">
        <f t="shared" si="4"/>
        <v>0</v>
      </c>
      <c r="N33" s="9">
        <f>L33+'22看護小規模・食費'!W33</f>
        <v>0</v>
      </c>
      <c r="O33" s="9">
        <f>M33+'22看護小規模・食費'!X33</f>
        <v>0</v>
      </c>
    </row>
    <row r="34" spans="1:15" ht="14.25" customHeight="1">
      <c r="A34" s="9">
        <v>30</v>
      </c>
      <c r="B34" s="10"/>
      <c r="C34" s="10"/>
      <c r="D34" s="10"/>
      <c r="E34" s="10"/>
      <c r="F34" s="66"/>
      <c r="G34" s="10"/>
      <c r="H34" s="10"/>
      <c r="I34" s="9">
        <f t="shared" si="0"/>
        <v>0</v>
      </c>
      <c r="J34" s="9">
        <f t="shared" si="1"/>
        <v>0</v>
      </c>
      <c r="K34" s="9">
        <f t="shared" si="2"/>
        <v>0</v>
      </c>
      <c r="L34" s="9">
        <f t="shared" si="3"/>
        <v>0</v>
      </c>
      <c r="M34" s="9">
        <f t="shared" si="4"/>
        <v>0</v>
      </c>
      <c r="N34" s="9">
        <f>L34+'22看護小規模・食費'!W34</f>
        <v>0</v>
      </c>
      <c r="O34" s="9">
        <f>M34+'22看護小規模・食費'!X34</f>
        <v>0</v>
      </c>
    </row>
    <row r="35" spans="1:15" ht="14.25" customHeight="1">
      <c r="A35" s="9">
        <v>31</v>
      </c>
      <c r="B35" s="10"/>
      <c r="C35" s="10"/>
      <c r="D35" s="10"/>
      <c r="E35" s="10"/>
      <c r="F35" s="66"/>
      <c r="G35" s="10"/>
      <c r="H35" s="10"/>
      <c r="I35" s="9">
        <f t="shared" si="0"/>
        <v>0</v>
      </c>
      <c r="J35" s="9">
        <f t="shared" si="1"/>
        <v>0</v>
      </c>
      <c r="K35" s="9">
        <f t="shared" si="2"/>
        <v>0</v>
      </c>
      <c r="L35" s="9">
        <f t="shared" si="3"/>
        <v>0</v>
      </c>
      <c r="M35" s="9">
        <f t="shared" si="4"/>
        <v>0</v>
      </c>
      <c r="N35" s="9">
        <f>L35+'22看護小規模・食費'!W35</f>
        <v>0</v>
      </c>
      <c r="O35" s="9">
        <f>M35+'22看護小規模・食費'!X35</f>
        <v>0</v>
      </c>
    </row>
    <row r="36" spans="1:15" ht="14.25" customHeight="1">
      <c r="A36" s="9">
        <v>32</v>
      </c>
      <c r="B36" s="10"/>
      <c r="C36" s="10"/>
      <c r="D36" s="10"/>
      <c r="E36" s="10"/>
      <c r="F36" s="66"/>
      <c r="G36" s="10"/>
      <c r="H36" s="10"/>
      <c r="I36" s="9">
        <f t="shared" si="0"/>
        <v>0</v>
      </c>
      <c r="J36" s="9">
        <f t="shared" si="1"/>
        <v>0</v>
      </c>
      <c r="K36" s="9">
        <f t="shared" si="2"/>
        <v>0</v>
      </c>
      <c r="L36" s="9">
        <f t="shared" si="3"/>
        <v>0</v>
      </c>
      <c r="M36" s="9">
        <f t="shared" si="4"/>
        <v>0</v>
      </c>
      <c r="N36" s="9">
        <f>L36+'22看護小規模・食費'!W36</f>
        <v>0</v>
      </c>
      <c r="O36" s="9">
        <f>M36+'22看護小規模・食費'!X36</f>
        <v>0</v>
      </c>
    </row>
    <row r="37" spans="1:15" ht="14.25" customHeight="1">
      <c r="A37" s="103" t="s">
        <v>14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2">
        <f>SUM(K5:K36)</f>
        <v>0</v>
      </c>
      <c r="L37" s="9">
        <f>SUM(L5:L36)</f>
        <v>0</v>
      </c>
      <c r="M37" s="9">
        <f>SUM(M5:M36)</f>
        <v>0</v>
      </c>
      <c r="N37" s="14">
        <f>SUM(N5:N36)</f>
        <v>0</v>
      </c>
      <c r="O37" s="14">
        <f>SUM(O5:O36)</f>
        <v>0</v>
      </c>
    </row>
  </sheetData>
  <sheetProtection/>
  <mergeCells count="16">
    <mergeCell ref="M3:M4"/>
    <mergeCell ref="N3:N4"/>
    <mergeCell ref="O3:O4"/>
    <mergeCell ref="A37:J37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F5:F36">
      <formula1>"　,複合型サービス"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G11" sqref="G11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5.00390625" style="8" customWidth="1"/>
    <col min="5" max="5" width="4.625" style="8" customWidth="1"/>
    <col min="6" max="6" width="5.625" style="8" customWidth="1"/>
    <col min="7" max="7" width="5.00390625" style="8" customWidth="1"/>
    <col min="8" max="8" width="4.625" style="15" customWidth="1"/>
    <col min="9" max="9" width="5.625" style="8" customWidth="1"/>
    <col min="10" max="10" width="5.00390625" style="8" customWidth="1"/>
    <col min="11" max="11" width="4.625" style="8" customWidth="1"/>
    <col min="12" max="12" width="5.625" style="8" customWidth="1"/>
    <col min="13" max="13" width="5.00390625" style="8" customWidth="1"/>
    <col min="14" max="14" width="4.625" style="8" customWidth="1"/>
    <col min="15" max="15" width="5.625" style="8" customWidth="1"/>
    <col min="16" max="16" width="5.00390625" style="8" customWidth="1"/>
    <col min="17" max="17" width="4.625" style="8" customWidth="1"/>
    <col min="18" max="18" width="5.625" style="8" customWidth="1"/>
    <col min="19" max="19" width="5.00390625" style="8" customWidth="1"/>
    <col min="20" max="20" width="4.625" style="8" customWidth="1"/>
    <col min="21" max="21" width="5.625" style="8" customWidth="1"/>
    <col min="22" max="22" width="7.00390625" style="8" customWidth="1"/>
    <col min="23" max="23" width="6.125" style="8" customWidth="1"/>
    <col min="24" max="24" width="8.125" style="8" customWidth="1"/>
    <col min="25" max="16384" width="8.875" style="8" customWidth="1"/>
  </cols>
  <sheetData>
    <row r="1" spans="1:24" ht="19.5" customHeight="1">
      <c r="A1" s="121" t="s">
        <v>110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3"/>
    </row>
    <row r="2" spans="1:24" ht="19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4.25" customHeight="1">
      <c r="A3" s="101" t="s">
        <v>15</v>
      </c>
      <c r="B3" s="107" t="s">
        <v>16</v>
      </c>
      <c r="C3" s="108" t="s">
        <v>10</v>
      </c>
      <c r="D3" s="108" t="s">
        <v>25</v>
      </c>
      <c r="E3" s="108" t="s">
        <v>26</v>
      </c>
      <c r="F3" s="108" t="s">
        <v>27</v>
      </c>
      <c r="G3" s="108" t="s">
        <v>28</v>
      </c>
      <c r="H3" s="108" t="s">
        <v>26</v>
      </c>
      <c r="I3" s="108" t="s">
        <v>27</v>
      </c>
      <c r="J3" s="108" t="s">
        <v>29</v>
      </c>
      <c r="K3" s="108" t="s">
        <v>26</v>
      </c>
      <c r="L3" s="108" t="s">
        <v>27</v>
      </c>
      <c r="M3" s="108" t="s">
        <v>30</v>
      </c>
      <c r="N3" s="108" t="s">
        <v>26</v>
      </c>
      <c r="O3" s="108" t="s">
        <v>27</v>
      </c>
      <c r="P3" s="108" t="s">
        <v>31</v>
      </c>
      <c r="Q3" s="108" t="s">
        <v>26</v>
      </c>
      <c r="R3" s="108" t="s">
        <v>27</v>
      </c>
      <c r="S3" s="108" t="s">
        <v>32</v>
      </c>
      <c r="T3" s="108" t="s">
        <v>26</v>
      </c>
      <c r="U3" s="108" t="s">
        <v>27</v>
      </c>
      <c r="V3" s="117" t="s">
        <v>88</v>
      </c>
      <c r="W3" s="117" t="s">
        <v>70</v>
      </c>
      <c r="X3" s="117" t="s">
        <v>71</v>
      </c>
    </row>
    <row r="4" spans="1:24" s="11" customFormat="1" ht="36" customHeight="1">
      <c r="A4" s="101"/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18"/>
      <c r="W4" s="118"/>
      <c r="X4" s="118"/>
    </row>
    <row r="5" spans="1:24" ht="14.25" customHeight="1">
      <c r="A5" s="9">
        <v>1</v>
      </c>
      <c r="B5" s="10"/>
      <c r="C5" s="10"/>
      <c r="D5" s="10"/>
      <c r="E5" s="10"/>
      <c r="F5" s="17">
        <f aca="true" t="shared" si="0" ref="F5:F36">D5*E5</f>
        <v>0</v>
      </c>
      <c r="G5" s="10"/>
      <c r="H5" s="10"/>
      <c r="I5" s="17">
        <f aca="true" t="shared" si="1" ref="I5:I36">G5*H5</f>
        <v>0</v>
      </c>
      <c r="J5" s="10"/>
      <c r="K5" s="10"/>
      <c r="L5" s="17">
        <f aca="true" t="shared" si="2" ref="L5:L36">J5*K5</f>
        <v>0</v>
      </c>
      <c r="M5" s="10"/>
      <c r="N5" s="10"/>
      <c r="O5" s="17">
        <f aca="true" t="shared" si="3" ref="O5:O36">M5*N5</f>
        <v>0</v>
      </c>
      <c r="P5" s="10"/>
      <c r="Q5" s="10"/>
      <c r="R5" s="17">
        <f aca="true" t="shared" si="4" ref="R5:R36">P5*Q5</f>
        <v>0</v>
      </c>
      <c r="S5" s="10"/>
      <c r="T5" s="10"/>
      <c r="U5" s="17">
        <f aca="true" t="shared" si="5" ref="U5:U36">S5*T5</f>
        <v>0</v>
      </c>
      <c r="V5" s="9">
        <f aca="true" t="shared" si="6" ref="V5:V36">F5+I5+L5+O5+R5+U5</f>
        <v>0</v>
      </c>
      <c r="W5" s="9">
        <f>ROUNDDOWN(V5*0.25,0)</f>
        <v>0</v>
      </c>
      <c r="X5" s="9">
        <f aca="true" t="shared" si="7" ref="X5:X36">V5-W5</f>
        <v>0</v>
      </c>
    </row>
    <row r="6" spans="1:24" ht="14.25" customHeight="1">
      <c r="A6" s="9">
        <v>2</v>
      </c>
      <c r="B6" s="10"/>
      <c r="C6" s="10"/>
      <c r="D6" s="10"/>
      <c r="E6" s="10"/>
      <c r="F6" s="17">
        <f t="shared" si="0"/>
        <v>0</v>
      </c>
      <c r="G6" s="10"/>
      <c r="H6" s="10"/>
      <c r="I6" s="17">
        <f t="shared" si="1"/>
        <v>0</v>
      </c>
      <c r="J6" s="10"/>
      <c r="K6" s="10"/>
      <c r="L6" s="17">
        <f t="shared" si="2"/>
        <v>0</v>
      </c>
      <c r="M6" s="10"/>
      <c r="N6" s="10"/>
      <c r="O6" s="17">
        <f t="shared" si="3"/>
        <v>0</v>
      </c>
      <c r="P6" s="10"/>
      <c r="Q6" s="10"/>
      <c r="R6" s="17">
        <f t="shared" si="4"/>
        <v>0</v>
      </c>
      <c r="S6" s="10"/>
      <c r="T6" s="10"/>
      <c r="U6" s="17">
        <f t="shared" si="5"/>
        <v>0</v>
      </c>
      <c r="V6" s="9">
        <f t="shared" si="6"/>
        <v>0</v>
      </c>
      <c r="W6" s="9">
        <f aca="true" t="shared" si="8" ref="W6:W36">ROUNDDOWN(V6*0.25,0)</f>
        <v>0</v>
      </c>
      <c r="X6" s="9">
        <f t="shared" si="7"/>
        <v>0</v>
      </c>
    </row>
    <row r="7" spans="1:24" ht="14.25" customHeight="1">
      <c r="A7" s="9">
        <v>3</v>
      </c>
      <c r="B7" s="10"/>
      <c r="C7" s="10"/>
      <c r="D7" s="10"/>
      <c r="E7" s="10"/>
      <c r="F7" s="17">
        <f t="shared" si="0"/>
        <v>0</v>
      </c>
      <c r="G7" s="10"/>
      <c r="H7" s="10"/>
      <c r="I7" s="17">
        <f t="shared" si="1"/>
        <v>0</v>
      </c>
      <c r="J7" s="10"/>
      <c r="K7" s="10"/>
      <c r="L7" s="17">
        <f t="shared" si="2"/>
        <v>0</v>
      </c>
      <c r="M7" s="10"/>
      <c r="N7" s="10"/>
      <c r="O7" s="17">
        <f t="shared" si="3"/>
        <v>0</v>
      </c>
      <c r="P7" s="10"/>
      <c r="Q7" s="10"/>
      <c r="R7" s="17">
        <f t="shared" si="4"/>
        <v>0</v>
      </c>
      <c r="S7" s="10"/>
      <c r="T7" s="10"/>
      <c r="U7" s="17">
        <f t="shared" si="5"/>
        <v>0</v>
      </c>
      <c r="V7" s="9">
        <f t="shared" si="6"/>
        <v>0</v>
      </c>
      <c r="W7" s="9">
        <f t="shared" si="8"/>
        <v>0</v>
      </c>
      <c r="X7" s="9">
        <f t="shared" si="7"/>
        <v>0</v>
      </c>
    </row>
    <row r="8" spans="1:24" ht="14.25" customHeight="1">
      <c r="A8" s="9">
        <v>4</v>
      </c>
      <c r="B8" s="10"/>
      <c r="C8" s="10"/>
      <c r="D8" s="10"/>
      <c r="E8" s="10"/>
      <c r="F8" s="17">
        <f t="shared" si="0"/>
        <v>0</v>
      </c>
      <c r="G8" s="10"/>
      <c r="H8" s="10"/>
      <c r="I8" s="17">
        <f t="shared" si="1"/>
        <v>0</v>
      </c>
      <c r="J8" s="10"/>
      <c r="K8" s="10"/>
      <c r="L8" s="17">
        <f t="shared" si="2"/>
        <v>0</v>
      </c>
      <c r="M8" s="10"/>
      <c r="N8" s="10"/>
      <c r="O8" s="17">
        <f t="shared" si="3"/>
        <v>0</v>
      </c>
      <c r="P8" s="10"/>
      <c r="Q8" s="10"/>
      <c r="R8" s="17">
        <f t="shared" si="4"/>
        <v>0</v>
      </c>
      <c r="S8" s="10"/>
      <c r="T8" s="10"/>
      <c r="U8" s="17">
        <f t="shared" si="5"/>
        <v>0</v>
      </c>
      <c r="V8" s="9">
        <f t="shared" si="6"/>
        <v>0</v>
      </c>
      <c r="W8" s="9">
        <f t="shared" si="8"/>
        <v>0</v>
      </c>
      <c r="X8" s="9">
        <f t="shared" si="7"/>
        <v>0</v>
      </c>
    </row>
    <row r="9" spans="1:24" ht="14.25" customHeight="1">
      <c r="A9" s="9">
        <v>5</v>
      </c>
      <c r="B9" s="10"/>
      <c r="C9" s="10"/>
      <c r="D9" s="10"/>
      <c r="E9" s="10"/>
      <c r="F9" s="17">
        <f t="shared" si="0"/>
        <v>0</v>
      </c>
      <c r="G9" s="10"/>
      <c r="H9" s="10"/>
      <c r="I9" s="17">
        <f t="shared" si="1"/>
        <v>0</v>
      </c>
      <c r="J9" s="10"/>
      <c r="K9" s="10"/>
      <c r="L9" s="17">
        <f t="shared" si="2"/>
        <v>0</v>
      </c>
      <c r="M9" s="10"/>
      <c r="N9" s="10"/>
      <c r="O9" s="17">
        <f t="shared" si="3"/>
        <v>0</v>
      </c>
      <c r="P9" s="10"/>
      <c r="Q9" s="10"/>
      <c r="R9" s="17">
        <f t="shared" si="4"/>
        <v>0</v>
      </c>
      <c r="S9" s="10"/>
      <c r="T9" s="10"/>
      <c r="U9" s="17">
        <f t="shared" si="5"/>
        <v>0</v>
      </c>
      <c r="V9" s="9">
        <f t="shared" si="6"/>
        <v>0</v>
      </c>
      <c r="W9" s="9">
        <f t="shared" si="8"/>
        <v>0</v>
      </c>
      <c r="X9" s="9">
        <f t="shared" si="7"/>
        <v>0</v>
      </c>
    </row>
    <row r="10" spans="1:24" ht="14.25" customHeight="1">
      <c r="A10" s="9">
        <v>6</v>
      </c>
      <c r="B10" s="10"/>
      <c r="C10" s="10"/>
      <c r="D10" s="10"/>
      <c r="E10" s="10"/>
      <c r="F10" s="17">
        <f t="shared" si="0"/>
        <v>0</v>
      </c>
      <c r="G10" s="10"/>
      <c r="H10" s="10"/>
      <c r="I10" s="17">
        <f t="shared" si="1"/>
        <v>0</v>
      </c>
      <c r="J10" s="10"/>
      <c r="K10" s="10"/>
      <c r="L10" s="17">
        <f t="shared" si="2"/>
        <v>0</v>
      </c>
      <c r="M10" s="10"/>
      <c r="N10" s="10"/>
      <c r="O10" s="17">
        <f t="shared" si="3"/>
        <v>0</v>
      </c>
      <c r="P10" s="10"/>
      <c r="Q10" s="10"/>
      <c r="R10" s="17">
        <f t="shared" si="4"/>
        <v>0</v>
      </c>
      <c r="S10" s="10"/>
      <c r="T10" s="10"/>
      <c r="U10" s="17">
        <f t="shared" si="5"/>
        <v>0</v>
      </c>
      <c r="V10" s="9">
        <f t="shared" si="6"/>
        <v>0</v>
      </c>
      <c r="W10" s="9">
        <f t="shared" si="8"/>
        <v>0</v>
      </c>
      <c r="X10" s="9">
        <f t="shared" si="7"/>
        <v>0</v>
      </c>
    </row>
    <row r="11" spans="1:24" ht="14.25" customHeight="1">
      <c r="A11" s="9">
        <v>7</v>
      </c>
      <c r="B11" s="10"/>
      <c r="C11" s="10"/>
      <c r="D11" s="10"/>
      <c r="E11" s="10"/>
      <c r="F11" s="17">
        <f t="shared" si="0"/>
        <v>0</v>
      </c>
      <c r="G11" s="10"/>
      <c r="H11" s="10"/>
      <c r="I11" s="17">
        <f t="shared" si="1"/>
        <v>0</v>
      </c>
      <c r="J11" s="10"/>
      <c r="K11" s="10"/>
      <c r="L11" s="17">
        <f t="shared" si="2"/>
        <v>0</v>
      </c>
      <c r="M11" s="10"/>
      <c r="N11" s="10"/>
      <c r="O11" s="17">
        <f t="shared" si="3"/>
        <v>0</v>
      </c>
      <c r="P11" s="10"/>
      <c r="Q11" s="10"/>
      <c r="R11" s="17">
        <f t="shared" si="4"/>
        <v>0</v>
      </c>
      <c r="S11" s="10"/>
      <c r="T11" s="10"/>
      <c r="U11" s="17">
        <f t="shared" si="5"/>
        <v>0</v>
      </c>
      <c r="V11" s="9">
        <f t="shared" si="6"/>
        <v>0</v>
      </c>
      <c r="W11" s="9">
        <f t="shared" si="8"/>
        <v>0</v>
      </c>
      <c r="X11" s="9">
        <f t="shared" si="7"/>
        <v>0</v>
      </c>
    </row>
    <row r="12" spans="1:24" ht="14.25" customHeight="1">
      <c r="A12" s="9">
        <v>8</v>
      </c>
      <c r="B12" s="10"/>
      <c r="C12" s="10"/>
      <c r="D12" s="10"/>
      <c r="E12" s="10"/>
      <c r="F12" s="17">
        <f t="shared" si="0"/>
        <v>0</v>
      </c>
      <c r="G12" s="10"/>
      <c r="H12" s="10"/>
      <c r="I12" s="17">
        <f t="shared" si="1"/>
        <v>0</v>
      </c>
      <c r="J12" s="10"/>
      <c r="K12" s="10"/>
      <c r="L12" s="17">
        <f t="shared" si="2"/>
        <v>0</v>
      </c>
      <c r="M12" s="10"/>
      <c r="N12" s="10"/>
      <c r="O12" s="17">
        <f t="shared" si="3"/>
        <v>0</v>
      </c>
      <c r="P12" s="10"/>
      <c r="Q12" s="10"/>
      <c r="R12" s="17">
        <f t="shared" si="4"/>
        <v>0</v>
      </c>
      <c r="S12" s="10"/>
      <c r="T12" s="10"/>
      <c r="U12" s="17">
        <f t="shared" si="5"/>
        <v>0</v>
      </c>
      <c r="V12" s="9">
        <f t="shared" si="6"/>
        <v>0</v>
      </c>
      <c r="W12" s="9">
        <f t="shared" si="8"/>
        <v>0</v>
      </c>
      <c r="X12" s="9">
        <f t="shared" si="7"/>
        <v>0</v>
      </c>
    </row>
    <row r="13" spans="1:24" ht="14.25" customHeight="1">
      <c r="A13" s="9">
        <v>9</v>
      </c>
      <c r="B13" s="10"/>
      <c r="C13" s="10"/>
      <c r="D13" s="10"/>
      <c r="E13" s="10"/>
      <c r="F13" s="17">
        <f t="shared" si="0"/>
        <v>0</v>
      </c>
      <c r="G13" s="10"/>
      <c r="H13" s="10"/>
      <c r="I13" s="17">
        <f t="shared" si="1"/>
        <v>0</v>
      </c>
      <c r="J13" s="10"/>
      <c r="K13" s="10"/>
      <c r="L13" s="17">
        <f t="shared" si="2"/>
        <v>0</v>
      </c>
      <c r="M13" s="10"/>
      <c r="N13" s="10"/>
      <c r="O13" s="17">
        <f t="shared" si="3"/>
        <v>0</v>
      </c>
      <c r="P13" s="10"/>
      <c r="Q13" s="10"/>
      <c r="R13" s="17">
        <f t="shared" si="4"/>
        <v>0</v>
      </c>
      <c r="S13" s="10"/>
      <c r="T13" s="10"/>
      <c r="U13" s="17">
        <f t="shared" si="5"/>
        <v>0</v>
      </c>
      <c r="V13" s="9">
        <f t="shared" si="6"/>
        <v>0</v>
      </c>
      <c r="W13" s="9">
        <f t="shared" si="8"/>
        <v>0</v>
      </c>
      <c r="X13" s="9">
        <f t="shared" si="7"/>
        <v>0</v>
      </c>
    </row>
    <row r="14" spans="1:24" ht="14.25" customHeight="1">
      <c r="A14" s="9">
        <v>10</v>
      </c>
      <c r="B14" s="10"/>
      <c r="C14" s="10"/>
      <c r="D14" s="10"/>
      <c r="E14" s="10"/>
      <c r="F14" s="17">
        <f t="shared" si="0"/>
        <v>0</v>
      </c>
      <c r="G14" s="10"/>
      <c r="H14" s="10"/>
      <c r="I14" s="17">
        <f t="shared" si="1"/>
        <v>0</v>
      </c>
      <c r="J14" s="10"/>
      <c r="K14" s="10"/>
      <c r="L14" s="17">
        <f t="shared" si="2"/>
        <v>0</v>
      </c>
      <c r="M14" s="10"/>
      <c r="N14" s="10"/>
      <c r="O14" s="17">
        <f t="shared" si="3"/>
        <v>0</v>
      </c>
      <c r="P14" s="10"/>
      <c r="Q14" s="10"/>
      <c r="R14" s="17">
        <f t="shared" si="4"/>
        <v>0</v>
      </c>
      <c r="S14" s="10"/>
      <c r="T14" s="10"/>
      <c r="U14" s="17">
        <f t="shared" si="5"/>
        <v>0</v>
      </c>
      <c r="V14" s="9">
        <f t="shared" si="6"/>
        <v>0</v>
      </c>
      <c r="W14" s="9">
        <f t="shared" si="8"/>
        <v>0</v>
      </c>
      <c r="X14" s="9">
        <f t="shared" si="7"/>
        <v>0</v>
      </c>
    </row>
    <row r="15" spans="1:24" ht="14.25" customHeight="1">
      <c r="A15" s="9">
        <v>11</v>
      </c>
      <c r="B15" s="10"/>
      <c r="C15" s="10"/>
      <c r="D15" s="10"/>
      <c r="E15" s="10"/>
      <c r="F15" s="17">
        <f t="shared" si="0"/>
        <v>0</v>
      </c>
      <c r="G15" s="10"/>
      <c r="H15" s="10"/>
      <c r="I15" s="17">
        <f t="shared" si="1"/>
        <v>0</v>
      </c>
      <c r="J15" s="10"/>
      <c r="K15" s="10"/>
      <c r="L15" s="17">
        <f t="shared" si="2"/>
        <v>0</v>
      </c>
      <c r="M15" s="10"/>
      <c r="N15" s="10"/>
      <c r="O15" s="17">
        <f t="shared" si="3"/>
        <v>0</v>
      </c>
      <c r="P15" s="10"/>
      <c r="Q15" s="10"/>
      <c r="R15" s="17">
        <f t="shared" si="4"/>
        <v>0</v>
      </c>
      <c r="S15" s="10"/>
      <c r="T15" s="10"/>
      <c r="U15" s="17">
        <f t="shared" si="5"/>
        <v>0</v>
      </c>
      <c r="V15" s="9">
        <f t="shared" si="6"/>
        <v>0</v>
      </c>
      <c r="W15" s="9">
        <f t="shared" si="8"/>
        <v>0</v>
      </c>
      <c r="X15" s="9">
        <f t="shared" si="7"/>
        <v>0</v>
      </c>
    </row>
    <row r="16" spans="1:24" ht="14.25" customHeight="1">
      <c r="A16" s="9">
        <v>12</v>
      </c>
      <c r="B16" s="10"/>
      <c r="C16" s="10"/>
      <c r="D16" s="10"/>
      <c r="E16" s="10"/>
      <c r="F16" s="17">
        <f t="shared" si="0"/>
        <v>0</v>
      </c>
      <c r="G16" s="10"/>
      <c r="H16" s="10"/>
      <c r="I16" s="17">
        <f t="shared" si="1"/>
        <v>0</v>
      </c>
      <c r="J16" s="10"/>
      <c r="K16" s="10"/>
      <c r="L16" s="17">
        <f t="shared" si="2"/>
        <v>0</v>
      </c>
      <c r="M16" s="10"/>
      <c r="N16" s="10"/>
      <c r="O16" s="17">
        <f t="shared" si="3"/>
        <v>0</v>
      </c>
      <c r="P16" s="10"/>
      <c r="Q16" s="10"/>
      <c r="R16" s="17">
        <f t="shared" si="4"/>
        <v>0</v>
      </c>
      <c r="S16" s="10"/>
      <c r="T16" s="10"/>
      <c r="U16" s="17">
        <f t="shared" si="5"/>
        <v>0</v>
      </c>
      <c r="V16" s="9">
        <f t="shared" si="6"/>
        <v>0</v>
      </c>
      <c r="W16" s="9">
        <f t="shared" si="8"/>
        <v>0</v>
      </c>
      <c r="X16" s="9">
        <f t="shared" si="7"/>
        <v>0</v>
      </c>
    </row>
    <row r="17" spans="1:24" ht="14.25" customHeight="1">
      <c r="A17" s="9">
        <v>13</v>
      </c>
      <c r="B17" s="10"/>
      <c r="C17" s="10"/>
      <c r="D17" s="10"/>
      <c r="E17" s="10"/>
      <c r="F17" s="17">
        <f t="shared" si="0"/>
        <v>0</v>
      </c>
      <c r="G17" s="10"/>
      <c r="H17" s="10"/>
      <c r="I17" s="17">
        <f t="shared" si="1"/>
        <v>0</v>
      </c>
      <c r="J17" s="10"/>
      <c r="K17" s="10"/>
      <c r="L17" s="17">
        <f t="shared" si="2"/>
        <v>0</v>
      </c>
      <c r="M17" s="10"/>
      <c r="N17" s="10"/>
      <c r="O17" s="17">
        <f t="shared" si="3"/>
        <v>0</v>
      </c>
      <c r="P17" s="10"/>
      <c r="Q17" s="10"/>
      <c r="R17" s="17">
        <f t="shared" si="4"/>
        <v>0</v>
      </c>
      <c r="S17" s="10"/>
      <c r="T17" s="10"/>
      <c r="U17" s="17">
        <f t="shared" si="5"/>
        <v>0</v>
      </c>
      <c r="V17" s="9">
        <f t="shared" si="6"/>
        <v>0</v>
      </c>
      <c r="W17" s="9">
        <f t="shared" si="8"/>
        <v>0</v>
      </c>
      <c r="X17" s="9">
        <f t="shared" si="7"/>
        <v>0</v>
      </c>
    </row>
    <row r="18" spans="1:24" ht="14.25" customHeight="1">
      <c r="A18" s="9">
        <v>14</v>
      </c>
      <c r="B18" s="10"/>
      <c r="C18" s="10"/>
      <c r="D18" s="10"/>
      <c r="E18" s="10"/>
      <c r="F18" s="17">
        <f t="shared" si="0"/>
        <v>0</v>
      </c>
      <c r="G18" s="10"/>
      <c r="H18" s="10"/>
      <c r="I18" s="17">
        <f t="shared" si="1"/>
        <v>0</v>
      </c>
      <c r="J18" s="10"/>
      <c r="K18" s="10"/>
      <c r="L18" s="17">
        <f t="shared" si="2"/>
        <v>0</v>
      </c>
      <c r="M18" s="10"/>
      <c r="N18" s="10"/>
      <c r="O18" s="17">
        <f t="shared" si="3"/>
        <v>0</v>
      </c>
      <c r="P18" s="10"/>
      <c r="Q18" s="10"/>
      <c r="R18" s="17">
        <f t="shared" si="4"/>
        <v>0</v>
      </c>
      <c r="S18" s="10"/>
      <c r="T18" s="10"/>
      <c r="U18" s="17">
        <f t="shared" si="5"/>
        <v>0</v>
      </c>
      <c r="V18" s="9">
        <f t="shared" si="6"/>
        <v>0</v>
      </c>
      <c r="W18" s="9">
        <f t="shared" si="8"/>
        <v>0</v>
      </c>
      <c r="X18" s="9">
        <f t="shared" si="7"/>
        <v>0</v>
      </c>
    </row>
    <row r="19" spans="1:24" ht="14.25" customHeight="1">
      <c r="A19" s="9">
        <v>15</v>
      </c>
      <c r="B19" s="10"/>
      <c r="C19" s="10"/>
      <c r="D19" s="10"/>
      <c r="E19" s="10"/>
      <c r="F19" s="17">
        <f t="shared" si="0"/>
        <v>0</v>
      </c>
      <c r="G19" s="10"/>
      <c r="H19" s="10"/>
      <c r="I19" s="17">
        <f t="shared" si="1"/>
        <v>0</v>
      </c>
      <c r="J19" s="10"/>
      <c r="K19" s="10"/>
      <c r="L19" s="17">
        <f t="shared" si="2"/>
        <v>0</v>
      </c>
      <c r="M19" s="10"/>
      <c r="N19" s="10"/>
      <c r="O19" s="17">
        <f t="shared" si="3"/>
        <v>0</v>
      </c>
      <c r="P19" s="10"/>
      <c r="Q19" s="10"/>
      <c r="R19" s="17">
        <f t="shared" si="4"/>
        <v>0</v>
      </c>
      <c r="S19" s="10"/>
      <c r="T19" s="10"/>
      <c r="U19" s="17">
        <f t="shared" si="5"/>
        <v>0</v>
      </c>
      <c r="V19" s="9">
        <f t="shared" si="6"/>
        <v>0</v>
      </c>
      <c r="W19" s="9">
        <f t="shared" si="8"/>
        <v>0</v>
      </c>
      <c r="X19" s="9">
        <f t="shared" si="7"/>
        <v>0</v>
      </c>
    </row>
    <row r="20" spans="1:24" ht="14.25" customHeight="1">
      <c r="A20" s="9">
        <v>16</v>
      </c>
      <c r="B20" s="10"/>
      <c r="C20" s="10"/>
      <c r="D20" s="10"/>
      <c r="E20" s="10"/>
      <c r="F20" s="17">
        <f t="shared" si="0"/>
        <v>0</v>
      </c>
      <c r="G20" s="10"/>
      <c r="H20" s="10"/>
      <c r="I20" s="17">
        <f t="shared" si="1"/>
        <v>0</v>
      </c>
      <c r="J20" s="10"/>
      <c r="K20" s="10"/>
      <c r="L20" s="17">
        <f t="shared" si="2"/>
        <v>0</v>
      </c>
      <c r="M20" s="10"/>
      <c r="N20" s="10"/>
      <c r="O20" s="17">
        <f t="shared" si="3"/>
        <v>0</v>
      </c>
      <c r="P20" s="10"/>
      <c r="Q20" s="10"/>
      <c r="R20" s="17">
        <f t="shared" si="4"/>
        <v>0</v>
      </c>
      <c r="S20" s="10"/>
      <c r="T20" s="10"/>
      <c r="U20" s="17">
        <f t="shared" si="5"/>
        <v>0</v>
      </c>
      <c r="V20" s="9">
        <f t="shared" si="6"/>
        <v>0</v>
      </c>
      <c r="W20" s="9">
        <f t="shared" si="8"/>
        <v>0</v>
      </c>
      <c r="X20" s="9">
        <f t="shared" si="7"/>
        <v>0</v>
      </c>
    </row>
    <row r="21" spans="1:24" ht="14.25" customHeight="1">
      <c r="A21" s="9">
        <v>17</v>
      </c>
      <c r="B21" s="10"/>
      <c r="C21" s="10"/>
      <c r="D21" s="10"/>
      <c r="E21" s="10"/>
      <c r="F21" s="17">
        <f t="shared" si="0"/>
        <v>0</v>
      </c>
      <c r="G21" s="10"/>
      <c r="H21" s="10"/>
      <c r="I21" s="17">
        <f t="shared" si="1"/>
        <v>0</v>
      </c>
      <c r="J21" s="10"/>
      <c r="K21" s="10"/>
      <c r="L21" s="17">
        <f t="shared" si="2"/>
        <v>0</v>
      </c>
      <c r="M21" s="10"/>
      <c r="N21" s="10"/>
      <c r="O21" s="17">
        <f t="shared" si="3"/>
        <v>0</v>
      </c>
      <c r="P21" s="10"/>
      <c r="Q21" s="10"/>
      <c r="R21" s="17">
        <f t="shared" si="4"/>
        <v>0</v>
      </c>
      <c r="S21" s="10"/>
      <c r="T21" s="10"/>
      <c r="U21" s="17">
        <f t="shared" si="5"/>
        <v>0</v>
      </c>
      <c r="V21" s="9">
        <f t="shared" si="6"/>
        <v>0</v>
      </c>
      <c r="W21" s="9">
        <f t="shared" si="8"/>
        <v>0</v>
      </c>
      <c r="X21" s="9">
        <f t="shared" si="7"/>
        <v>0</v>
      </c>
    </row>
    <row r="22" spans="1:24" ht="14.25" customHeight="1">
      <c r="A22" s="9">
        <v>18</v>
      </c>
      <c r="B22" s="10"/>
      <c r="C22" s="10"/>
      <c r="D22" s="10"/>
      <c r="E22" s="10"/>
      <c r="F22" s="17">
        <f t="shared" si="0"/>
        <v>0</v>
      </c>
      <c r="G22" s="10"/>
      <c r="H22" s="10"/>
      <c r="I22" s="17">
        <f t="shared" si="1"/>
        <v>0</v>
      </c>
      <c r="J22" s="10"/>
      <c r="K22" s="10"/>
      <c r="L22" s="17">
        <f t="shared" si="2"/>
        <v>0</v>
      </c>
      <c r="M22" s="10"/>
      <c r="N22" s="10"/>
      <c r="O22" s="17">
        <f t="shared" si="3"/>
        <v>0</v>
      </c>
      <c r="P22" s="10"/>
      <c r="Q22" s="10"/>
      <c r="R22" s="17">
        <f t="shared" si="4"/>
        <v>0</v>
      </c>
      <c r="S22" s="10"/>
      <c r="T22" s="10"/>
      <c r="U22" s="17">
        <f t="shared" si="5"/>
        <v>0</v>
      </c>
      <c r="V22" s="9">
        <f t="shared" si="6"/>
        <v>0</v>
      </c>
      <c r="W22" s="9">
        <f t="shared" si="8"/>
        <v>0</v>
      </c>
      <c r="X22" s="9">
        <f t="shared" si="7"/>
        <v>0</v>
      </c>
    </row>
    <row r="23" spans="1:24" ht="14.25" customHeight="1">
      <c r="A23" s="9">
        <v>19</v>
      </c>
      <c r="B23" s="10"/>
      <c r="C23" s="10"/>
      <c r="D23" s="10"/>
      <c r="E23" s="10"/>
      <c r="F23" s="17">
        <f t="shared" si="0"/>
        <v>0</v>
      </c>
      <c r="G23" s="10"/>
      <c r="H23" s="10"/>
      <c r="I23" s="17">
        <f t="shared" si="1"/>
        <v>0</v>
      </c>
      <c r="J23" s="10"/>
      <c r="K23" s="10"/>
      <c r="L23" s="17">
        <f t="shared" si="2"/>
        <v>0</v>
      </c>
      <c r="M23" s="10"/>
      <c r="N23" s="10"/>
      <c r="O23" s="17">
        <f t="shared" si="3"/>
        <v>0</v>
      </c>
      <c r="P23" s="10"/>
      <c r="Q23" s="10"/>
      <c r="R23" s="17">
        <f t="shared" si="4"/>
        <v>0</v>
      </c>
      <c r="S23" s="10"/>
      <c r="T23" s="10"/>
      <c r="U23" s="17">
        <f t="shared" si="5"/>
        <v>0</v>
      </c>
      <c r="V23" s="9">
        <f t="shared" si="6"/>
        <v>0</v>
      </c>
      <c r="W23" s="9">
        <f t="shared" si="8"/>
        <v>0</v>
      </c>
      <c r="X23" s="9">
        <f t="shared" si="7"/>
        <v>0</v>
      </c>
    </row>
    <row r="24" spans="1:24" ht="14.25" customHeight="1">
      <c r="A24" s="9">
        <v>20</v>
      </c>
      <c r="B24" s="10"/>
      <c r="C24" s="10"/>
      <c r="D24" s="10"/>
      <c r="E24" s="10"/>
      <c r="F24" s="17">
        <f t="shared" si="0"/>
        <v>0</v>
      </c>
      <c r="G24" s="10"/>
      <c r="H24" s="10"/>
      <c r="I24" s="17">
        <f t="shared" si="1"/>
        <v>0</v>
      </c>
      <c r="J24" s="10"/>
      <c r="K24" s="10"/>
      <c r="L24" s="17">
        <f t="shared" si="2"/>
        <v>0</v>
      </c>
      <c r="M24" s="10"/>
      <c r="N24" s="10"/>
      <c r="O24" s="17">
        <f t="shared" si="3"/>
        <v>0</v>
      </c>
      <c r="P24" s="10"/>
      <c r="Q24" s="10"/>
      <c r="R24" s="17">
        <f t="shared" si="4"/>
        <v>0</v>
      </c>
      <c r="S24" s="10"/>
      <c r="T24" s="10"/>
      <c r="U24" s="17">
        <f t="shared" si="5"/>
        <v>0</v>
      </c>
      <c r="V24" s="9">
        <f t="shared" si="6"/>
        <v>0</v>
      </c>
      <c r="W24" s="9">
        <f t="shared" si="8"/>
        <v>0</v>
      </c>
      <c r="X24" s="9">
        <f t="shared" si="7"/>
        <v>0</v>
      </c>
    </row>
    <row r="25" spans="1:24" ht="14.25" customHeight="1">
      <c r="A25" s="9">
        <v>21</v>
      </c>
      <c r="B25" s="10"/>
      <c r="C25" s="10"/>
      <c r="D25" s="10"/>
      <c r="E25" s="10"/>
      <c r="F25" s="17">
        <f t="shared" si="0"/>
        <v>0</v>
      </c>
      <c r="G25" s="10"/>
      <c r="H25" s="10"/>
      <c r="I25" s="17">
        <f t="shared" si="1"/>
        <v>0</v>
      </c>
      <c r="J25" s="10"/>
      <c r="K25" s="10"/>
      <c r="L25" s="17">
        <f t="shared" si="2"/>
        <v>0</v>
      </c>
      <c r="M25" s="10"/>
      <c r="N25" s="10"/>
      <c r="O25" s="17">
        <f t="shared" si="3"/>
        <v>0</v>
      </c>
      <c r="P25" s="10"/>
      <c r="Q25" s="10"/>
      <c r="R25" s="17">
        <f t="shared" si="4"/>
        <v>0</v>
      </c>
      <c r="S25" s="10"/>
      <c r="T25" s="10"/>
      <c r="U25" s="17">
        <f t="shared" si="5"/>
        <v>0</v>
      </c>
      <c r="V25" s="9">
        <f t="shared" si="6"/>
        <v>0</v>
      </c>
      <c r="W25" s="9">
        <f t="shared" si="8"/>
        <v>0</v>
      </c>
      <c r="X25" s="9">
        <f t="shared" si="7"/>
        <v>0</v>
      </c>
    </row>
    <row r="26" spans="1:24" ht="14.25" customHeight="1">
      <c r="A26" s="9">
        <v>22</v>
      </c>
      <c r="B26" s="10"/>
      <c r="C26" s="10"/>
      <c r="D26" s="10"/>
      <c r="E26" s="10"/>
      <c r="F26" s="17">
        <f t="shared" si="0"/>
        <v>0</v>
      </c>
      <c r="G26" s="10"/>
      <c r="H26" s="10"/>
      <c r="I26" s="17">
        <f t="shared" si="1"/>
        <v>0</v>
      </c>
      <c r="J26" s="10"/>
      <c r="K26" s="10"/>
      <c r="L26" s="17">
        <f t="shared" si="2"/>
        <v>0</v>
      </c>
      <c r="M26" s="10"/>
      <c r="N26" s="10"/>
      <c r="O26" s="17">
        <f t="shared" si="3"/>
        <v>0</v>
      </c>
      <c r="P26" s="10"/>
      <c r="Q26" s="10"/>
      <c r="R26" s="17">
        <f t="shared" si="4"/>
        <v>0</v>
      </c>
      <c r="S26" s="10"/>
      <c r="T26" s="10"/>
      <c r="U26" s="17">
        <f t="shared" si="5"/>
        <v>0</v>
      </c>
      <c r="V26" s="9">
        <f t="shared" si="6"/>
        <v>0</v>
      </c>
      <c r="W26" s="9">
        <f t="shared" si="8"/>
        <v>0</v>
      </c>
      <c r="X26" s="9">
        <f t="shared" si="7"/>
        <v>0</v>
      </c>
    </row>
    <row r="27" spans="1:24" ht="14.25" customHeight="1">
      <c r="A27" s="9">
        <v>23</v>
      </c>
      <c r="B27" s="10"/>
      <c r="C27" s="10"/>
      <c r="D27" s="10"/>
      <c r="E27" s="10"/>
      <c r="F27" s="17">
        <f t="shared" si="0"/>
        <v>0</v>
      </c>
      <c r="G27" s="10"/>
      <c r="H27" s="10"/>
      <c r="I27" s="17">
        <f t="shared" si="1"/>
        <v>0</v>
      </c>
      <c r="J27" s="10"/>
      <c r="K27" s="10"/>
      <c r="L27" s="17">
        <f t="shared" si="2"/>
        <v>0</v>
      </c>
      <c r="M27" s="10"/>
      <c r="N27" s="10"/>
      <c r="O27" s="17">
        <f t="shared" si="3"/>
        <v>0</v>
      </c>
      <c r="P27" s="10"/>
      <c r="Q27" s="10"/>
      <c r="R27" s="17">
        <f t="shared" si="4"/>
        <v>0</v>
      </c>
      <c r="S27" s="10"/>
      <c r="T27" s="10"/>
      <c r="U27" s="17">
        <f t="shared" si="5"/>
        <v>0</v>
      </c>
      <c r="V27" s="9">
        <f t="shared" si="6"/>
        <v>0</v>
      </c>
      <c r="W27" s="9">
        <f t="shared" si="8"/>
        <v>0</v>
      </c>
      <c r="X27" s="9">
        <f t="shared" si="7"/>
        <v>0</v>
      </c>
    </row>
    <row r="28" spans="1:24" ht="14.25" customHeight="1">
      <c r="A28" s="9">
        <v>24</v>
      </c>
      <c r="B28" s="10"/>
      <c r="C28" s="10"/>
      <c r="D28" s="10"/>
      <c r="E28" s="10"/>
      <c r="F28" s="17">
        <f t="shared" si="0"/>
        <v>0</v>
      </c>
      <c r="G28" s="10"/>
      <c r="H28" s="10"/>
      <c r="I28" s="17">
        <f t="shared" si="1"/>
        <v>0</v>
      </c>
      <c r="J28" s="10"/>
      <c r="K28" s="10"/>
      <c r="L28" s="17">
        <f t="shared" si="2"/>
        <v>0</v>
      </c>
      <c r="M28" s="10"/>
      <c r="N28" s="10"/>
      <c r="O28" s="17">
        <f t="shared" si="3"/>
        <v>0</v>
      </c>
      <c r="P28" s="10"/>
      <c r="Q28" s="10"/>
      <c r="R28" s="17">
        <f t="shared" si="4"/>
        <v>0</v>
      </c>
      <c r="S28" s="10"/>
      <c r="T28" s="10"/>
      <c r="U28" s="17">
        <f t="shared" si="5"/>
        <v>0</v>
      </c>
      <c r="V28" s="9">
        <f t="shared" si="6"/>
        <v>0</v>
      </c>
      <c r="W28" s="9">
        <f t="shared" si="8"/>
        <v>0</v>
      </c>
      <c r="X28" s="9">
        <f t="shared" si="7"/>
        <v>0</v>
      </c>
    </row>
    <row r="29" spans="1:24" ht="14.25" customHeight="1">
      <c r="A29" s="9">
        <v>25</v>
      </c>
      <c r="B29" s="10"/>
      <c r="C29" s="10"/>
      <c r="D29" s="10"/>
      <c r="E29" s="10"/>
      <c r="F29" s="17">
        <f t="shared" si="0"/>
        <v>0</v>
      </c>
      <c r="G29" s="10"/>
      <c r="H29" s="10"/>
      <c r="I29" s="17">
        <f t="shared" si="1"/>
        <v>0</v>
      </c>
      <c r="J29" s="10"/>
      <c r="K29" s="10"/>
      <c r="L29" s="17">
        <f t="shared" si="2"/>
        <v>0</v>
      </c>
      <c r="M29" s="10"/>
      <c r="N29" s="10"/>
      <c r="O29" s="17">
        <f t="shared" si="3"/>
        <v>0</v>
      </c>
      <c r="P29" s="10"/>
      <c r="Q29" s="10"/>
      <c r="R29" s="17">
        <f t="shared" si="4"/>
        <v>0</v>
      </c>
      <c r="S29" s="10"/>
      <c r="T29" s="10"/>
      <c r="U29" s="17">
        <f t="shared" si="5"/>
        <v>0</v>
      </c>
      <c r="V29" s="9">
        <f t="shared" si="6"/>
        <v>0</v>
      </c>
      <c r="W29" s="9">
        <f t="shared" si="8"/>
        <v>0</v>
      </c>
      <c r="X29" s="9">
        <f t="shared" si="7"/>
        <v>0</v>
      </c>
    </row>
    <row r="30" spans="1:24" ht="14.25" customHeight="1">
      <c r="A30" s="9">
        <v>26</v>
      </c>
      <c r="B30" s="10"/>
      <c r="C30" s="10"/>
      <c r="D30" s="10"/>
      <c r="E30" s="10"/>
      <c r="F30" s="17">
        <f t="shared" si="0"/>
        <v>0</v>
      </c>
      <c r="G30" s="10"/>
      <c r="H30" s="10"/>
      <c r="I30" s="17">
        <f t="shared" si="1"/>
        <v>0</v>
      </c>
      <c r="J30" s="10"/>
      <c r="K30" s="10"/>
      <c r="L30" s="17">
        <f t="shared" si="2"/>
        <v>0</v>
      </c>
      <c r="M30" s="10"/>
      <c r="N30" s="10"/>
      <c r="O30" s="17">
        <f t="shared" si="3"/>
        <v>0</v>
      </c>
      <c r="P30" s="10"/>
      <c r="Q30" s="10"/>
      <c r="R30" s="17">
        <f t="shared" si="4"/>
        <v>0</v>
      </c>
      <c r="S30" s="10"/>
      <c r="T30" s="10"/>
      <c r="U30" s="17">
        <f t="shared" si="5"/>
        <v>0</v>
      </c>
      <c r="V30" s="9">
        <f t="shared" si="6"/>
        <v>0</v>
      </c>
      <c r="W30" s="9">
        <f t="shared" si="8"/>
        <v>0</v>
      </c>
      <c r="X30" s="9">
        <f t="shared" si="7"/>
        <v>0</v>
      </c>
    </row>
    <row r="31" spans="1:24" ht="14.25" customHeight="1">
      <c r="A31" s="9">
        <v>27</v>
      </c>
      <c r="B31" s="10"/>
      <c r="C31" s="10"/>
      <c r="D31" s="10"/>
      <c r="E31" s="10"/>
      <c r="F31" s="17">
        <f t="shared" si="0"/>
        <v>0</v>
      </c>
      <c r="G31" s="10"/>
      <c r="H31" s="10"/>
      <c r="I31" s="17">
        <f t="shared" si="1"/>
        <v>0</v>
      </c>
      <c r="J31" s="10"/>
      <c r="K31" s="10"/>
      <c r="L31" s="17">
        <f t="shared" si="2"/>
        <v>0</v>
      </c>
      <c r="M31" s="10"/>
      <c r="N31" s="10"/>
      <c r="O31" s="17">
        <f t="shared" si="3"/>
        <v>0</v>
      </c>
      <c r="P31" s="10"/>
      <c r="Q31" s="10"/>
      <c r="R31" s="17">
        <f t="shared" si="4"/>
        <v>0</v>
      </c>
      <c r="S31" s="10"/>
      <c r="T31" s="10"/>
      <c r="U31" s="17">
        <f t="shared" si="5"/>
        <v>0</v>
      </c>
      <c r="V31" s="9">
        <f t="shared" si="6"/>
        <v>0</v>
      </c>
      <c r="W31" s="9">
        <f t="shared" si="8"/>
        <v>0</v>
      </c>
      <c r="X31" s="9">
        <f t="shared" si="7"/>
        <v>0</v>
      </c>
    </row>
    <row r="32" spans="1:24" ht="14.25" customHeight="1">
      <c r="A32" s="9">
        <v>28</v>
      </c>
      <c r="B32" s="10"/>
      <c r="C32" s="10"/>
      <c r="D32" s="10"/>
      <c r="E32" s="10"/>
      <c r="F32" s="17">
        <f t="shared" si="0"/>
        <v>0</v>
      </c>
      <c r="G32" s="10"/>
      <c r="H32" s="10"/>
      <c r="I32" s="17">
        <f t="shared" si="1"/>
        <v>0</v>
      </c>
      <c r="J32" s="10"/>
      <c r="K32" s="10"/>
      <c r="L32" s="17">
        <f t="shared" si="2"/>
        <v>0</v>
      </c>
      <c r="M32" s="10"/>
      <c r="N32" s="10"/>
      <c r="O32" s="17">
        <f t="shared" si="3"/>
        <v>0</v>
      </c>
      <c r="P32" s="10"/>
      <c r="Q32" s="10"/>
      <c r="R32" s="17">
        <f t="shared" si="4"/>
        <v>0</v>
      </c>
      <c r="S32" s="10"/>
      <c r="T32" s="10"/>
      <c r="U32" s="17">
        <f t="shared" si="5"/>
        <v>0</v>
      </c>
      <c r="V32" s="9">
        <f t="shared" si="6"/>
        <v>0</v>
      </c>
      <c r="W32" s="9">
        <f t="shared" si="8"/>
        <v>0</v>
      </c>
      <c r="X32" s="9">
        <f t="shared" si="7"/>
        <v>0</v>
      </c>
    </row>
    <row r="33" spans="1:24" ht="14.25" customHeight="1">
      <c r="A33" s="9">
        <v>29</v>
      </c>
      <c r="B33" s="10"/>
      <c r="C33" s="10"/>
      <c r="D33" s="10"/>
      <c r="E33" s="10"/>
      <c r="F33" s="17">
        <f t="shared" si="0"/>
        <v>0</v>
      </c>
      <c r="G33" s="10"/>
      <c r="H33" s="10"/>
      <c r="I33" s="17">
        <f t="shared" si="1"/>
        <v>0</v>
      </c>
      <c r="J33" s="10"/>
      <c r="K33" s="10"/>
      <c r="L33" s="17">
        <f t="shared" si="2"/>
        <v>0</v>
      </c>
      <c r="M33" s="10"/>
      <c r="N33" s="10"/>
      <c r="O33" s="17">
        <f t="shared" si="3"/>
        <v>0</v>
      </c>
      <c r="P33" s="10"/>
      <c r="Q33" s="10"/>
      <c r="R33" s="17">
        <f t="shared" si="4"/>
        <v>0</v>
      </c>
      <c r="S33" s="10"/>
      <c r="T33" s="10"/>
      <c r="U33" s="17">
        <f t="shared" si="5"/>
        <v>0</v>
      </c>
      <c r="V33" s="9">
        <f t="shared" si="6"/>
        <v>0</v>
      </c>
      <c r="W33" s="9">
        <f t="shared" si="8"/>
        <v>0</v>
      </c>
      <c r="X33" s="9">
        <f t="shared" si="7"/>
        <v>0</v>
      </c>
    </row>
    <row r="34" spans="1:24" ht="14.25" customHeight="1">
      <c r="A34" s="9">
        <v>30</v>
      </c>
      <c r="B34" s="10"/>
      <c r="C34" s="10"/>
      <c r="D34" s="10"/>
      <c r="E34" s="10"/>
      <c r="F34" s="17">
        <f t="shared" si="0"/>
        <v>0</v>
      </c>
      <c r="G34" s="10"/>
      <c r="H34" s="10"/>
      <c r="I34" s="17">
        <f t="shared" si="1"/>
        <v>0</v>
      </c>
      <c r="J34" s="10"/>
      <c r="K34" s="10"/>
      <c r="L34" s="17">
        <f t="shared" si="2"/>
        <v>0</v>
      </c>
      <c r="M34" s="10"/>
      <c r="N34" s="10"/>
      <c r="O34" s="17">
        <f t="shared" si="3"/>
        <v>0</v>
      </c>
      <c r="P34" s="10"/>
      <c r="Q34" s="10"/>
      <c r="R34" s="17">
        <f t="shared" si="4"/>
        <v>0</v>
      </c>
      <c r="S34" s="10"/>
      <c r="T34" s="10"/>
      <c r="U34" s="17">
        <f t="shared" si="5"/>
        <v>0</v>
      </c>
      <c r="V34" s="9">
        <f t="shared" si="6"/>
        <v>0</v>
      </c>
      <c r="W34" s="9">
        <f t="shared" si="8"/>
        <v>0</v>
      </c>
      <c r="X34" s="9">
        <f t="shared" si="7"/>
        <v>0</v>
      </c>
    </row>
    <row r="35" spans="1:24" ht="14.25" customHeight="1">
      <c r="A35" s="9">
        <v>31</v>
      </c>
      <c r="B35" s="10"/>
      <c r="C35" s="10"/>
      <c r="D35" s="10"/>
      <c r="E35" s="10"/>
      <c r="F35" s="17">
        <f t="shared" si="0"/>
        <v>0</v>
      </c>
      <c r="G35" s="10"/>
      <c r="H35" s="10"/>
      <c r="I35" s="17">
        <f t="shared" si="1"/>
        <v>0</v>
      </c>
      <c r="J35" s="10"/>
      <c r="K35" s="10"/>
      <c r="L35" s="17">
        <f t="shared" si="2"/>
        <v>0</v>
      </c>
      <c r="M35" s="10"/>
      <c r="N35" s="10"/>
      <c r="O35" s="17">
        <f t="shared" si="3"/>
        <v>0</v>
      </c>
      <c r="P35" s="10"/>
      <c r="Q35" s="10"/>
      <c r="R35" s="17">
        <f t="shared" si="4"/>
        <v>0</v>
      </c>
      <c r="S35" s="10"/>
      <c r="T35" s="10"/>
      <c r="U35" s="17">
        <f t="shared" si="5"/>
        <v>0</v>
      </c>
      <c r="V35" s="9">
        <f t="shared" si="6"/>
        <v>0</v>
      </c>
      <c r="W35" s="9">
        <f t="shared" si="8"/>
        <v>0</v>
      </c>
      <c r="X35" s="9">
        <f t="shared" si="7"/>
        <v>0</v>
      </c>
    </row>
    <row r="36" spans="1:24" ht="14.25" customHeight="1">
      <c r="A36" s="9">
        <v>32</v>
      </c>
      <c r="B36" s="10"/>
      <c r="C36" s="10"/>
      <c r="D36" s="10"/>
      <c r="E36" s="10"/>
      <c r="F36" s="17">
        <f t="shared" si="0"/>
        <v>0</v>
      </c>
      <c r="G36" s="10"/>
      <c r="H36" s="10"/>
      <c r="I36" s="17">
        <f t="shared" si="1"/>
        <v>0</v>
      </c>
      <c r="J36" s="10"/>
      <c r="K36" s="10"/>
      <c r="L36" s="17">
        <f t="shared" si="2"/>
        <v>0</v>
      </c>
      <c r="M36" s="10"/>
      <c r="N36" s="10"/>
      <c r="O36" s="17">
        <f t="shared" si="3"/>
        <v>0</v>
      </c>
      <c r="P36" s="10"/>
      <c r="Q36" s="10"/>
      <c r="R36" s="17">
        <f t="shared" si="4"/>
        <v>0</v>
      </c>
      <c r="S36" s="10"/>
      <c r="T36" s="10"/>
      <c r="U36" s="17">
        <f t="shared" si="5"/>
        <v>0</v>
      </c>
      <c r="V36" s="9">
        <f t="shared" si="6"/>
        <v>0</v>
      </c>
      <c r="W36" s="9">
        <f t="shared" si="8"/>
        <v>0</v>
      </c>
      <c r="X36" s="9">
        <f t="shared" si="7"/>
        <v>0</v>
      </c>
    </row>
    <row r="37" spans="1:24" ht="14.25" customHeight="1">
      <c r="A37" s="103" t="s">
        <v>72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20"/>
      <c r="V37" s="9">
        <f>SUM(V5:V36)</f>
        <v>0</v>
      </c>
      <c r="W37" s="9">
        <f>SUM(W5:W36)</f>
        <v>0</v>
      </c>
      <c r="X37" s="9">
        <f>SUM(X5:X36)</f>
        <v>0</v>
      </c>
    </row>
  </sheetData>
  <sheetProtection/>
  <mergeCells count="26">
    <mergeCell ref="V3:V4"/>
    <mergeCell ref="W3:W4"/>
    <mergeCell ref="X3:X4"/>
    <mergeCell ref="A37:U37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1:X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5905511811023623" right="0" top="0.5905511811023623" bottom="0.5905511811023623" header="0.5118110236220472" footer="0.5118110236220472"/>
  <pageSetup blackAndWhite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37"/>
  <sheetViews>
    <sheetView zoomScalePageLayoutView="0" workbookViewId="0" topLeftCell="A1">
      <selection activeCell="F6" sqref="F6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13.125" style="8" bestFit="1" customWidth="1"/>
    <col min="5" max="5" width="8.00390625" style="8" customWidth="1"/>
    <col min="6" max="6" width="10.75390625" style="8" customWidth="1"/>
    <col min="7" max="7" width="9.125" style="8" bestFit="1" customWidth="1"/>
    <col min="8" max="8" width="13.00390625" style="8" customWidth="1"/>
    <col min="9" max="10" width="11.25390625" style="8" bestFit="1" customWidth="1"/>
    <col min="11" max="11" width="8.125" style="8" customWidth="1"/>
    <col min="12" max="12" width="8.75390625" style="8" customWidth="1"/>
    <col min="13" max="13" width="8.25390625" style="8" customWidth="1"/>
    <col min="14" max="16384" width="8.875" style="8" customWidth="1"/>
  </cols>
  <sheetData>
    <row r="1" spans="1:13" ht="19.5" customHeight="1">
      <c r="A1" s="106" t="s">
        <v>100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2" ht="19.5" customHeight="1">
      <c r="A2" s="24"/>
      <c r="B2" s="25"/>
      <c r="C2" s="25"/>
      <c r="D2" s="25"/>
      <c r="E2" s="25"/>
      <c r="F2" s="26"/>
      <c r="G2" s="25"/>
      <c r="H2" s="22"/>
      <c r="I2" s="22"/>
      <c r="J2" s="22"/>
      <c r="K2" s="16"/>
      <c r="L2" s="16"/>
    </row>
    <row r="3" spans="1:13" ht="14.25" customHeight="1">
      <c r="A3" s="101" t="s">
        <v>15</v>
      </c>
      <c r="B3" s="107" t="s">
        <v>16</v>
      </c>
      <c r="C3" s="108" t="s">
        <v>10</v>
      </c>
      <c r="D3" s="108" t="s">
        <v>11</v>
      </c>
      <c r="E3" s="108" t="s">
        <v>21</v>
      </c>
      <c r="F3" s="109" t="s">
        <v>33</v>
      </c>
      <c r="G3" s="108" t="s">
        <v>12</v>
      </c>
      <c r="H3" s="108" t="s">
        <v>22</v>
      </c>
      <c r="I3" s="101" t="s">
        <v>23</v>
      </c>
      <c r="J3" s="101" t="s">
        <v>13</v>
      </c>
      <c r="K3" s="102" t="s">
        <v>18</v>
      </c>
      <c r="L3" s="101" t="s">
        <v>19</v>
      </c>
      <c r="M3" s="102" t="s">
        <v>20</v>
      </c>
    </row>
    <row r="4" spans="1:13" s="11" customFormat="1" ht="14.25" customHeight="1">
      <c r="A4" s="101"/>
      <c r="B4" s="107"/>
      <c r="C4" s="108"/>
      <c r="D4" s="108"/>
      <c r="E4" s="108"/>
      <c r="F4" s="110"/>
      <c r="G4" s="108"/>
      <c r="H4" s="108"/>
      <c r="I4" s="101"/>
      <c r="J4" s="101"/>
      <c r="K4" s="102"/>
      <c r="L4" s="101"/>
      <c r="M4" s="102"/>
    </row>
    <row r="5" spans="1:13" ht="14.25" customHeight="1">
      <c r="A5" s="9">
        <v>1</v>
      </c>
      <c r="B5" s="10"/>
      <c r="C5" s="10"/>
      <c r="D5" s="10"/>
      <c r="E5" s="10"/>
      <c r="F5" s="18" t="s">
        <v>38</v>
      </c>
      <c r="G5" s="13"/>
      <c r="H5" s="10"/>
      <c r="I5" s="9">
        <f>ROUNDDOWN(H5*10.84,0)</f>
        <v>0</v>
      </c>
      <c r="J5" s="9">
        <f>ROUNDDOWN(I5*0.9,0)</f>
        <v>0</v>
      </c>
      <c r="K5" s="9">
        <f>I5-J5</f>
        <v>0</v>
      </c>
      <c r="L5" s="9">
        <f>ROUNDDOWN(K5*0.25,0)</f>
        <v>0</v>
      </c>
      <c r="M5" s="9">
        <f>K5-L5</f>
        <v>0</v>
      </c>
    </row>
    <row r="6" spans="1:13" ht="14.25" customHeight="1">
      <c r="A6" s="9">
        <v>2</v>
      </c>
      <c r="B6" s="10"/>
      <c r="C6" s="10"/>
      <c r="D6" s="10"/>
      <c r="E6" s="10"/>
      <c r="F6" s="18" t="s">
        <v>38</v>
      </c>
      <c r="G6" s="13"/>
      <c r="H6" s="10"/>
      <c r="I6" s="9">
        <f aca="true" t="shared" si="0" ref="I6:I36">ROUNDDOWN(H6*10.84,0)</f>
        <v>0</v>
      </c>
      <c r="J6" s="9">
        <f aca="true" t="shared" si="1" ref="J6:J36">ROUNDDOWN(I6*0.9,0)</f>
        <v>0</v>
      </c>
      <c r="K6" s="9">
        <f aca="true" t="shared" si="2" ref="K6:K36">I6-J6</f>
        <v>0</v>
      </c>
      <c r="L6" s="9">
        <f aca="true" t="shared" si="3" ref="L6:L36">ROUNDDOWN(K6*0.25,0)</f>
        <v>0</v>
      </c>
      <c r="M6" s="9">
        <f aca="true" t="shared" si="4" ref="M6:M36">K6-L6</f>
        <v>0</v>
      </c>
    </row>
    <row r="7" spans="1:13" ht="14.25" customHeight="1">
      <c r="A7" s="9">
        <v>3</v>
      </c>
      <c r="B7" s="10"/>
      <c r="C7" s="10"/>
      <c r="D7" s="10"/>
      <c r="E7" s="10"/>
      <c r="F7" s="18" t="s">
        <v>38</v>
      </c>
      <c r="G7" s="13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 s="9">
        <f t="shared" si="3"/>
        <v>0</v>
      </c>
      <c r="M7" s="9">
        <f t="shared" si="4"/>
        <v>0</v>
      </c>
    </row>
    <row r="8" spans="1:13" ht="14.25" customHeight="1">
      <c r="A8" s="9">
        <v>4</v>
      </c>
      <c r="B8" s="10"/>
      <c r="C8" s="10"/>
      <c r="D8" s="10"/>
      <c r="E8" s="10"/>
      <c r="F8" s="18" t="s">
        <v>38</v>
      </c>
      <c r="G8" s="13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 s="9">
        <f t="shared" si="3"/>
        <v>0</v>
      </c>
      <c r="M8" s="9">
        <f t="shared" si="4"/>
        <v>0</v>
      </c>
    </row>
    <row r="9" spans="1:13" ht="14.25" customHeight="1">
      <c r="A9" s="9">
        <v>5</v>
      </c>
      <c r="B9" s="10"/>
      <c r="C9" s="10"/>
      <c r="D9" s="10"/>
      <c r="E9" s="10"/>
      <c r="F9" s="18" t="s">
        <v>38</v>
      </c>
      <c r="G9" s="13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 s="9">
        <f t="shared" si="3"/>
        <v>0</v>
      </c>
      <c r="M9" s="9">
        <f t="shared" si="4"/>
        <v>0</v>
      </c>
    </row>
    <row r="10" spans="1:13" ht="14.25" customHeight="1">
      <c r="A10" s="9">
        <v>6</v>
      </c>
      <c r="B10" s="10"/>
      <c r="C10" s="10"/>
      <c r="D10" s="10"/>
      <c r="E10" s="10"/>
      <c r="F10" s="18" t="s">
        <v>38</v>
      </c>
      <c r="G10" s="13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 s="9">
        <f t="shared" si="3"/>
        <v>0</v>
      </c>
      <c r="M10" s="9">
        <f t="shared" si="4"/>
        <v>0</v>
      </c>
    </row>
    <row r="11" spans="1:13" ht="14.25" customHeight="1">
      <c r="A11" s="9">
        <v>7</v>
      </c>
      <c r="B11" s="10"/>
      <c r="C11" s="10"/>
      <c r="D11" s="10"/>
      <c r="E11" s="10"/>
      <c r="F11" s="18" t="s">
        <v>38</v>
      </c>
      <c r="G11" s="13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 s="9">
        <f t="shared" si="3"/>
        <v>0</v>
      </c>
      <c r="M11" s="9">
        <f t="shared" si="4"/>
        <v>0</v>
      </c>
    </row>
    <row r="12" spans="1:13" ht="14.25" customHeight="1">
      <c r="A12" s="9">
        <v>8</v>
      </c>
      <c r="B12" s="10"/>
      <c r="C12" s="10"/>
      <c r="D12" s="10"/>
      <c r="E12" s="10"/>
      <c r="F12" s="18" t="s">
        <v>38</v>
      </c>
      <c r="G12" s="13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9">
        <f t="shared" si="3"/>
        <v>0</v>
      </c>
      <c r="M12" s="9">
        <f t="shared" si="4"/>
        <v>0</v>
      </c>
    </row>
    <row r="13" spans="1:13" ht="14.25" customHeight="1">
      <c r="A13" s="9">
        <v>9</v>
      </c>
      <c r="B13" s="10"/>
      <c r="C13" s="10"/>
      <c r="D13" s="10"/>
      <c r="E13" s="10"/>
      <c r="F13" s="18" t="s">
        <v>38</v>
      </c>
      <c r="G13" s="13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9">
        <f t="shared" si="3"/>
        <v>0</v>
      </c>
      <c r="M13" s="9">
        <f t="shared" si="4"/>
        <v>0</v>
      </c>
    </row>
    <row r="14" spans="1:13" ht="14.25" customHeight="1">
      <c r="A14" s="9">
        <v>10</v>
      </c>
      <c r="B14" s="10"/>
      <c r="C14" s="10"/>
      <c r="D14" s="10"/>
      <c r="E14" s="10"/>
      <c r="F14" s="18" t="s">
        <v>38</v>
      </c>
      <c r="G14" s="13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9">
        <f t="shared" si="3"/>
        <v>0</v>
      </c>
      <c r="M14" s="9">
        <f t="shared" si="4"/>
        <v>0</v>
      </c>
    </row>
    <row r="15" spans="1:13" ht="14.25" customHeight="1">
      <c r="A15" s="9">
        <v>11</v>
      </c>
      <c r="B15" s="10"/>
      <c r="C15" s="10"/>
      <c r="D15" s="10"/>
      <c r="E15" s="10"/>
      <c r="F15" s="18" t="s">
        <v>38</v>
      </c>
      <c r="G15" s="13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 s="9">
        <f t="shared" si="3"/>
        <v>0</v>
      </c>
      <c r="M15" s="9">
        <f t="shared" si="4"/>
        <v>0</v>
      </c>
    </row>
    <row r="16" spans="1:13" ht="14.25" customHeight="1">
      <c r="A16" s="9">
        <v>12</v>
      </c>
      <c r="B16" s="10"/>
      <c r="C16" s="10"/>
      <c r="D16" s="10"/>
      <c r="E16" s="10"/>
      <c r="F16" s="18" t="s">
        <v>38</v>
      </c>
      <c r="G16" s="13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 s="9">
        <f t="shared" si="3"/>
        <v>0</v>
      </c>
      <c r="M16" s="9">
        <f t="shared" si="4"/>
        <v>0</v>
      </c>
    </row>
    <row r="17" spans="1:13" ht="14.25" customHeight="1">
      <c r="A17" s="9">
        <v>13</v>
      </c>
      <c r="B17" s="10"/>
      <c r="C17" s="10"/>
      <c r="D17" s="10"/>
      <c r="E17" s="10"/>
      <c r="F17" s="18" t="s">
        <v>38</v>
      </c>
      <c r="G17" s="13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L17" s="9">
        <f t="shared" si="3"/>
        <v>0</v>
      </c>
      <c r="M17" s="9">
        <f t="shared" si="4"/>
        <v>0</v>
      </c>
    </row>
    <row r="18" spans="1:13" ht="14.25" customHeight="1">
      <c r="A18" s="9">
        <v>14</v>
      </c>
      <c r="B18" s="10"/>
      <c r="C18" s="10"/>
      <c r="D18" s="10"/>
      <c r="E18" s="10"/>
      <c r="F18" s="18" t="s">
        <v>38</v>
      </c>
      <c r="G18" s="13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 s="9">
        <f t="shared" si="3"/>
        <v>0</v>
      </c>
      <c r="M18" s="9">
        <f t="shared" si="4"/>
        <v>0</v>
      </c>
    </row>
    <row r="19" spans="1:13" ht="14.25" customHeight="1">
      <c r="A19" s="9">
        <v>15</v>
      </c>
      <c r="B19" s="10"/>
      <c r="C19" s="10"/>
      <c r="D19" s="10"/>
      <c r="E19" s="10"/>
      <c r="F19" s="18" t="s">
        <v>38</v>
      </c>
      <c r="G19" s="13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  <c r="L19" s="9">
        <f t="shared" si="3"/>
        <v>0</v>
      </c>
      <c r="M19" s="9">
        <f t="shared" si="4"/>
        <v>0</v>
      </c>
    </row>
    <row r="20" spans="1:13" ht="14.25" customHeight="1">
      <c r="A20" s="9">
        <v>16</v>
      </c>
      <c r="B20" s="10"/>
      <c r="C20" s="10"/>
      <c r="D20" s="10"/>
      <c r="E20" s="10"/>
      <c r="F20" s="18" t="s">
        <v>38</v>
      </c>
      <c r="G20" s="13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L20" s="9">
        <f t="shared" si="3"/>
        <v>0</v>
      </c>
      <c r="M20" s="9">
        <f t="shared" si="4"/>
        <v>0</v>
      </c>
    </row>
    <row r="21" spans="1:13" ht="14.25" customHeight="1">
      <c r="A21" s="9">
        <v>17</v>
      </c>
      <c r="B21" s="10"/>
      <c r="C21" s="10"/>
      <c r="D21" s="10"/>
      <c r="E21" s="10"/>
      <c r="F21" s="18" t="s">
        <v>38</v>
      </c>
      <c r="G21" s="13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  <c r="L21" s="9">
        <f t="shared" si="3"/>
        <v>0</v>
      </c>
      <c r="M21" s="9">
        <f t="shared" si="4"/>
        <v>0</v>
      </c>
    </row>
    <row r="22" spans="1:13" ht="14.25" customHeight="1">
      <c r="A22" s="9">
        <v>18</v>
      </c>
      <c r="B22" s="10"/>
      <c r="C22" s="10"/>
      <c r="D22" s="10"/>
      <c r="E22" s="10"/>
      <c r="F22" s="18" t="s">
        <v>38</v>
      </c>
      <c r="G22" s="13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  <c r="L22" s="9">
        <f t="shared" si="3"/>
        <v>0</v>
      </c>
      <c r="M22" s="9">
        <f t="shared" si="4"/>
        <v>0</v>
      </c>
    </row>
    <row r="23" spans="1:13" ht="14.25" customHeight="1">
      <c r="A23" s="9">
        <v>19</v>
      </c>
      <c r="B23" s="10"/>
      <c r="C23" s="10"/>
      <c r="D23" s="10"/>
      <c r="E23" s="10"/>
      <c r="F23" s="18" t="s">
        <v>38</v>
      </c>
      <c r="G23" s="13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  <c r="L23" s="9">
        <f t="shared" si="3"/>
        <v>0</v>
      </c>
      <c r="M23" s="9">
        <f t="shared" si="4"/>
        <v>0</v>
      </c>
    </row>
    <row r="24" spans="1:13" ht="14.25" customHeight="1">
      <c r="A24" s="9">
        <v>20</v>
      </c>
      <c r="B24" s="10"/>
      <c r="C24" s="10"/>
      <c r="D24" s="10"/>
      <c r="E24" s="10"/>
      <c r="F24" s="18" t="s">
        <v>38</v>
      </c>
      <c r="G24" s="13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  <c r="L24" s="9">
        <f t="shared" si="3"/>
        <v>0</v>
      </c>
      <c r="M24" s="9">
        <f t="shared" si="4"/>
        <v>0</v>
      </c>
    </row>
    <row r="25" spans="1:13" ht="14.25" customHeight="1">
      <c r="A25" s="9">
        <v>21</v>
      </c>
      <c r="B25" s="10"/>
      <c r="C25" s="10"/>
      <c r="D25" s="10"/>
      <c r="E25" s="10"/>
      <c r="F25" s="18" t="s">
        <v>38</v>
      </c>
      <c r="G25" s="13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  <c r="L25" s="9">
        <f t="shared" si="3"/>
        <v>0</v>
      </c>
      <c r="M25" s="9">
        <f t="shared" si="4"/>
        <v>0</v>
      </c>
    </row>
    <row r="26" spans="1:13" ht="14.25" customHeight="1">
      <c r="A26" s="9">
        <v>22</v>
      </c>
      <c r="B26" s="10"/>
      <c r="C26" s="10"/>
      <c r="D26" s="10"/>
      <c r="E26" s="10"/>
      <c r="F26" s="18" t="s">
        <v>38</v>
      </c>
      <c r="G26" s="13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9">
        <f t="shared" si="3"/>
        <v>0</v>
      </c>
      <c r="M26" s="9">
        <f t="shared" si="4"/>
        <v>0</v>
      </c>
    </row>
    <row r="27" spans="1:13" ht="14.25" customHeight="1">
      <c r="A27" s="9">
        <v>23</v>
      </c>
      <c r="B27" s="10"/>
      <c r="C27" s="10"/>
      <c r="D27" s="10"/>
      <c r="E27" s="10"/>
      <c r="F27" s="18" t="s">
        <v>38</v>
      </c>
      <c r="G27" s="13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  <c r="L27" s="9">
        <f t="shared" si="3"/>
        <v>0</v>
      </c>
      <c r="M27" s="9">
        <f t="shared" si="4"/>
        <v>0</v>
      </c>
    </row>
    <row r="28" spans="1:13" ht="14.25" customHeight="1">
      <c r="A28" s="9">
        <v>24</v>
      </c>
      <c r="B28" s="10"/>
      <c r="C28" s="10"/>
      <c r="D28" s="10"/>
      <c r="E28" s="10"/>
      <c r="F28" s="18" t="s">
        <v>38</v>
      </c>
      <c r="G28" s="13"/>
      <c r="H28" s="10"/>
      <c r="I28" s="9">
        <f t="shared" si="0"/>
        <v>0</v>
      </c>
      <c r="J28" s="9">
        <f t="shared" si="1"/>
        <v>0</v>
      </c>
      <c r="K28" s="9">
        <f t="shared" si="2"/>
        <v>0</v>
      </c>
      <c r="L28" s="9">
        <f t="shared" si="3"/>
        <v>0</v>
      </c>
      <c r="M28" s="9">
        <f t="shared" si="4"/>
        <v>0</v>
      </c>
    </row>
    <row r="29" spans="1:13" ht="14.25" customHeight="1">
      <c r="A29" s="9">
        <v>25</v>
      </c>
      <c r="B29" s="10"/>
      <c r="C29" s="10"/>
      <c r="D29" s="10"/>
      <c r="E29" s="10"/>
      <c r="F29" s="18" t="s">
        <v>38</v>
      </c>
      <c r="G29" s="13"/>
      <c r="H29" s="10"/>
      <c r="I29" s="9">
        <f t="shared" si="0"/>
        <v>0</v>
      </c>
      <c r="J29" s="9">
        <f t="shared" si="1"/>
        <v>0</v>
      </c>
      <c r="K29" s="9">
        <f t="shared" si="2"/>
        <v>0</v>
      </c>
      <c r="L29" s="9">
        <f t="shared" si="3"/>
        <v>0</v>
      </c>
      <c r="M29" s="9">
        <f t="shared" si="4"/>
        <v>0</v>
      </c>
    </row>
    <row r="30" spans="1:13" ht="14.25" customHeight="1">
      <c r="A30" s="9">
        <v>26</v>
      </c>
      <c r="B30" s="10"/>
      <c r="C30" s="10"/>
      <c r="D30" s="10"/>
      <c r="E30" s="10"/>
      <c r="F30" s="18" t="s">
        <v>38</v>
      </c>
      <c r="G30" s="13"/>
      <c r="H30" s="10"/>
      <c r="I30" s="9">
        <f t="shared" si="0"/>
        <v>0</v>
      </c>
      <c r="J30" s="9">
        <f t="shared" si="1"/>
        <v>0</v>
      </c>
      <c r="K30" s="9">
        <f t="shared" si="2"/>
        <v>0</v>
      </c>
      <c r="L30" s="9">
        <f t="shared" si="3"/>
        <v>0</v>
      </c>
      <c r="M30" s="9">
        <f t="shared" si="4"/>
        <v>0</v>
      </c>
    </row>
    <row r="31" spans="1:13" ht="14.25" customHeight="1">
      <c r="A31" s="9">
        <v>27</v>
      </c>
      <c r="B31" s="10"/>
      <c r="C31" s="10"/>
      <c r="D31" s="10"/>
      <c r="E31" s="10"/>
      <c r="F31" s="18" t="s">
        <v>38</v>
      </c>
      <c r="G31" s="13"/>
      <c r="H31" s="10"/>
      <c r="I31" s="9">
        <f t="shared" si="0"/>
        <v>0</v>
      </c>
      <c r="J31" s="9">
        <f t="shared" si="1"/>
        <v>0</v>
      </c>
      <c r="K31" s="9">
        <f t="shared" si="2"/>
        <v>0</v>
      </c>
      <c r="L31" s="9">
        <f t="shared" si="3"/>
        <v>0</v>
      </c>
      <c r="M31" s="9">
        <f t="shared" si="4"/>
        <v>0</v>
      </c>
    </row>
    <row r="32" spans="1:13" ht="14.25" customHeight="1">
      <c r="A32" s="9">
        <v>28</v>
      </c>
      <c r="B32" s="10"/>
      <c r="C32" s="10"/>
      <c r="D32" s="10"/>
      <c r="E32" s="10"/>
      <c r="F32" s="18" t="s">
        <v>38</v>
      </c>
      <c r="G32" s="13"/>
      <c r="H32" s="10"/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3"/>
        <v>0</v>
      </c>
      <c r="M32" s="9">
        <f t="shared" si="4"/>
        <v>0</v>
      </c>
    </row>
    <row r="33" spans="1:13" ht="14.25" customHeight="1">
      <c r="A33" s="9">
        <v>29</v>
      </c>
      <c r="B33" s="10"/>
      <c r="C33" s="10"/>
      <c r="D33" s="10"/>
      <c r="E33" s="10"/>
      <c r="F33" s="18" t="s">
        <v>38</v>
      </c>
      <c r="G33" s="13"/>
      <c r="H33" s="10"/>
      <c r="I33" s="9">
        <f t="shared" si="0"/>
        <v>0</v>
      </c>
      <c r="J33" s="9">
        <f t="shared" si="1"/>
        <v>0</v>
      </c>
      <c r="K33" s="9">
        <f t="shared" si="2"/>
        <v>0</v>
      </c>
      <c r="L33" s="9">
        <f t="shared" si="3"/>
        <v>0</v>
      </c>
      <c r="M33" s="9">
        <f t="shared" si="4"/>
        <v>0</v>
      </c>
    </row>
    <row r="34" spans="1:13" ht="14.25" customHeight="1">
      <c r="A34" s="9">
        <v>30</v>
      </c>
      <c r="B34" s="10"/>
      <c r="C34" s="10"/>
      <c r="D34" s="10"/>
      <c r="E34" s="10"/>
      <c r="F34" s="18" t="s">
        <v>38</v>
      </c>
      <c r="G34" s="13"/>
      <c r="H34" s="10"/>
      <c r="I34" s="9">
        <f t="shared" si="0"/>
        <v>0</v>
      </c>
      <c r="J34" s="9">
        <f t="shared" si="1"/>
        <v>0</v>
      </c>
      <c r="K34" s="9">
        <f t="shared" si="2"/>
        <v>0</v>
      </c>
      <c r="L34" s="9">
        <f t="shared" si="3"/>
        <v>0</v>
      </c>
      <c r="M34" s="9">
        <f t="shared" si="4"/>
        <v>0</v>
      </c>
    </row>
    <row r="35" spans="1:13" ht="14.25" customHeight="1">
      <c r="A35" s="9">
        <v>31</v>
      </c>
      <c r="B35" s="10"/>
      <c r="C35" s="10"/>
      <c r="D35" s="10"/>
      <c r="E35" s="10"/>
      <c r="F35" s="18" t="s">
        <v>38</v>
      </c>
      <c r="G35" s="13"/>
      <c r="H35" s="10"/>
      <c r="I35" s="9">
        <f t="shared" si="0"/>
        <v>0</v>
      </c>
      <c r="J35" s="9">
        <f t="shared" si="1"/>
        <v>0</v>
      </c>
      <c r="K35" s="9">
        <f t="shared" si="2"/>
        <v>0</v>
      </c>
      <c r="L35" s="9">
        <f t="shared" si="3"/>
        <v>0</v>
      </c>
      <c r="M35" s="9">
        <f t="shared" si="4"/>
        <v>0</v>
      </c>
    </row>
    <row r="36" spans="1:13" ht="14.25" customHeight="1">
      <c r="A36" s="9">
        <v>32</v>
      </c>
      <c r="B36" s="10"/>
      <c r="C36" s="10"/>
      <c r="D36" s="10"/>
      <c r="E36" s="10"/>
      <c r="F36" s="18" t="s">
        <v>38</v>
      </c>
      <c r="G36" s="13"/>
      <c r="H36" s="10"/>
      <c r="I36" s="9">
        <f t="shared" si="0"/>
        <v>0</v>
      </c>
      <c r="J36" s="9">
        <f t="shared" si="1"/>
        <v>0</v>
      </c>
      <c r="K36" s="9">
        <f t="shared" si="2"/>
        <v>0</v>
      </c>
      <c r="L36" s="9">
        <f t="shared" si="3"/>
        <v>0</v>
      </c>
      <c r="M36" s="9">
        <f t="shared" si="4"/>
        <v>0</v>
      </c>
    </row>
    <row r="37" spans="1:13" ht="14.25" customHeight="1">
      <c r="A37" s="103" t="s">
        <v>14</v>
      </c>
      <c r="B37" s="104"/>
      <c r="C37" s="104"/>
      <c r="D37" s="104"/>
      <c r="E37" s="104"/>
      <c r="F37" s="104"/>
      <c r="G37" s="104"/>
      <c r="H37" s="104"/>
      <c r="I37" s="104"/>
      <c r="J37" s="105"/>
      <c r="K37" s="12">
        <f>SUM(K5:K36)</f>
        <v>0</v>
      </c>
      <c r="L37" s="9">
        <f>SUM(L5:L36)</f>
        <v>0</v>
      </c>
      <c r="M37" s="9">
        <f>SUM(M5:M36)</f>
        <v>0</v>
      </c>
    </row>
  </sheetData>
  <sheetProtection/>
  <mergeCells count="15">
    <mergeCell ref="G3:G4"/>
    <mergeCell ref="H3:H4"/>
    <mergeCell ref="I3:I4"/>
    <mergeCell ref="J3:J4"/>
    <mergeCell ref="K3:K4"/>
    <mergeCell ref="L3:L4"/>
    <mergeCell ref="M3:M4"/>
    <mergeCell ref="A37:J37"/>
    <mergeCell ref="A1:M1"/>
    <mergeCell ref="A3:A4"/>
    <mergeCell ref="B3:B4"/>
    <mergeCell ref="C3:C4"/>
    <mergeCell ref="D3:D4"/>
    <mergeCell ref="E3:E4"/>
    <mergeCell ref="F3:F4"/>
  </mergeCells>
  <dataValidations count="1">
    <dataValidation type="list" showInputMessage="1" showErrorMessage="1" sqref="F5:F36">
      <formula1>"　,訪問介護,予防訪問介護相当,夜間対応型訪問"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600" verticalDpi="600" orientation="landscape" paperSize="9" scale="95" r:id="rId1"/>
  <ignoredErrors>
    <ignoredError sqref="L19:L36 L5:L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37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10.25390625" style="8" customWidth="1"/>
    <col min="5" max="5" width="8.125" style="8" customWidth="1"/>
    <col min="6" max="6" width="13.25390625" style="8" customWidth="1"/>
    <col min="7" max="7" width="9.125" style="8" bestFit="1" customWidth="1"/>
    <col min="8" max="8" width="6.50390625" style="8" customWidth="1"/>
    <col min="9" max="10" width="11.25390625" style="8" bestFit="1" customWidth="1"/>
    <col min="11" max="11" width="8.125" style="8" customWidth="1"/>
    <col min="12" max="12" width="8.75390625" style="8" customWidth="1"/>
    <col min="13" max="13" width="8.25390625" style="8" customWidth="1"/>
    <col min="14" max="15" width="8.375" style="8" customWidth="1"/>
    <col min="16" max="16384" width="8.875" style="8" customWidth="1"/>
  </cols>
  <sheetData>
    <row r="1" spans="1:15" ht="19.5" customHeight="1">
      <c r="A1" s="39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0"/>
      <c r="O1" s="40"/>
    </row>
    <row r="2" spans="1:15" ht="19.5" customHeight="1">
      <c r="A2" s="27"/>
      <c r="B2" s="28"/>
      <c r="C2" s="28"/>
      <c r="D2" s="28"/>
      <c r="E2" s="28"/>
      <c r="F2" s="29"/>
      <c r="G2" s="28"/>
      <c r="H2" s="29"/>
      <c r="I2" s="28"/>
      <c r="J2" s="28"/>
      <c r="K2" s="28"/>
      <c r="L2" s="16"/>
      <c r="M2" s="16"/>
      <c r="N2" s="29"/>
      <c r="O2" s="29"/>
    </row>
    <row r="3" spans="1:15" ht="14.25" customHeight="1">
      <c r="A3" s="101" t="s">
        <v>46</v>
      </c>
      <c r="B3" s="107" t="s">
        <v>16</v>
      </c>
      <c r="C3" s="108" t="s">
        <v>10</v>
      </c>
      <c r="D3" s="113" t="s">
        <v>11</v>
      </c>
      <c r="E3" s="108" t="s">
        <v>21</v>
      </c>
      <c r="F3" s="113" t="s">
        <v>33</v>
      </c>
      <c r="G3" s="108" t="s">
        <v>12</v>
      </c>
      <c r="H3" s="115" t="s">
        <v>43</v>
      </c>
      <c r="I3" s="101" t="s">
        <v>44</v>
      </c>
      <c r="J3" s="101" t="s">
        <v>13</v>
      </c>
      <c r="K3" s="102" t="s">
        <v>66</v>
      </c>
      <c r="L3" s="111" t="s">
        <v>67</v>
      </c>
      <c r="M3" s="102" t="s">
        <v>68</v>
      </c>
      <c r="N3" s="111" t="s">
        <v>87</v>
      </c>
      <c r="O3" s="111" t="s">
        <v>69</v>
      </c>
    </row>
    <row r="4" spans="1:15" s="11" customFormat="1" ht="36" customHeight="1">
      <c r="A4" s="101"/>
      <c r="B4" s="107"/>
      <c r="C4" s="108"/>
      <c r="D4" s="114"/>
      <c r="E4" s="108"/>
      <c r="F4" s="114"/>
      <c r="G4" s="108"/>
      <c r="H4" s="116"/>
      <c r="I4" s="101"/>
      <c r="J4" s="101"/>
      <c r="K4" s="102"/>
      <c r="L4" s="112"/>
      <c r="M4" s="102"/>
      <c r="N4" s="112"/>
      <c r="O4" s="112"/>
    </row>
    <row r="5" spans="1:15" ht="14.25" customHeight="1">
      <c r="A5" s="9">
        <v>1</v>
      </c>
      <c r="B5" s="10"/>
      <c r="C5" s="10"/>
      <c r="D5" s="10"/>
      <c r="E5" s="10"/>
      <c r="F5" s="18"/>
      <c r="G5" s="13"/>
      <c r="H5" s="10"/>
      <c r="I5" s="9">
        <f>ROUNDDOWN(H5*10.54,0)</f>
        <v>0</v>
      </c>
      <c r="J5" s="9">
        <f>ROUNDDOWN(I5*0.9,0)</f>
        <v>0</v>
      </c>
      <c r="K5" s="9">
        <f>I5-J5</f>
        <v>0</v>
      </c>
      <c r="L5" s="9">
        <f>ROUNDDOWN(K5*0.25,0)</f>
        <v>0</v>
      </c>
      <c r="M5" s="9">
        <f>K5-L5</f>
        <v>0</v>
      </c>
      <c r="N5" s="9">
        <f>L5+'6通所・食費'!W5</f>
        <v>0</v>
      </c>
      <c r="O5" s="9">
        <f>M5+'6通所・食費'!X5</f>
        <v>0</v>
      </c>
    </row>
    <row r="6" spans="1:15" ht="14.25" customHeight="1">
      <c r="A6" s="9">
        <v>2</v>
      </c>
      <c r="B6" s="10"/>
      <c r="C6" s="10"/>
      <c r="D6" s="10"/>
      <c r="E6" s="10"/>
      <c r="F6" s="18"/>
      <c r="G6" s="13"/>
      <c r="H6" s="10"/>
      <c r="I6" s="9">
        <f aca="true" t="shared" si="0" ref="I6:I36">ROUNDDOWN(H6*10.54,0)</f>
        <v>0</v>
      </c>
      <c r="J6" s="9">
        <f aca="true" t="shared" si="1" ref="J6:J36">ROUNDDOWN(I6*0.9,0)</f>
        <v>0</v>
      </c>
      <c r="K6" s="9">
        <f aca="true" t="shared" si="2" ref="K6:K36">I6-J6</f>
        <v>0</v>
      </c>
      <c r="L6" s="9">
        <f aca="true" t="shared" si="3" ref="L6:L36">ROUNDDOWN(K6*0.25,0)</f>
        <v>0</v>
      </c>
      <c r="M6" s="9">
        <f aca="true" t="shared" si="4" ref="M6:M36">K6-L6</f>
        <v>0</v>
      </c>
      <c r="N6" s="9">
        <f>L6+'6通所・食費'!W6</f>
        <v>0</v>
      </c>
      <c r="O6" s="9">
        <f>M6+'6通所・食費'!X6</f>
        <v>0</v>
      </c>
    </row>
    <row r="7" spans="1:15" ht="14.25" customHeight="1">
      <c r="A7" s="9">
        <v>3</v>
      </c>
      <c r="B7" s="10"/>
      <c r="C7" s="10"/>
      <c r="D7" s="10"/>
      <c r="E7" s="10"/>
      <c r="F7" s="18"/>
      <c r="G7" s="13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 s="9">
        <f t="shared" si="3"/>
        <v>0</v>
      </c>
      <c r="M7" s="9">
        <f t="shared" si="4"/>
        <v>0</v>
      </c>
      <c r="N7" s="9">
        <f>L7+'6通所・食費'!W7</f>
        <v>0</v>
      </c>
      <c r="O7" s="9">
        <f>M7+'6通所・食費'!X7</f>
        <v>0</v>
      </c>
    </row>
    <row r="8" spans="1:15" ht="14.25" customHeight="1">
      <c r="A8" s="9">
        <v>4</v>
      </c>
      <c r="B8" s="10"/>
      <c r="C8" s="10"/>
      <c r="D8" s="10"/>
      <c r="E8" s="10"/>
      <c r="F8" s="18"/>
      <c r="G8" s="13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 s="9">
        <f t="shared" si="3"/>
        <v>0</v>
      </c>
      <c r="M8" s="9">
        <f t="shared" si="4"/>
        <v>0</v>
      </c>
      <c r="N8" s="9">
        <f>L8+'6通所・食費'!W8</f>
        <v>0</v>
      </c>
      <c r="O8" s="9">
        <f>M8+'6通所・食費'!X8</f>
        <v>0</v>
      </c>
    </row>
    <row r="9" spans="1:15" ht="14.25" customHeight="1">
      <c r="A9" s="9">
        <v>5</v>
      </c>
      <c r="B9" s="10"/>
      <c r="C9" s="10"/>
      <c r="D9" s="10"/>
      <c r="E9" s="10"/>
      <c r="F9" s="18"/>
      <c r="G9" s="13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 s="9">
        <f t="shared" si="3"/>
        <v>0</v>
      </c>
      <c r="M9" s="9">
        <f t="shared" si="4"/>
        <v>0</v>
      </c>
      <c r="N9" s="9">
        <f>L9+'6通所・食費'!W9</f>
        <v>0</v>
      </c>
      <c r="O9" s="9">
        <f>M9+'6通所・食費'!X9</f>
        <v>0</v>
      </c>
    </row>
    <row r="10" spans="1:15" ht="14.25" customHeight="1">
      <c r="A10" s="9">
        <v>6</v>
      </c>
      <c r="B10" s="10"/>
      <c r="C10" s="10"/>
      <c r="D10" s="10"/>
      <c r="E10" s="10"/>
      <c r="F10" s="18"/>
      <c r="G10" s="13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 s="9">
        <f t="shared" si="3"/>
        <v>0</v>
      </c>
      <c r="M10" s="9">
        <f t="shared" si="4"/>
        <v>0</v>
      </c>
      <c r="N10" s="9">
        <f>L10+'6通所・食費'!W10</f>
        <v>0</v>
      </c>
      <c r="O10" s="9">
        <f>M10+'6通所・食費'!X10</f>
        <v>0</v>
      </c>
    </row>
    <row r="11" spans="1:15" ht="14.25" customHeight="1">
      <c r="A11" s="9">
        <v>7</v>
      </c>
      <c r="B11" s="10"/>
      <c r="C11" s="10"/>
      <c r="D11" s="10"/>
      <c r="E11" s="10"/>
      <c r="F11" s="18"/>
      <c r="G11" s="13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 s="9">
        <f t="shared" si="3"/>
        <v>0</v>
      </c>
      <c r="M11" s="9">
        <f t="shared" si="4"/>
        <v>0</v>
      </c>
      <c r="N11" s="9">
        <f>L11+'6通所・食費'!W11</f>
        <v>0</v>
      </c>
      <c r="O11" s="9">
        <f>M11+'6通所・食費'!X11</f>
        <v>0</v>
      </c>
    </row>
    <row r="12" spans="1:15" ht="14.25" customHeight="1">
      <c r="A12" s="9">
        <v>8</v>
      </c>
      <c r="B12" s="10"/>
      <c r="C12" s="10"/>
      <c r="D12" s="10"/>
      <c r="E12" s="10"/>
      <c r="F12" s="18"/>
      <c r="G12" s="13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9">
        <f t="shared" si="3"/>
        <v>0</v>
      </c>
      <c r="M12" s="9">
        <f t="shared" si="4"/>
        <v>0</v>
      </c>
      <c r="N12" s="9">
        <f>L12+'6通所・食費'!W12</f>
        <v>0</v>
      </c>
      <c r="O12" s="9">
        <f>M12+'6通所・食費'!X12</f>
        <v>0</v>
      </c>
    </row>
    <row r="13" spans="1:15" ht="14.25" customHeight="1">
      <c r="A13" s="9">
        <v>9</v>
      </c>
      <c r="B13" s="10"/>
      <c r="C13" s="10"/>
      <c r="D13" s="10"/>
      <c r="E13" s="10"/>
      <c r="F13" s="18"/>
      <c r="G13" s="13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9">
        <f t="shared" si="3"/>
        <v>0</v>
      </c>
      <c r="M13" s="9">
        <f t="shared" si="4"/>
        <v>0</v>
      </c>
      <c r="N13" s="9">
        <f>L13+'6通所・食費'!W13</f>
        <v>0</v>
      </c>
      <c r="O13" s="9">
        <f>M13+'6通所・食費'!X13</f>
        <v>0</v>
      </c>
    </row>
    <row r="14" spans="1:15" ht="14.25" customHeight="1">
      <c r="A14" s="9">
        <v>10</v>
      </c>
      <c r="B14" s="10"/>
      <c r="C14" s="10"/>
      <c r="D14" s="10"/>
      <c r="E14" s="10"/>
      <c r="F14" s="18"/>
      <c r="G14" s="13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9">
        <f t="shared" si="3"/>
        <v>0</v>
      </c>
      <c r="M14" s="9">
        <f t="shared" si="4"/>
        <v>0</v>
      </c>
      <c r="N14" s="9">
        <f>L14+'6通所・食費'!W14</f>
        <v>0</v>
      </c>
      <c r="O14" s="9">
        <f>M14+'6通所・食費'!X14</f>
        <v>0</v>
      </c>
    </row>
    <row r="15" spans="1:15" ht="14.25" customHeight="1">
      <c r="A15" s="9">
        <v>11</v>
      </c>
      <c r="B15" s="10"/>
      <c r="C15" s="10"/>
      <c r="D15" s="10"/>
      <c r="E15" s="10"/>
      <c r="F15" s="18"/>
      <c r="G15" s="13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 s="9">
        <f t="shared" si="3"/>
        <v>0</v>
      </c>
      <c r="M15" s="9">
        <f t="shared" si="4"/>
        <v>0</v>
      </c>
      <c r="N15" s="9">
        <f>L15+'6通所・食費'!W15</f>
        <v>0</v>
      </c>
      <c r="O15" s="9">
        <f>M15+'6通所・食費'!X15</f>
        <v>0</v>
      </c>
    </row>
    <row r="16" spans="1:15" ht="14.25" customHeight="1">
      <c r="A16" s="9">
        <v>12</v>
      </c>
      <c r="B16" s="10"/>
      <c r="C16" s="10"/>
      <c r="D16" s="10"/>
      <c r="E16" s="10"/>
      <c r="F16" s="18"/>
      <c r="G16" s="13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 s="9">
        <f t="shared" si="3"/>
        <v>0</v>
      </c>
      <c r="M16" s="9">
        <f t="shared" si="4"/>
        <v>0</v>
      </c>
      <c r="N16" s="9">
        <f>L16+'6通所・食費'!W16</f>
        <v>0</v>
      </c>
      <c r="O16" s="9">
        <f>M16+'6通所・食費'!X16</f>
        <v>0</v>
      </c>
    </row>
    <row r="17" spans="1:15" ht="14.25" customHeight="1">
      <c r="A17" s="9">
        <v>13</v>
      </c>
      <c r="B17" s="10"/>
      <c r="C17" s="10"/>
      <c r="D17" s="10"/>
      <c r="E17" s="10"/>
      <c r="F17" s="18"/>
      <c r="G17" s="13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L17" s="9">
        <f t="shared" si="3"/>
        <v>0</v>
      </c>
      <c r="M17" s="9">
        <f t="shared" si="4"/>
        <v>0</v>
      </c>
      <c r="N17" s="9">
        <f>L17+'6通所・食費'!W17</f>
        <v>0</v>
      </c>
      <c r="O17" s="9">
        <f>M17+'6通所・食費'!X17</f>
        <v>0</v>
      </c>
    </row>
    <row r="18" spans="1:15" ht="14.25" customHeight="1">
      <c r="A18" s="9">
        <v>14</v>
      </c>
      <c r="B18" s="10"/>
      <c r="C18" s="10"/>
      <c r="D18" s="10"/>
      <c r="E18" s="10"/>
      <c r="F18" s="18"/>
      <c r="G18" s="13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 s="9">
        <f t="shared" si="3"/>
        <v>0</v>
      </c>
      <c r="M18" s="9">
        <f t="shared" si="4"/>
        <v>0</v>
      </c>
      <c r="N18" s="9">
        <f>L18+'6通所・食費'!W18</f>
        <v>0</v>
      </c>
      <c r="O18" s="9">
        <f>M18+'6通所・食費'!X18</f>
        <v>0</v>
      </c>
    </row>
    <row r="19" spans="1:15" ht="14.25" customHeight="1">
      <c r="A19" s="9">
        <v>15</v>
      </c>
      <c r="B19" s="10"/>
      <c r="C19" s="10"/>
      <c r="D19" s="10"/>
      <c r="E19" s="10"/>
      <c r="F19" s="18"/>
      <c r="G19" s="13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  <c r="L19" s="9">
        <f t="shared" si="3"/>
        <v>0</v>
      </c>
      <c r="M19" s="9">
        <f t="shared" si="4"/>
        <v>0</v>
      </c>
      <c r="N19" s="9">
        <f>L19+'6通所・食費'!W19</f>
        <v>0</v>
      </c>
      <c r="O19" s="9">
        <f>M19+'6通所・食費'!X19</f>
        <v>0</v>
      </c>
    </row>
    <row r="20" spans="1:15" ht="14.25" customHeight="1">
      <c r="A20" s="9">
        <v>16</v>
      </c>
      <c r="B20" s="10"/>
      <c r="C20" s="10"/>
      <c r="D20" s="10"/>
      <c r="E20" s="10"/>
      <c r="F20" s="18"/>
      <c r="G20" s="13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L20" s="9">
        <f t="shared" si="3"/>
        <v>0</v>
      </c>
      <c r="M20" s="9">
        <f t="shared" si="4"/>
        <v>0</v>
      </c>
      <c r="N20" s="9">
        <f>L20+'6通所・食費'!W20</f>
        <v>0</v>
      </c>
      <c r="O20" s="9">
        <f>M20+'6通所・食費'!X20</f>
        <v>0</v>
      </c>
    </row>
    <row r="21" spans="1:15" ht="14.25" customHeight="1">
      <c r="A21" s="9">
        <v>17</v>
      </c>
      <c r="B21" s="10"/>
      <c r="C21" s="10"/>
      <c r="D21" s="10"/>
      <c r="E21" s="10"/>
      <c r="F21" s="18"/>
      <c r="G21" s="13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  <c r="L21" s="9">
        <f t="shared" si="3"/>
        <v>0</v>
      </c>
      <c r="M21" s="9">
        <f t="shared" si="4"/>
        <v>0</v>
      </c>
      <c r="N21" s="9">
        <f>L21+'6通所・食費'!W21</f>
        <v>0</v>
      </c>
      <c r="O21" s="9">
        <f>M21+'6通所・食費'!X21</f>
        <v>0</v>
      </c>
    </row>
    <row r="22" spans="1:15" ht="14.25" customHeight="1">
      <c r="A22" s="9">
        <v>18</v>
      </c>
      <c r="B22" s="10"/>
      <c r="C22" s="10"/>
      <c r="D22" s="10"/>
      <c r="E22" s="10"/>
      <c r="F22" s="18"/>
      <c r="G22" s="13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  <c r="L22" s="9">
        <f t="shared" si="3"/>
        <v>0</v>
      </c>
      <c r="M22" s="9">
        <f t="shared" si="4"/>
        <v>0</v>
      </c>
      <c r="N22" s="9">
        <f>L22+'6通所・食費'!W22</f>
        <v>0</v>
      </c>
      <c r="O22" s="9">
        <f>M22+'6通所・食費'!X22</f>
        <v>0</v>
      </c>
    </row>
    <row r="23" spans="1:15" ht="14.25" customHeight="1">
      <c r="A23" s="9">
        <v>19</v>
      </c>
      <c r="B23" s="10"/>
      <c r="C23" s="10"/>
      <c r="D23" s="10"/>
      <c r="E23" s="10"/>
      <c r="F23" s="18"/>
      <c r="G23" s="13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  <c r="L23" s="9">
        <f t="shared" si="3"/>
        <v>0</v>
      </c>
      <c r="M23" s="9">
        <f t="shared" si="4"/>
        <v>0</v>
      </c>
      <c r="N23" s="9">
        <f>L23+'6通所・食費'!W23</f>
        <v>0</v>
      </c>
      <c r="O23" s="9">
        <f>M23+'6通所・食費'!X23</f>
        <v>0</v>
      </c>
    </row>
    <row r="24" spans="1:15" ht="14.25" customHeight="1">
      <c r="A24" s="9">
        <v>20</v>
      </c>
      <c r="B24" s="10"/>
      <c r="C24" s="10"/>
      <c r="D24" s="10"/>
      <c r="E24" s="10"/>
      <c r="F24" s="18"/>
      <c r="G24" s="13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  <c r="L24" s="9">
        <f t="shared" si="3"/>
        <v>0</v>
      </c>
      <c r="M24" s="9">
        <f t="shared" si="4"/>
        <v>0</v>
      </c>
      <c r="N24" s="9">
        <f>L24+'6通所・食費'!W24</f>
        <v>0</v>
      </c>
      <c r="O24" s="9">
        <f>M24+'6通所・食費'!X24</f>
        <v>0</v>
      </c>
    </row>
    <row r="25" spans="1:15" ht="14.25" customHeight="1">
      <c r="A25" s="9">
        <v>21</v>
      </c>
      <c r="B25" s="10"/>
      <c r="C25" s="10"/>
      <c r="D25" s="10"/>
      <c r="E25" s="10"/>
      <c r="F25" s="18"/>
      <c r="G25" s="13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  <c r="L25" s="9">
        <f t="shared" si="3"/>
        <v>0</v>
      </c>
      <c r="M25" s="9">
        <f t="shared" si="4"/>
        <v>0</v>
      </c>
      <c r="N25" s="9">
        <f>L25+'6通所・食費'!W25</f>
        <v>0</v>
      </c>
      <c r="O25" s="9">
        <f>M25+'6通所・食費'!X25</f>
        <v>0</v>
      </c>
    </row>
    <row r="26" spans="1:15" ht="14.25" customHeight="1">
      <c r="A26" s="9">
        <v>22</v>
      </c>
      <c r="B26" s="10"/>
      <c r="C26" s="10"/>
      <c r="D26" s="10"/>
      <c r="E26" s="10"/>
      <c r="F26" s="18"/>
      <c r="G26" s="13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9">
        <f t="shared" si="3"/>
        <v>0</v>
      </c>
      <c r="M26" s="9">
        <f t="shared" si="4"/>
        <v>0</v>
      </c>
      <c r="N26" s="9">
        <f>L26+'6通所・食費'!W26</f>
        <v>0</v>
      </c>
      <c r="O26" s="9">
        <f>M26+'6通所・食費'!X26</f>
        <v>0</v>
      </c>
    </row>
    <row r="27" spans="1:15" ht="14.25" customHeight="1">
      <c r="A27" s="9">
        <v>23</v>
      </c>
      <c r="B27" s="10"/>
      <c r="C27" s="10"/>
      <c r="D27" s="10"/>
      <c r="E27" s="10"/>
      <c r="F27" s="18"/>
      <c r="G27" s="13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  <c r="L27" s="9">
        <f t="shared" si="3"/>
        <v>0</v>
      </c>
      <c r="M27" s="9">
        <f t="shared" si="4"/>
        <v>0</v>
      </c>
      <c r="N27" s="9">
        <f>L27+'6通所・食費'!W27</f>
        <v>0</v>
      </c>
      <c r="O27" s="9">
        <f>M27+'6通所・食費'!X27</f>
        <v>0</v>
      </c>
    </row>
    <row r="28" spans="1:15" ht="14.25" customHeight="1">
      <c r="A28" s="9">
        <v>24</v>
      </c>
      <c r="B28" s="10"/>
      <c r="C28" s="10"/>
      <c r="D28" s="10"/>
      <c r="E28" s="10"/>
      <c r="F28" s="18"/>
      <c r="G28" s="13"/>
      <c r="H28" s="10"/>
      <c r="I28" s="9">
        <f t="shared" si="0"/>
        <v>0</v>
      </c>
      <c r="J28" s="9">
        <f t="shared" si="1"/>
        <v>0</v>
      </c>
      <c r="K28" s="9">
        <f t="shared" si="2"/>
        <v>0</v>
      </c>
      <c r="L28" s="9">
        <f t="shared" si="3"/>
        <v>0</v>
      </c>
      <c r="M28" s="9">
        <f t="shared" si="4"/>
        <v>0</v>
      </c>
      <c r="N28" s="9">
        <f>L28+'6通所・食費'!W28</f>
        <v>0</v>
      </c>
      <c r="O28" s="9">
        <f>M28+'6通所・食費'!X28</f>
        <v>0</v>
      </c>
    </row>
    <row r="29" spans="1:15" ht="14.25" customHeight="1">
      <c r="A29" s="9">
        <v>25</v>
      </c>
      <c r="B29" s="10"/>
      <c r="C29" s="10"/>
      <c r="D29" s="10"/>
      <c r="E29" s="10"/>
      <c r="F29" s="18"/>
      <c r="G29" s="13"/>
      <c r="H29" s="10"/>
      <c r="I29" s="9">
        <f t="shared" si="0"/>
        <v>0</v>
      </c>
      <c r="J29" s="9">
        <f t="shared" si="1"/>
        <v>0</v>
      </c>
      <c r="K29" s="9">
        <f t="shared" si="2"/>
        <v>0</v>
      </c>
      <c r="L29" s="9">
        <f t="shared" si="3"/>
        <v>0</v>
      </c>
      <c r="M29" s="9">
        <f t="shared" si="4"/>
        <v>0</v>
      </c>
      <c r="N29" s="9">
        <f>L29+'6通所・食費'!W29</f>
        <v>0</v>
      </c>
      <c r="O29" s="9">
        <f>M29+'6通所・食費'!X29</f>
        <v>0</v>
      </c>
    </row>
    <row r="30" spans="1:15" ht="14.25" customHeight="1">
      <c r="A30" s="9">
        <v>26</v>
      </c>
      <c r="B30" s="10"/>
      <c r="C30" s="10"/>
      <c r="D30" s="10"/>
      <c r="E30" s="10"/>
      <c r="F30" s="18"/>
      <c r="G30" s="13"/>
      <c r="H30" s="10"/>
      <c r="I30" s="9">
        <f t="shared" si="0"/>
        <v>0</v>
      </c>
      <c r="J30" s="9">
        <f t="shared" si="1"/>
        <v>0</v>
      </c>
      <c r="K30" s="9">
        <f t="shared" si="2"/>
        <v>0</v>
      </c>
      <c r="L30" s="9">
        <f t="shared" si="3"/>
        <v>0</v>
      </c>
      <c r="M30" s="9">
        <f t="shared" si="4"/>
        <v>0</v>
      </c>
      <c r="N30" s="9">
        <f>L30+'6通所・食費'!W30</f>
        <v>0</v>
      </c>
      <c r="O30" s="9">
        <f>M30+'6通所・食費'!X30</f>
        <v>0</v>
      </c>
    </row>
    <row r="31" spans="1:15" ht="14.25" customHeight="1">
      <c r="A31" s="9">
        <v>27</v>
      </c>
      <c r="B31" s="10"/>
      <c r="C31" s="10"/>
      <c r="D31" s="10"/>
      <c r="E31" s="10"/>
      <c r="F31" s="18"/>
      <c r="G31" s="13"/>
      <c r="H31" s="10"/>
      <c r="I31" s="9">
        <f t="shared" si="0"/>
        <v>0</v>
      </c>
      <c r="J31" s="9">
        <f t="shared" si="1"/>
        <v>0</v>
      </c>
      <c r="K31" s="9">
        <f t="shared" si="2"/>
        <v>0</v>
      </c>
      <c r="L31" s="9">
        <f t="shared" si="3"/>
        <v>0</v>
      </c>
      <c r="M31" s="9">
        <f t="shared" si="4"/>
        <v>0</v>
      </c>
      <c r="N31" s="9">
        <f>L31+'6通所・食費'!W31</f>
        <v>0</v>
      </c>
      <c r="O31" s="9">
        <f>M31+'6通所・食費'!X31</f>
        <v>0</v>
      </c>
    </row>
    <row r="32" spans="1:15" ht="14.25" customHeight="1">
      <c r="A32" s="9">
        <v>28</v>
      </c>
      <c r="B32" s="10"/>
      <c r="C32" s="10"/>
      <c r="D32" s="10"/>
      <c r="E32" s="10"/>
      <c r="F32" s="18"/>
      <c r="G32" s="13"/>
      <c r="H32" s="10"/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3"/>
        <v>0</v>
      </c>
      <c r="M32" s="9">
        <f t="shared" si="4"/>
        <v>0</v>
      </c>
      <c r="N32" s="9">
        <f>L32+'6通所・食費'!W32</f>
        <v>0</v>
      </c>
      <c r="O32" s="9">
        <f>M32+'6通所・食費'!X32</f>
        <v>0</v>
      </c>
    </row>
    <row r="33" spans="1:15" ht="14.25" customHeight="1">
      <c r="A33" s="9">
        <v>29</v>
      </c>
      <c r="B33" s="10"/>
      <c r="C33" s="10"/>
      <c r="D33" s="10"/>
      <c r="E33" s="10"/>
      <c r="F33" s="18"/>
      <c r="G33" s="13"/>
      <c r="H33" s="10"/>
      <c r="I33" s="9">
        <f t="shared" si="0"/>
        <v>0</v>
      </c>
      <c r="J33" s="9">
        <f t="shared" si="1"/>
        <v>0</v>
      </c>
      <c r="K33" s="9">
        <f t="shared" si="2"/>
        <v>0</v>
      </c>
      <c r="L33" s="9">
        <f t="shared" si="3"/>
        <v>0</v>
      </c>
      <c r="M33" s="9">
        <f t="shared" si="4"/>
        <v>0</v>
      </c>
      <c r="N33" s="9">
        <f>L33+'6通所・食費'!W33</f>
        <v>0</v>
      </c>
      <c r="O33" s="9">
        <f>M33+'6通所・食費'!X33</f>
        <v>0</v>
      </c>
    </row>
    <row r="34" spans="1:15" ht="14.25" customHeight="1">
      <c r="A34" s="9">
        <v>30</v>
      </c>
      <c r="B34" s="10"/>
      <c r="C34" s="10"/>
      <c r="D34" s="10"/>
      <c r="E34" s="10"/>
      <c r="F34" s="18"/>
      <c r="G34" s="13"/>
      <c r="H34" s="10"/>
      <c r="I34" s="9">
        <f t="shared" si="0"/>
        <v>0</v>
      </c>
      <c r="J34" s="9">
        <f t="shared" si="1"/>
        <v>0</v>
      </c>
      <c r="K34" s="9">
        <f t="shared" si="2"/>
        <v>0</v>
      </c>
      <c r="L34" s="9">
        <f t="shared" si="3"/>
        <v>0</v>
      </c>
      <c r="M34" s="9">
        <f t="shared" si="4"/>
        <v>0</v>
      </c>
      <c r="N34" s="9">
        <f>L34+'6通所・食費'!W34</f>
        <v>0</v>
      </c>
      <c r="O34" s="9">
        <f>M34+'6通所・食費'!X34</f>
        <v>0</v>
      </c>
    </row>
    <row r="35" spans="1:15" ht="14.25" customHeight="1">
      <c r="A35" s="9">
        <v>31</v>
      </c>
      <c r="B35" s="10"/>
      <c r="C35" s="10"/>
      <c r="D35" s="10"/>
      <c r="E35" s="10"/>
      <c r="F35" s="18"/>
      <c r="G35" s="13"/>
      <c r="H35" s="10"/>
      <c r="I35" s="9">
        <f t="shared" si="0"/>
        <v>0</v>
      </c>
      <c r="J35" s="9">
        <f t="shared" si="1"/>
        <v>0</v>
      </c>
      <c r="K35" s="9">
        <f t="shared" si="2"/>
        <v>0</v>
      </c>
      <c r="L35" s="9">
        <f t="shared" si="3"/>
        <v>0</v>
      </c>
      <c r="M35" s="9">
        <f t="shared" si="4"/>
        <v>0</v>
      </c>
      <c r="N35" s="9">
        <f>L35+'6通所・食費'!W35</f>
        <v>0</v>
      </c>
      <c r="O35" s="9">
        <f>M35+'6通所・食費'!X35</f>
        <v>0</v>
      </c>
    </row>
    <row r="36" spans="1:15" ht="14.25" customHeight="1">
      <c r="A36" s="9">
        <v>32</v>
      </c>
      <c r="B36" s="10"/>
      <c r="C36" s="10"/>
      <c r="D36" s="10"/>
      <c r="E36" s="10"/>
      <c r="F36" s="18"/>
      <c r="G36" s="13"/>
      <c r="H36" s="10"/>
      <c r="I36" s="9">
        <f t="shared" si="0"/>
        <v>0</v>
      </c>
      <c r="J36" s="9">
        <f t="shared" si="1"/>
        <v>0</v>
      </c>
      <c r="K36" s="9">
        <f t="shared" si="2"/>
        <v>0</v>
      </c>
      <c r="L36" s="9">
        <f t="shared" si="3"/>
        <v>0</v>
      </c>
      <c r="M36" s="9">
        <f t="shared" si="4"/>
        <v>0</v>
      </c>
      <c r="N36" s="9">
        <f>L36+'6通所・食費'!W36</f>
        <v>0</v>
      </c>
      <c r="O36" s="9">
        <f>M36+'6通所・食費'!X36</f>
        <v>0</v>
      </c>
    </row>
    <row r="37" spans="1:15" ht="14.25" customHeight="1">
      <c r="A37" s="103" t="s">
        <v>14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2">
        <f>SUM(K5:K36)</f>
        <v>0</v>
      </c>
      <c r="L37" s="9">
        <f>SUM(L5:L36)</f>
        <v>0</v>
      </c>
      <c r="M37" s="9">
        <f>SUM(M5:M36)</f>
        <v>0</v>
      </c>
      <c r="N37" s="14">
        <f>SUM(N5:N36)</f>
        <v>0</v>
      </c>
      <c r="O37" s="14">
        <f>SUM(O5:O36)</f>
        <v>0</v>
      </c>
    </row>
  </sheetData>
  <sheetProtection/>
  <mergeCells count="16">
    <mergeCell ref="N3:N4"/>
    <mergeCell ref="A37:J37"/>
    <mergeCell ref="H3:H4"/>
    <mergeCell ref="I3:I4"/>
    <mergeCell ref="J3:J4"/>
    <mergeCell ref="F3:F4"/>
    <mergeCell ref="O3:O4"/>
    <mergeCell ref="L3:L4"/>
    <mergeCell ref="M3:M4"/>
    <mergeCell ref="A3:A4"/>
    <mergeCell ref="B3:B4"/>
    <mergeCell ref="C3:C4"/>
    <mergeCell ref="D3:D4"/>
    <mergeCell ref="E3:E4"/>
    <mergeCell ref="G3:G4"/>
    <mergeCell ref="K3:K4"/>
  </mergeCells>
  <dataValidations count="1">
    <dataValidation type="list" allowBlank="1" showInputMessage="1" showErrorMessage="1" sqref="F5:F36">
      <formula1>"　,通所介護,予防通所介護相当"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600" verticalDpi="600" orientation="landscape" paperSize="9" scale="90" r:id="rId1"/>
  <ignoredErrors>
    <ignoredError sqref="L5:L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5" zoomScaleSheetLayoutView="85" zoomScalePageLayoutView="0" workbookViewId="0" topLeftCell="A1">
      <selection activeCell="Z17" sqref="Z17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5.00390625" style="8" customWidth="1"/>
    <col min="5" max="5" width="4.625" style="8" customWidth="1"/>
    <col min="6" max="6" width="5.625" style="8" customWidth="1"/>
    <col min="7" max="7" width="5.00390625" style="8" customWidth="1"/>
    <col min="8" max="8" width="4.625" style="15" customWidth="1"/>
    <col min="9" max="9" width="5.625" style="8" customWidth="1"/>
    <col min="10" max="10" width="5.00390625" style="8" customWidth="1"/>
    <col min="11" max="11" width="4.625" style="8" customWidth="1"/>
    <col min="12" max="12" width="5.625" style="8" customWidth="1"/>
    <col min="13" max="13" width="5.00390625" style="8" customWidth="1"/>
    <col min="14" max="14" width="4.625" style="8" customWidth="1"/>
    <col min="15" max="15" width="5.625" style="8" customWidth="1"/>
    <col min="16" max="16" width="5.00390625" style="8" customWidth="1"/>
    <col min="17" max="17" width="4.625" style="8" customWidth="1"/>
    <col min="18" max="18" width="5.625" style="8" customWidth="1"/>
    <col min="19" max="19" width="5.00390625" style="8" customWidth="1"/>
    <col min="20" max="20" width="4.625" style="8" customWidth="1"/>
    <col min="21" max="21" width="5.625" style="8" customWidth="1"/>
    <col min="22" max="22" width="7.125" style="8" customWidth="1"/>
    <col min="23" max="23" width="6.125" style="8" customWidth="1"/>
    <col min="24" max="24" width="8.125" style="8" customWidth="1"/>
    <col min="25" max="16384" width="8.875" style="8" customWidth="1"/>
  </cols>
  <sheetData>
    <row r="1" spans="1:24" ht="19.5" customHeight="1">
      <c r="A1" s="121" t="s">
        <v>102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3"/>
    </row>
    <row r="2" spans="1:24" ht="19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4.25" customHeight="1">
      <c r="A3" s="101" t="s">
        <v>46</v>
      </c>
      <c r="B3" s="107" t="s">
        <v>16</v>
      </c>
      <c r="C3" s="108" t="s">
        <v>10</v>
      </c>
      <c r="D3" s="108" t="s">
        <v>25</v>
      </c>
      <c r="E3" s="108" t="s">
        <v>26</v>
      </c>
      <c r="F3" s="108" t="s">
        <v>27</v>
      </c>
      <c r="G3" s="108" t="s">
        <v>28</v>
      </c>
      <c r="H3" s="108" t="s">
        <v>26</v>
      </c>
      <c r="I3" s="108" t="s">
        <v>27</v>
      </c>
      <c r="J3" s="108" t="s">
        <v>29</v>
      </c>
      <c r="K3" s="108" t="s">
        <v>26</v>
      </c>
      <c r="L3" s="108" t="s">
        <v>27</v>
      </c>
      <c r="M3" s="108" t="s">
        <v>30</v>
      </c>
      <c r="N3" s="108" t="s">
        <v>26</v>
      </c>
      <c r="O3" s="108" t="s">
        <v>27</v>
      </c>
      <c r="P3" s="108" t="s">
        <v>31</v>
      </c>
      <c r="Q3" s="108" t="s">
        <v>26</v>
      </c>
      <c r="R3" s="108" t="s">
        <v>27</v>
      </c>
      <c r="S3" s="108" t="s">
        <v>32</v>
      </c>
      <c r="T3" s="108" t="s">
        <v>26</v>
      </c>
      <c r="U3" s="108" t="s">
        <v>27</v>
      </c>
      <c r="V3" s="117" t="s">
        <v>88</v>
      </c>
      <c r="W3" s="117" t="s">
        <v>70</v>
      </c>
      <c r="X3" s="117" t="s">
        <v>71</v>
      </c>
    </row>
    <row r="4" spans="1:24" s="11" customFormat="1" ht="33" customHeight="1">
      <c r="A4" s="101"/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18"/>
      <c r="W4" s="118"/>
      <c r="X4" s="118"/>
    </row>
    <row r="5" spans="1:24" ht="14.25" customHeight="1">
      <c r="A5" s="9">
        <v>1</v>
      </c>
      <c r="B5" s="10"/>
      <c r="C5" s="10"/>
      <c r="D5" s="10"/>
      <c r="E5" s="10"/>
      <c r="F5" s="17">
        <f aca="true" t="shared" si="0" ref="F5:F36">D5*E5</f>
        <v>0</v>
      </c>
      <c r="G5" s="10"/>
      <c r="H5" s="10"/>
      <c r="I5" s="17">
        <f aca="true" t="shared" si="1" ref="I5:I36">G5*H5</f>
        <v>0</v>
      </c>
      <c r="J5" s="10"/>
      <c r="K5" s="10"/>
      <c r="L5" s="17">
        <f aca="true" t="shared" si="2" ref="L5:L36">J5*K5</f>
        <v>0</v>
      </c>
      <c r="M5" s="10"/>
      <c r="N5" s="10"/>
      <c r="O5" s="17">
        <f aca="true" t="shared" si="3" ref="O5:O36">M5*N5</f>
        <v>0</v>
      </c>
      <c r="P5" s="10"/>
      <c r="Q5" s="10"/>
      <c r="R5" s="17">
        <f aca="true" t="shared" si="4" ref="R5:R36">P5*Q5</f>
        <v>0</v>
      </c>
      <c r="S5" s="10"/>
      <c r="T5" s="10"/>
      <c r="U5" s="17">
        <f aca="true" t="shared" si="5" ref="U5:U36">S5*T5</f>
        <v>0</v>
      </c>
      <c r="V5" s="9">
        <f aca="true" t="shared" si="6" ref="V5:V36">F5+I5+L5+O5+R5+U5</f>
        <v>0</v>
      </c>
      <c r="W5" s="9">
        <f>ROUNDDOWN(V5*0.25,0)</f>
        <v>0</v>
      </c>
      <c r="X5" s="9">
        <f aca="true" t="shared" si="7" ref="X5:X36">V5-W5</f>
        <v>0</v>
      </c>
    </row>
    <row r="6" spans="1:24" ht="14.25" customHeight="1">
      <c r="A6" s="9">
        <v>2</v>
      </c>
      <c r="B6" s="10"/>
      <c r="C6" s="10"/>
      <c r="D6" s="10"/>
      <c r="E6" s="10"/>
      <c r="F6" s="17">
        <f t="shared" si="0"/>
        <v>0</v>
      </c>
      <c r="G6" s="10"/>
      <c r="H6" s="10"/>
      <c r="I6" s="17">
        <f t="shared" si="1"/>
        <v>0</v>
      </c>
      <c r="J6" s="10"/>
      <c r="K6" s="10"/>
      <c r="L6" s="17">
        <f t="shared" si="2"/>
        <v>0</v>
      </c>
      <c r="M6" s="10"/>
      <c r="N6" s="10"/>
      <c r="O6" s="17">
        <f t="shared" si="3"/>
        <v>0</v>
      </c>
      <c r="P6" s="10"/>
      <c r="Q6" s="10"/>
      <c r="R6" s="17">
        <f t="shared" si="4"/>
        <v>0</v>
      </c>
      <c r="S6" s="10"/>
      <c r="T6" s="10"/>
      <c r="U6" s="17">
        <f t="shared" si="5"/>
        <v>0</v>
      </c>
      <c r="V6" s="9">
        <f t="shared" si="6"/>
        <v>0</v>
      </c>
      <c r="W6" s="9">
        <f aca="true" t="shared" si="8" ref="W6:W36">ROUNDDOWN(V6*0.25,0)</f>
        <v>0</v>
      </c>
      <c r="X6" s="9">
        <f t="shared" si="7"/>
        <v>0</v>
      </c>
    </row>
    <row r="7" spans="1:24" ht="14.25" customHeight="1">
      <c r="A7" s="9">
        <v>3</v>
      </c>
      <c r="B7" s="10"/>
      <c r="C7" s="10"/>
      <c r="D7" s="10"/>
      <c r="E7" s="10"/>
      <c r="F7" s="17">
        <f t="shared" si="0"/>
        <v>0</v>
      </c>
      <c r="G7" s="10"/>
      <c r="H7" s="10"/>
      <c r="I7" s="17">
        <f t="shared" si="1"/>
        <v>0</v>
      </c>
      <c r="J7" s="10"/>
      <c r="K7" s="10"/>
      <c r="L7" s="17">
        <f t="shared" si="2"/>
        <v>0</v>
      </c>
      <c r="M7" s="10"/>
      <c r="N7" s="10"/>
      <c r="O7" s="17">
        <f t="shared" si="3"/>
        <v>0</v>
      </c>
      <c r="P7" s="10"/>
      <c r="Q7" s="10"/>
      <c r="R7" s="17">
        <f t="shared" si="4"/>
        <v>0</v>
      </c>
      <c r="S7" s="10"/>
      <c r="T7" s="10"/>
      <c r="U7" s="17">
        <f t="shared" si="5"/>
        <v>0</v>
      </c>
      <c r="V7" s="9">
        <f t="shared" si="6"/>
        <v>0</v>
      </c>
      <c r="W7" s="9">
        <f t="shared" si="8"/>
        <v>0</v>
      </c>
      <c r="X7" s="9">
        <f t="shared" si="7"/>
        <v>0</v>
      </c>
    </row>
    <row r="8" spans="1:24" ht="14.25" customHeight="1">
      <c r="A8" s="9">
        <v>4</v>
      </c>
      <c r="B8" s="10"/>
      <c r="C8" s="10"/>
      <c r="D8" s="10"/>
      <c r="E8" s="10"/>
      <c r="F8" s="17">
        <f t="shared" si="0"/>
        <v>0</v>
      </c>
      <c r="G8" s="10"/>
      <c r="H8" s="10"/>
      <c r="I8" s="17">
        <f t="shared" si="1"/>
        <v>0</v>
      </c>
      <c r="J8" s="10"/>
      <c r="K8" s="10"/>
      <c r="L8" s="17">
        <f t="shared" si="2"/>
        <v>0</v>
      </c>
      <c r="M8" s="10"/>
      <c r="N8" s="10"/>
      <c r="O8" s="17">
        <f t="shared" si="3"/>
        <v>0</v>
      </c>
      <c r="P8" s="10"/>
      <c r="Q8" s="10"/>
      <c r="R8" s="17">
        <f t="shared" si="4"/>
        <v>0</v>
      </c>
      <c r="S8" s="10"/>
      <c r="T8" s="10"/>
      <c r="U8" s="17">
        <f t="shared" si="5"/>
        <v>0</v>
      </c>
      <c r="V8" s="9">
        <f t="shared" si="6"/>
        <v>0</v>
      </c>
      <c r="W8" s="9">
        <f t="shared" si="8"/>
        <v>0</v>
      </c>
      <c r="X8" s="9">
        <f t="shared" si="7"/>
        <v>0</v>
      </c>
    </row>
    <row r="9" spans="1:24" ht="14.25" customHeight="1">
      <c r="A9" s="9">
        <v>5</v>
      </c>
      <c r="B9" s="10"/>
      <c r="C9" s="10"/>
      <c r="D9" s="10"/>
      <c r="E9" s="10"/>
      <c r="F9" s="17">
        <f t="shared" si="0"/>
        <v>0</v>
      </c>
      <c r="G9" s="10"/>
      <c r="H9" s="10"/>
      <c r="I9" s="17">
        <f t="shared" si="1"/>
        <v>0</v>
      </c>
      <c r="J9" s="10"/>
      <c r="K9" s="10"/>
      <c r="L9" s="17">
        <f t="shared" si="2"/>
        <v>0</v>
      </c>
      <c r="M9" s="10"/>
      <c r="N9" s="10"/>
      <c r="O9" s="17">
        <f t="shared" si="3"/>
        <v>0</v>
      </c>
      <c r="P9" s="10"/>
      <c r="Q9" s="10"/>
      <c r="R9" s="17">
        <f t="shared" si="4"/>
        <v>0</v>
      </c>
      <c r="S9" s="10"/>
      <c r="T9" s="10"/>
      <c r="U9" s="17">
        <f t="shared" si="5"/>
        <v>0</v>
      </c>
      <c r="V9" s="9">
        <f t="shared" si="6"/>
        <v>0</v>
      </c>
      <c r="W9" s="9">
        <f t="shared" si="8"/>
        <v>0</v>
      </c>
      <c r="X9" s="9">
        <f t="shared" si="7"/>
        <v>0</v>
      </c>
    </row>
    <row r="10" spans="1:24" ht="14.25" customHeight="1">
      <c r="A10" s="9">
        <v>6</v>
      </c>
      <c r="B10" s="10"/>
      <c r="C10" s="10"/>
      <c r="D10" s="10"/>
      <c r="E10" s="10"/>
      <c r="F10" s="17">
        <f t="shared" si="0"/>
        <v>0</v>
      </c>
      <c r="G10" s="10"/>
      <c r="H10" s="10"/>
      <c r="I10" s="17">
        <f t="shared" si="1"/>
        <v>0</v>
      </c>
      <c r="J10" s="10"/>
      <c r="K10" s="10"/>
      <c r="L10" s="17">
        <f t="shared" si="2"/>
        <v>0</v>
      </c>
      <c r="M10" s="10"/>
      <c r="N10" s="10"/>
      <c r="O10" s="17">
        <f t="shared" si="3"/>
        <v>0</v>
      </c>
      <c r="P10" s="10"/>
      <c r="Q10" s="10"/>
      <c r="R10" s="17">
        <f t="shared" si="4"/>
        <v>0</v>
      </c>
      <c r="S10" s="10"/>
      <c r="T10" s="10"/>
      <c r="U10" s="17">
        <f t="shared" si="5"/>
        <v>0</v>
      </c>
      <c r="V10" s="9">
        <f t="shared" si="6"/>
        <v>0</v>
      </c>
      <c r="W10" s="9">
        <f t="shared" si="8"/>
        <v>0</v>
      </c>
      <c r="X10" s="9">
        <f t="shared" si="7"/>
        <v>0</v>
      </c>
    </row>
    <row r="11" spans="1:24" ht="14.25" customHeight="1">
      <c r="A11" s="9">
        <v>7</v>
      </c>
      <c r="B11" s="10"/>
      <c r="C11" s="10"/>
      <c r="D11" s="10"/>
      <c r="E11" s="10"/>
      <c r="F11" s="17">
        <f t="shared" si="0"/>
        <v>0</v>
      </c>
      <c r="G11" s="10"/>
      <c r="H11" s="10"/>
      <c r="I11" s="17">
        <f t="shared" si="1"/>
        <v>0</v>
      </c>
      <c r="J11" s="10"/>
      <c r="K11" s="10"/>
      <c r="L11" s="17">
        <f t="shared" si="2"/>
        <v>0</v>
      </c>
      <c r="M11" s="10"/>
      <c r="N11" s="10"/>
      <c r="O11" s="17">
        <f t="shared" si="3"/>
        <v>0</v>
      </c>
      <c r="P11" s="10"/>
      <c r="Q11" s="10"/>
      <c r="R11" s="17">
        <f t="shared" si="4"/>
        <v>0</v>
      </c>
      <c r="S11" s="10"/>
      <c r="T11" s="10"/>
      <c r="U11" s="17">
        <f t="shared" si="5"/>
        <v>0</v>
      </c>
      <c r="V11" s="9">
        <f t="shared" si="6"/>
        <v>0</v>
      </c>
      <c r="W11" s="9">
        <f t="shared" si="8"/>
        <v>0</v>
      </c>
      <c r="X11" s="9">
        <f t="shared" si="7"/>
        <v>0</v>
      </c>
    </row>
    <row r="12" spans="1:24" ht="14.25" customHeight="1">
      <c r="A12" s="9">
        <v>8</v>
      </c>
      <c r="B12" s="10"/>
      <c r="C12" s="10"/>
      <c r="D12" s="10"/>
      <c r="E12" s="10"/>
      <c r="F12" s="17">
        <f t="shared" si="0"/>
        <v>0</v>
      </c>
      <c r="G12" s="10"/>
      <c r="H12" s="10"/>
      <c r="I12" s="17">
        <f t="shared" si="1"/>
        <v>0</v>
      </c>
      <c r="J12" s="10"/>
      <c r="K12" s="10"/>
      <c r="L12" s="17">
        <f t="shared" si="2"/>
        <v>0</v>
      </c>
      <c r="M12" s="10"/>
      <c r="N12" s="10"/>
      <c r="O12" s="17">
        <f t="shared" si="3"/>
        <v>0</v>
      </c>
      <c r="P12" s="10"/>
      <c r="Q12" s="10"/>
      <c r="R12" s="17">
        <f t="shared" si="4"/>
        <v>0</v>
      </c>
      <c r="S12" s="10"/>
      <c r="T12" s="10"/>
      <c r="U12" s="17">
        <f t="shared" si="5"/>
        <v>0</v>
      </c>
      <c r="V12" s="9">
        <f t="shared" si="6"/>
        <v>0</v>
      </c>
      <c r="W12" s="9">
        <f t="shared" si="8"/>
        <v>0</v>
      </c>
      <c r="X12" s="9">
        <f t="shared" si="7"/>
        <v>0</v>
      </c>
    </row>
    <row r="13" spans="1:24" ht="14.25" customHeight="1">
      <c r="A13" s="9">
        <v>9</v>
      </c>
      <c r="B13" s="10"/>
      <c r="C13" s="10"/>
      <c r="D13" s="10"/>
      <c r="E13" s="10"/>
      <c r="F13" s="17">
        <f t="shared" si="0"/>
        <v>0</v>
      </c>
      <c r="G13" s="10"/>
      <c r="H13" s="10"/>
      <c r="I13" s="17">
        <f t="shared" si="1"/>
        <v>0</v>
      </c>
      <c r="J13" s="10"/>
      <c r="K13" s="10"/>
      <c r="L13" s="17">
        <f t="shared" si="2"/>
        <v>0</v>
      </c>
      <c r="M13" s="10"/>
      <c r="N13" s="10"/>
      <c r="O13" s="17">
        <f t="shared" si="3"/>
        <v>0</v>
      </c>
      <c r="P13" s="10"/>
      <c r="Q13" s="10"/>
      <c r="R13" s="17">
        <f t="shared" si="4"/>
        <v>0</v>
      </c>
      <c r="S13" s="10"/>
      <c r="T13" s="10"/>
      <c r="U13" s="17">
        <f t="shared" si="5"/>
        <v>0</v>
      </c>
      <c r="V13" s="9">
        <f t="shared" si="6"/>
        <v>0</v>
      </c>
      <c r="W13" s="9">
        <f t="shared" si="8"/>
        <v>0</v>
      </c>
      <c r="X13" s="9">
        <f t="shared" si="7"/>
        <v>0</v>
      </c>
    </row>
    <row r="14" spans="1:24" ht="14.25" customHeight="1">
      <c r="A14" s="9">
        <v>10</v>
      </c>
      <c r="B14" s="10"/>
      <c r="C14" s="10"/>
      <c r="D14" s="10"/>
      <c r="E14" s="10"/>
      <c r="F14" s="17">
        <f t="shared" si="0"/>
        <v>0</v>
      </c>
      <c r="G14" s="10"/>
      <c r="H14" s="10"/>
      <c r="I14" s="17">
        <f t="shared" si="1"/>
        <v>0</v>
      </c>
      <c r="J14" s="10"/>
      <c r="K14" s="10"/>
      <c r="L14" s="17">
        <f t="shared" si="2"/>
        <v>0</v>
      </c>
      <c r="M14" s="10"/>
      <c r="N14" s="10"/>
      <c r="O14" s="17">
        <f t="shared" si="3"/>
        <v>0</v>
      </c>
      <c r="P14" s="10"/>
      <c r="Q14" s="10"/>
      <c r="R14" s="17">
        <f t="shared" si="4"/>
        <v>0</v>
      </c>
      <c r="S14" s="10"/>
      <c r="T14" s="10"/>
      <c r="U14" s="17">
        <f t="shared" si="5"/>
        <v>0</v>
      </c>
      <c r="V14" s="9">
        <f t="shared" si="6"/>
        <v>0</v>
      </c>
      <c r="W14" s="9">
        <f t="shared" si="8"/>
        <v>0</v>
      </c>
      <c r="X14" s="9">
        <f t="shared" si="7"/>
        <v>0</v>
      </c>
    </row>
    <row r="15" spans="1:24" ht="14.25" customHeight="1">
      <c r="A15" s="9">
        <v>11</v>
      </c>
      <c r="B15" s="10"/>
      <c r="C15" s="10"/>
      <c r="D15" s="10"/>
      <c r="E15" s="10"/>
      <c r="F15" s="17">
        <f t="shared" si="0"/>
        <v>0</v>
      </c>
      <c r="G15" s="10"/>
      <c r="H15" s="10"/>
      <c r="I15" s="17">
        <f t="shared" si="1"/>
        <v>0</v>
      </c>
      <c r="J15" s="10"/>
      <c r="K15" s="10"/>
      <c r="L15" s="17">
        <f t="shared" si="2"/>
        <v>0</v>
      </c>
      <c r="M15" s="10"/>
      <c r="N15" s="10"/>
      <c r="O15" s="17">
        <f t="shared" si="3"/>
        <v>0</v>
      </c>
      <c r="P15" s="10"/>
      <c r="Q15" s="10"/>
      <c r="R15" s="17">
        <f t="shared" si="4"/>
        <v>0</v>
      </c>
      <c r="S15" s="10"/>
      <c r="T15" s="10"/>
      <c r="U15" s="17">
        <f t="shared" si="5"/>
        <v>0</v>
      </c>
      <c r="V15" s="9">
        <f t="shared" si="6"/>
        <v>0</v>
      </c>
      <c r="W15" s="9">
        <f t="shared" si="8"/>
        <v>0</v>
      </c>
      <c r="X15" s="9">
        <f t="shared" si="7"/>
        <v>0</v>
      </c>
    </row>
    <row r="16" spans="1:24" ht="14.25" customHeight="1">
      <c r="A16" s="9">
        <v>12</v>
      </c>
      <c r="B16" s="10"/>
      <c r="C16" s="10"/>
      <c r="D16" s="10"/>
      <c r="E16" s="10"/>
      <c r="F16" s="17">
        <f t="shared" si="0"/>
        <v>0</v>
      </c>
      <c r="G16" s="10"/>
      <c r="H16" s="10"/>
      <c r="I16" s="17">
        <f t="shared" si="1"/>
        <v>0</v>
      </c>
      <c r="J16" s="10"/>
      <c r="K16" s="10"/>
      <c r="L16" s="17">
        <f t="shared" si="2"/>
        <v>0</v>
      </c>
      <c r="M16" s="10"/>
      <c r="N16" s="10"/>
      <c r="O16" s="17">
        <f t="shared" si="3"/>
        <v>0</v>
      </c>
      <c r="P16" s="10"/>
      <c r="Q16" s="10"/>
      <c r="R16" s="17">
        <f t="shared" si="4"/>
        <v>0</v>
      </c>
      <c r="S16" s="10"/>
      <c r="T16" s="10"/>
      <c r="U16" s="17">
        <f t="shared" si="5"/>
        <v>0</v>
      </c>
      <c r="V16" s="9">
        <f t="shared" si="6"/>
        <v>0</v>
      </c>
      <c r="W16" s="9">
        <f t="shared" si="8"/>
        <v>0</v>
      </c>
      <c r="X16" s="9">
        <f t="shared" si="7"/>
        <v>0</v>
      </c>
    </row>
    <row r="17" spans="1:24" ht="14.25" customHeight="1">
      <c r="A17" s="9">
        <v>13</v>
      </c>
      <c r="B17" s="10"/>
      <c r="C17" s="10"/>
      <c r="D17" s="10"/>
      <c r="E17" s="10"/>
      <c r="F17" s="17">
        <f t="shared" si="0"/>
        <v>0</v>
      </c>
      <c r="G17" s="10"/>
      <c r="H17" s="10"/>
      <c r="I17" s="17">
        <f t="shared" si="1"/>
        <v>0</v>
      </c>
      <c r="J17" s="10"/>
      <c r="K17" s="10"/>
      <c r="L17" s="17">
        <f t="shared" si="2"/>
        <v>0</v>
      </c>
      <c r="M17" s="10"/>
      <c r="N17" s="10"/>
      <c r="O17" s="17">
        <f t="shared" si="3"/>
        <v>0</v>
      </c>
      <c r="P17" s="10"/>
      <c r="Q17" s="10"/>
      <c r="R17" s="17">
        <f t="shared" si="4"/>
        <v>0</v>
      </c>
      <c r="S17" s="10"/>
      <c r="T17" s="10"/>
      <c r="U17" s="17">
        <f t="shared" si="5"/>
        <v>0</v>
      </c>
      <c r="V17" s="9">
        <f t="shared" si="6"/>
        <v>0</v>
      </c>
      <c r="W17" s="9">
        <f t="shared" si="8"/>
        <v>0</v>
      </c>
      <c r="X17" s="9">
        <f t="shared" si="7"/>
        <v>0</v>
      </c>
    </row>
    <row r="18" spans="1:24" ht="14.25" customHeight="1">
      <c r="A18" s="9">
        <v>14</v>
      </c>
      <c r="B18" s="10"/>
      <c r="C18" s="10"/>
      <c r="D18" s="10"/>
      <c r="E18" s="10"/>
      <c r="F18" s="17">
        <f t="shared" si="0"/>
        <v>0</v>
      </c>
      <c r="G18" s="10"/>
      <c r="H18" s="10"/>
      <c r="I18" s="17">
        <f t="shared" si="1"/>
        <v>0</v>
      </c>
      <c r="J18" s="10"/>
      <c r="K18" s="10"/>
      <c r="L18" s="17">
        <f t="shared" si="2"/>
        <v>0</v>
      </c>
      <c r="M18" s="10"/>
      <c r="N18" s="10"/>
      <c r="O18" s="17">
        <f t="shared" si="3"/>
        <v>0</v>
      </c>
      <c r="P18" s="10"/>
      <c r="Q18" s="10"/>
      <c r="R18" s="17">
        <f t="shared" si="4"/>
        <v>0</v>
      </c>
      <c r="S18" s="10"/>
      <c r="T18" s="10"/>
      <c r="U18" s="17">
        <f t="shared" si="5"/>
        <v>0</v>
      </c>
      <c r="V18" s="9">
        <f t="shared" si="6"/>
        <v>0</v>
      </c>
      <c r="W18" s="9">
        <f t="shared" si="8"/>
        <v>0</v>
      </c>
      <c r="X18" s="9">
        <f t="shared" si="7"/>
        <v>0</v>
      </c>
    </row>
    <row r="19" spans="1:24" ht="14.25" customHeight="1">
      <c r="A19" s="9">
        <v>15</v>
      </c>
      <c r="B19" s="10"/>
      <c r="C19" s="10"/>
      <c r="D19" s="10"/>
      <c r="E19" s="10"/>
      <c r="F19" s="17">
        <f t="shared" si="0"/>
        <v>0</v>
      </c>
      <c r="G19" s="10"/>
      <c r="H19" s="10"/>
      <c r="I19" s="17">
        <f t="shared" si="1"/>
        <v>0</v>
      </c>
      <c r="J19" s="10"/>
      <c r="K19" s="10"/>
      <c r="L19" s="17">
        <f t="shared" si="2"/>
        <v>0</v>
      </c>
      <c r="M19" s="10"/>
      <c r="N19" s="10"/>
      <c r="O19" s="17">
        <f t="shared" si="3"/>
        <v>0</v>
      </c>
      <c r="P19" s="10"/>
      <c r="Q19" s="10"/>
      <c r="R19" s="17">
        <f t="shared" si="4"/>
        <v>0</v>
      </c>
      <c r="S19" s="10"/>
      <c r="T19" s="10"/>
      <c r="U19" s="17">
        <f t="shared" si="5"/>
        <v>0</v>
      </c>
      <c r="V19" s="9">
        <f t="shared" si="6"/>
        <v>0</v>
      </c>
      <c r="W19" s="9">
        <f t="shared" si="8"/>
        <v>0</v>
      </c>
      <c r="X19" s="9">
        <f t="shared" si="7"/>
        <v>0</v>
      </c>
    </row>
    <row r="20" spans="1:24" ht="14.25" customHeight="1">
      <c r="A20" s="9">
        <v>16</v>
      </c>
      <c r="B20" s="10"/>
      <c r="C20" s="10"/>
      <c r="D20" s="10"/>
      <c r="E20" s="10"/>
      <c r="F20" s="17">
        <f t="shared" si="0"/>
        <v>0</v>
      </c>
      <c r="G20" s="10"/>
      <c r="H20" s="10"/>
      <c r="I20" s="17">
        <f t="shared" si="1"/>
        <v>0</v>
      </c>
      <c r="J20" s="10"/>
      <c r="K20" s="10"/>
      <c r="L20" s="17">
        <f t="shared" si="2"/>
        <v>0</v>
      </c>
      <c r="M20" s="10"/>
      <c r="N20" s="10"/>
      <c r="O20" s="17">
        <f t="shared" si="3"/>
        <v>0</v>
      </c>
      <c r="P20" s="10"/>
      <c r="Q20" s="10"/>
      <c r="R20" s="17">
        <f t="shared" si="4"/>
        <v>0</v>
      </c>
      <c r="S20" s="10"/>
      <c r="T20" s="10"/>
      <c r="U20" s="17">
        <f t="shared" si="5"/>
        <v>0</v>
      </c>
      <c r="V20" s="9">
        <f t="shared" si="6"/>
        <v>0</v>
      </c>
      <c r="W20" s="9">
        <f t="shared" si="8"/>
        <v>0</v>
      </c>
      <c r="X20" s="9">
        <f t="shared" si="7"/>
        <v>0</v>
      </c>
    </row>
    <row r="21" spans="1:24" ht="14.25" customHeight="1">
      <c r="A21" s="9">
        <v>17</v>
      </c>
      <c r="B21" s="10"/>
      <c r="C21" s="10"/>
      <c r="D21" s="10"/>
      <c r="E21" s="10"/>
      <c r="F21" s="17">
        <f t="shared" si="0"/>
        <v>0</v>
      </c>
      <c r="G21" s="10"/>
      <c r="H21" s="10"/>
      <c r="I21" s="17">
        <f t="shared" si="1"/>
        <v>0</v>
      </c>
      <c r="J21" s="10"/>
      <c r="K21" s="10"/>
      <c r="L21" s="17">
        <f t="shared" si="2"/>
        <v>0</v>
      </c>
      <c r="M21" s="10"/>
      <c r="N21" s="10"/>
      <c r="O21" s="17">
        <f t="shared" si="3"/>
        <v>0</v>
      </c>
      <c r="P21" s="10"/>
      <c r="Q21" s="10"/>
      <c r="R21" s="17">
        <f t="shared" si="4"/>
        <v>0</v>
      </c>
      <c r="S21" s="10"/>
      <c r="T21" s="10"/>
      <c r="U21" s="17">
        <f t="shared" si="5"/>
        <v>0</v>
      </c>
      <c r="V21" s="9">
        <f t="shared" si="6"/>
        <v>0</v>
      </c>
      <c r="W21" s="9">
        <f t="shared" si="8"/>
        <v>0</v>
      </c>
      <c r="X21" s="9">
        <f t="shared" si="7"/>
        <v>0</v>
      </c>
    </row>
    <row r="22" spans="1:24" ht="14.25" customHeight="1">
      <c r="A22" s="9">
        <v>18</v>
      </c>
      <c r="B22" s="10"/>
      <c r="C22" s="10"/>
      <c r="D22" s="10"/>
      <c r="E22" s="10"/>
      <c r="F22" s="17">
        <f t="shared" si="0"/>
        <v>0</v>
      </c>
      <c r="G22" s="10"/>
      <c r="H22" s="10"/>
      <c r="I22" s="17">
        <f t="shared" si="1"/>
        <v>0</v>
      </c>
      <c r="J22" s="10"/>
      <c r="K22" s="10"/>
      <c r="L22" s="17">
        <f t="shared" si="2"/>
        <v>0</v>
      </c>
      <c r="M22" s="10"/>
      <c r="N22" s="10"/>
      <c r="O22" s="17">
        <f t="shared" si="3"/>
        <v>0</v>
      </c>
      <c r="P22" s="10"/>
      <c r="Q22" s="10"/>
      <c r="R22" s="17">
        <f t="shared" si="4"/>
        <v>0</v>
      </c>
      <c r="S22" s="10"/>
      <c r="T22" s="10"/>
      <c r="U22" s="17">
        <f t="shared" si="5"/>
        <v>0</v>
      </c>
      <c r="V22" s="9">
        <f t="shared" si="6"/>
        <v>0</v>
      </c>
      <c r="W22" s="9">
        <f t="shared" si="8"/>
        <v>0</v>
      </c>
      <c r="X22" s="9">
        <f t="shared" si="7"/>
        <v>0</v>
      </c>
    </row>
    <row r="23" spans="1:24" ht="14.25" customHeight="1">
      <c r="A23" s="9">
        <v>19</v>
      </c>
      <c r="B23" s="10"/>
      <c r="C23" s="10"/>
      <c r="D23" s="10"/>
      <c r="E23" s="10"/>
      <c r="F23" s="17">
        <f t="shared" si="0"/>
        <v>0</v>
      </c>
      <c r="G23" s="10"/>
      <c r="H23" s="10"/>
      <c r="I23" s="17">
        <f t="shared" si="1"/>
        <v>0</v>
      </c>
      <c r="J23" s="10"/>
      <c r="K23" s="10"/>
      <c r="L23" s="17">
        <f t="shared" si="2"/>
        <v>0</v>
      </c>
      <c r="M23" s="10"/>
      <c r="N23" s="10"/>
      <c r="O23" s="17">
        <f t="shared" si="3"/>
        <v>0</v>
      </c>
      <c r="P23" s="10"/>
      <c r="Q23" s="10"/>
      <c r="R23" s="17">
        <f t="shared" si="4"/>
        <v>0</v>
      </c>
      <c r="S23" s="10"/>
      <c r="T23" s="10"/>
      <c r="U23" s="17">
        <f t="shared" si="5"/>
        <v>0</v>
      </c>
      <c r="V23" s="9">
        <f t="shared" si="6"/>
        <v>0</v>
      </c>
      <c r="W23" s="9">
        <f t="shared" si="8"/>
        <v>0</v>
      </c>
      <c r="X23" s="9">
        <f t="shared" si="7"/>
        <v>0</v>
      </c>
    </row>
    <row r="24" spans="1:24" ht="14.25" customHeight="1">
      <c r="A24" s="9">
        <v>20</v>
      </c>
      <c r="B24" s="10"/>
      <c r="C24" s="10"/>
      <c r="D24" s="10"/>
      <c r="E24" s="10"/>
      <c r="F24" s="17">
        <f t="shared" si="0"/>
        <v>0</v>
      </c>
      <c r="G24" s="10"/>
      <c r="H24" s="10"/>
      <c r="I24" s="17">
        <f t="shared" si="1"/>
        <v>0</v>
      </c>
      <c r="J24" s="10"/>
      <c r="K24" s="10"/>
      <c r="L24" s="17">
        <f t="shared" si="2"/>
        <v>0</v>
      </c>
      <c r="M24" s="10"/>
      <c r="N24" s="10"/>
      <c r="O24" s="17">
        <f t="shared" si="3"/>
        <v>0</v>
      </c>
      <c r="P24" s="10"/>
      <c r="Q24" s="10"/>
      <c r="R24" s="17">
        <f t="shared" si="4"/>
        <v>0</v>
      </c>
      <c r="S24" s="10"/>
      <c r="T24" s="10"/>
      <c r="U24" s="17">
        <f t="shared" si="5"/>
        <v>0</v>
      </c>
      <c r="V24" s="9">
        <f t="shared" si="6"/>
        <v>0</v>
      </c>
      <c r="W24" s="9">
        <f t="shared" si="8"/>
        <v>0</v>
      </c>
      <c r="X24" s="9">
        <f t="shared" si="7"/>
        <v>0</v>
      </c>
    </row>
    <row r="25" spans="1:24" ht="14.25" customHeight="1">
      <c r="A25" s="9">
        <v>21</v>
      </c>
      <c r="B25" s="10"/>
      <c r="C25" s="10"/>
      <c r="D25" s="10"/>
      <c r="E25" s="10"/>
      <c r="F25" s="17">
        <f t="shared" si="0"/>
        <v>0</v>
      </c>
      <c r="G25" s="10"/>
      <c r="H25" s="10"/>
      <c r="I25" s="17">
        <f t="shared" si="1"/>
        <v>0</v>
      </c>
      <c r="J25" s="10"/>
      <c r="K25" s="10"/>
      <c r="L25" s="17">
        <f t="shared" si="2"/>
        <v>0</v>
      </c>
      <c r="M25" s="10"/>
      <c r="N25" s="10"/>
      <c r="O25" s="17">
        <f t="shared" si="3"/>
        <v>0</v>
      </c>
      <c r="P25" s="10"/>
      <c r="Q25" s="10"/>
      <c r="R25" s="17">
        <f t="shared" si="4"/>
        <v>0</v>
      </c>
      <c r="S25" s="10"/>
      <c r="T25" s="10"/>
      <c r="U25" s="17">
        <f t="shared" si="5"/>
        <v>0</v>
      </c>
      <c r="V25" s="9">
        <f t="shared" si="6"/>
        <v>0</v>
      </c>
      <c r="W25" s="9">
        <f t="shared" si="8"/>
        <v>0</v>
      </c>
      <c r="X25" s="9">
        <f t="shared" si="7"/>
        <v>0</v>
      </c>
    </row>
    <row r="26" spans="1:24" ht="14.25" customHeight="1">
      <c r="A26" s="9">
        <v>22</v>
      </c>
      <c r="B26" s="10"/>
      <c r="C26" s="10"/>
      <c r="D26" s="10"/>
      <c r="E26" s="10"/>
      <c r="F26" s="17">
        <f t="shared" si="0"/>
        <v>0</v>
      </c>
      <c r="G26" s="10"/>
      <c r="H26" s="10"/>
      <c r="I26" s="17">
        <f t="shared" si="1"/>
        <v>0</v>
      </c>
      <c r="J26" s="10"/>
      <c r="K26" s="10"/>
      <c r="L26" s="17">
        <f t="shared" si="2"/>
        <v>0</v>
      </c>
      <c r="M26" s="10"/>
      <c r="N26" s="10"/>
      <c r="O26" s="17">
        <f t="shared" si="3"/>
        <v>0</v>
      </c>
      <c r="P26" s="10"/>
      <c r="Q26" s="10"/>
      <c r="R26" s="17">
        <f t="shared" si="4"/>
        <v>0</v>
      </c>
      <c r="S26" s="10"/>
      <c r="T26" s="10"/>
      <c r="U26" s="17">
        <f t="shared" si="5"/>
        <v>0</v>
      </c>
      <c r="V26" s="9">
        <f t="shared" si="6"/>
        <v>0</v>
      </c>
      <c r="W26" s="9">
        <f t="shared" si="8"/>
        <v>0</v>
      </c>
      <c r="X26" s="9">
        <f t="shared" si="7"/>
        <v>0</v>
      </c>
    </row>
    <row r="27" spans="1:24" ht="14.25" customHeight="1">
      <c r="A27" s="9">
        <v>23</v>
      </c>
      <c r="B27" s="10"/>
      <c r="C27" s="10"/>
      <c r="D27" s="10"/>
      <c r="E27" s="10"/>
      <c r="F27" s="17">
        <f t="shared" si="0"/>
        <v>0</v>
      </c>
      <c r="G27" s="10"/>
      <c r="H27" s="10"/>
      <c r="I27" s="17">
        <f t="shared" si="1"/>
        <v>0</v>
      </c>
      <c r="J27" s="10"/>
      <c r="K27" s="10"/>
      <c r="L27" s="17">
        <f t="shared" si="2"/>
        <v>0</v>
      </c>
      <c r="M27" s="10"/>
      <c r="N27" s="10"/>
      <c r="O27" s="17">
        <f t="shared" si="3"/>
        <v>0</v>
      </c>
      <c r="P27" s="10"/>
      <c r="Q27" s="10"/>
      <c r="R27" s="17">
        <f t="shared" si="4"/>
        <v>0</v>
      </c>
      <c r="S27" s="10"/>
      <c r="T27" s="10"/>
      <c r="U27" s="17">
        <f t="shared" si="5"/>
        <v>0</v>
      </c>
      <c r="V27" s="9">
        <f t="shared" si="6"/>
        <v>0</v>
      </c>
      <c r="W27" s="9">
        <f t="shared" si="8"/>
        <v>0</v>
      </c>
      <c r="X27" s="9">
        <f t="shared" si="7"/>
        <v>0</v>
      </c>
    </row>
    <row r="28" spans="1:24" ht="14.25" customHeight="1">
      <c r="A28" s="9">
        <v>24</v>
      </c>
      <c r="B28" s="10"/>
      <c r="C28" s="10"/>
      <c r="D28" s="10"/>
      <c r="E28" s="10"/>
      <c r="F28" s="17">
        <f t="shared" si="0"/>
        <v>0</v>
      </c>
      <c r="G28" s="10"/>
      <c r="H28" s="10"/>
      <c r="I28" s="17">
        <f t="shared" si="1"/>
        <v>0</v>
      </c>
      <c r="J28" s="10"/>
      <c r="K28" s="10"/>
      <c r="L28" s="17">
        <f t="shared" si="2"/>
        <v>0</v>
      </c>
      <c r="M28" s="10"/>
      <c r="N28" s="10"/>
      <c r="O28" s="17">
        <f t="shared" si="3"/>
        <v>0</v>
      </c>
      <c r="P28" s="10"/>
      <c r="Q28" s="10"/>
      <c r="R28" s="17">
        <f t="shared" si="4"/>
        <v>0</v>
      </c>
      <c r="S28" s="10"/>
      <c r="T28" s="10"/>
      <c r="U28" s="17">
        <f t="shared" si="5"/>
        <v>0</v>
      </c>
      <c r="V28" s="9">
        <f t="shared" si="6"/>
        <v>0</v>
      </c>
      <c r="W28" s="9">
        <f t="shared" si="8"/>
        <v>0</v>
      </c>
      <c r="X28" s="9">
        <f t="shared" si="7"/>
        <v>0</v>
      </c>
    </row>
    <row r="29" spans="1:24" ht="14.25" customHeight="1">
      <c r="A29" s="9">
        <v>25</v>
      </c>
      <c r="B29" s="10"/>
      <c r="C29" s="10"/>
      <c r="D29" s="10"/>
      <c r="E29" s="10"/>
      <c r="F29" s="17">
        <f t="shared" si="0"/>
        <v>0</v>
      </c>
      <c r="G29" s="10"/>
      <c r="H29" s="10"/>
      <c r="I29" s="17">
        <f t="shared" si="1"/>
        <v>0</v>
      </c>
      <c r="J29" s="10"/>
      <c r="K29" s="10"/>
      <c r="L29" s="17">
        <f t="shared" si="2"/>
        <v>0</v>
      </c>
      <c r="M29" s="10"/>
      <c r="N29" s="10"/>
      <c r="O29" s="17">
        <f t="shared" si="3"/>
        <v>0</v>
      </c>
      <c r="P29" s="10"/>
      <c r="Q29" s="10"/>
      <c r="R29" s="17">
        <f t="shared" si="4"/>
        <v>0</v>
      </c>
      <c r="S29" s="10"/>
      <c r="T29" s="10"/>
      <c r="U29" s="17">
        <f t="shared" si="5"/>
        <v>0</v>
      </c>
      <c r="V29" s="9">
        <f t="shared" si="6"/>
        <v>0</v>
      </c>
      <c r="W29" s="9">
        <f t="shared" si="8"/>
        <v>0</v>
      </c>
      <c r="X29" s="9">
        <f t="shared" si="7"/>
        <v>0</v>
      </c>
    </row>
    <row r="30" spans="1:24" ht="14.25" customHeight="1">
      <c r="A30" s="9">
        <v>26</v>
      </c>
      <c r="B30" s="10"/>
      <c r="C30" s="10"/>
      <c r="D30" s="10"/>
      <c r="E30" s="10"/>
      <c r="F30" s="17">
        <f t="shared" si="0"/>
        <v>0</v>
      </c>
      <c r="G30" s="10"/>
      <c r="H30" s="10"/>
      <c r="I30" s="17">
        <f t="shared" si="1"/>
        <v>0</v>
      </c>
      <c r="J30" s="10"/>
      <c r="K30" s="10"/>
      <c r="L30" s="17">
        <f t="shared" si="2"/>
        <v>0</v>
      </c>
      <c r="M30" s="10"/>
      <c r="N30" s="10"/>
      <c r="O30" s="17">
        <f t="shared" si="3"/>
        <v>0</v>
      </c>
      <c r="P30" s="10"/>
      <c r="Q30" s="10"/>
      <c r="R30" s="17">
        <f t="shared" si="4"/>
        <v>0</v>
      </c>
      <c r="S30" s="10"/>
      <c r="T30" s="10"/>
      <c r="U30" s="17">
        <f t="shared" si="5"/>
        <v>0</v>
      </c>
      <c r="V30" s="9">
        <f t="shared" si="6"/>
        <v>0</v>
      </c>
      <c r="W30" s="9">
        <f t="shared" si="8"/>
        <v>0</v>
      </c>
      <c r="X30" s="9">
        <f t="shared" si="7"/>
        <v>0</v>
      </c>
    </row>
    <row r="31" spans="1:24" ht="14.25" customHeight="1">
      <c r="A31" s="9">
        <v>27</v>
      </c>
      <c r="B31" s="10"/>
      <c r="C31" s="10"/>
      <c r="D31" s="10"/>
      <c r="E31" s="10"/>
      <c r="F31" s="17">
        <f t="shared" si="0"/>
        <v>0</v>
      </c>
      <c r="G31" s="10"/>
      <c r="H31" s="10"/>
      <c r="I31" s="17">
        <f t="shared" si="1"/>
        <v>0</v>
      </c>
      <c r="J31" s="10"/>
      <c r="K31" s="10"/>
      <c r="L31" s="17">
        <f t="shared" si="2"/>
        <v>0</v>
      </c>
      <c r="M31" s="10"/>
      <c r="N31" s="10"/>
      <c r="O31" s="17">
        <f t="shared" si="3"/>
        <v>0</v>
      </c>
      <c r="P31" s="10"/>
      <c r="Q31" s="10"/>
      <c r="R31" s="17">
        <f t="shared" si="4"/>
        <v>0</v>
      </c>
      <c r="S31" s="10"/>
      <c r="T31" s="10"/>
      <c r="U31" s="17">
        <f t="shared" si="5"/>
        <v>0</v>
      </c>
      <c r="V31" s="9">
        <f t="shared" si="6"/>
        <v>0</v>
      </c>
      <c r="W31" s="9">
        <f t="shared" si="8"/>
        <v>0</v>
      </c>
      <c r="X31" s="9">
        <f t="shared" si="7"/>
        <v>0</v>
      </c>
    </row>
    <row r="32" spans="1:24" ht="14.25" customHeight="1">
      <c r="A32" s="9">
        <v>28</v>
      </c>
      <c r="B32" s="10"/>
      <c r="C32" s="10"/>
      <c r="D32" s="10"/>
      <c r="E32" s="10"/>
      <c r="F32" s="17">
        <f t="shared" si="0"/>
        <v>0</v>
      </c>
      <c r="G32" s="10"/>
      <c r="H32" s="10"/>
      <c r="I32" s="17">
        <f t="shared" si="1"/>
        <v>0</v>
      </c>
      <c r="J32" s="10"/>
      <c r="K32" s="10"/>
      <c r="L32" s="17">
        <f t="shared" si="2"/>
        <v>0</v>
      </c>
      <c r="M32" s="10"/>
      <c r="N32" s="10"/>
      <c r="O32" s="17">
        <f t="shared" si="3"/>
        <v>0</v>
      </c>
      <c r="P32" s="10"/>
      <c r="Q32" s="10"/>
      <c r="R32" s="17">
        <f t="shared" si="4"/>
        <v>0</v>
      </c>
      <c r="S32" s="10"/>
      <c r="T32" s="10"/>
      <c r="U32" s="17">
        <f t="shared" si="5"/>
        <v>0</v>
      </c>
      <c r="V32" s="9">
        <f t="shared" si="6"/>
        <v>0</v>
      </c>
      <c r="W32" s="9">
        <f t="shared" si="8"/>
        <v>0</v>
      </c>
      <c r="X32" s="9">
        <f t="shared" si="7"/>
        <v>0</v>
      </c>
    </row>
    <row r="33" spans="1:24" ht="14.25" customHeight="1">
      <c r="A33" s="9">
        <v>29</v>
      </c>
      <c r="B33" s="10"/>
      <c r="C33" s="10"/>
      <c r="D33" s="10"/>
      <c r="E33" s="10"/>
      <c r="F33" s="17">
        <f t="shared" si="0"/>
        <v>0</v>
      </c>
      <c r="G33" s="10"/>
      <c r="H33" s="10"/>
      <c r="I33" s="17">
        <f t="shared" si="1"/>
        <v>0</v>
      </c>
      <c r="J33" s="10"/>
      <c r="K33" s="10"/>
      <c r="L33" s="17">
        <f t="shared" si="2"/>
        <v>0</v>
      </c>
      <c r="M33" s="10"/>
      <c r="N33" s="10"/>
      <c r="O33" s="17">
        <f t="shared" si="3"/>
        <v>0</v>
      </c>
      <c r="P33" s="10"/>
      <c r="Q33" s="10"/>
      <c r="R33" s="17">
        <f t="shared" si="4"/>
        <v>0</v>
      </c>
      <c r="S33" s="10"/>
      <c r="T33" s="10"/>
      <c r="U33" s="17">
        <f t="shared" si="5"/>
        <v>0</v>
      </c>
      <c r="V33" s="9">
        <f t="shared" si="6"/>
        <v>0</v>
      </c>
      <c r="W33" s="9">
        <f t="shared" si="8"/>
        <v>0</v>
      </c>
      <c r="X33" s="9">
        <f t="shared" si="7"/>
        <v>0</v>
      </c>
    </row>
    <row r="34" spans="1:24" ht="14.25" customHeight="1">
      <c r="A34" s="9">
        <v>30</v>
      </c>
      <c r="B34" s="10"/>
      <c r="C34" s="10"/>
      <c r="D34" s="10"/>
      <c r="E34" s="10"/>
      <c r="F34" s="17">
        <f t="shared" si="0"/>
        <v>0</v>
      </c>
      <c r="G34" s="10"/>
      <c r="H34" s="10"/>
      <c r="I34" s="17">
        <f t="shared" si="1"/>
        <v>0</v>
      </c>
      <c r="J34" s="10"/>
      <c r="K34" s="10"/>
      <c r="L34" s="17">
        <f t="shared" si="2"/>
        <v>0</v>
      </c>
      <c r="M34" s="10"/>
      <c r="N34" s="10"/>
      <c r="O34" s="17">
        <f t="shared" si="3"/>
        <v>0</v>
      </c>
      <c r="P34" s="10"/>
      <c r="Q34" s="10"/>
      <c r="R34" s="17">
        <f t="shared" si="4"/>
        <v>0</v>
      </c>
      <c r="S34" s="10"/>
      <c r="T34" s="10"/>
      <c r="U34" s="17">
        <f t="shared" si="5"/>
        <v>0</v>
      </c>
      <c r="V34" s="9">
        <f t="shared" si="6"/>
        <v>0</v>
      </c>
      <c r="W34" s="9">
        <f t="shared" si="8"/>
        <v>0</v>
      </c>
      <c r="X34" s="9">
        <f t="shared" si="7"/>
        <v>0</v>
      </c>
    </row>
    <row r="35" spans="1:24" ht="14.25" customHeight="1">
      <c r="A35" s="9">
        <v>31</v>
      </c>
      <c r="B35" s="10"/>
      <c r="C35" s="10"/>
      <c r="D35" s="10"/>
      <c r="E35" s="10"/>
      <c r="F35" s="17">
        <f t="shared" si="0"/>
        <v>0</v>
      </c>
      <c r="G35" s="10"/>
      <c r="H35" s="10"/>
      <c r="I35" s="17">
        <f t="shared" si="1"/>
        <v>0</v>
      </c>
      <c r="J35" s="10"/>
      <c r="K35" s="10"/>
      <c r="L35" s="17">
        <f t="shared" si="2"/>
        <v>0</v>
      </c>
      <c r="M35" s="10"/>
      <c r="N35" s="10"/>
      <c r="O35" s="17">
        <f t="shared" si="3"/>
        <v>0</v>
      </c>
      <c r="P35" s="10"/>
      <c r="Q35" s="10"/>
      <c r="R35" s="17">
        <f t="shared" si="4"/>
        <v>0</v>
      </c>
      <c r="S35" s="10"/>
      <c r="T35" s="10"/>
      <c r="U35" s="17">
        <f t="shared" si="5"/>
        <v>0</v>
      </c>
      <c r="V35" s="9">
        <f t="shared" si="6"/>
        <v>0</v>
      </c>
      <c r="W35" s="9">
        <f t="shared" si="8"/>
        <v>0</v>
      </c>
      <c r="X35" s="9">
        <f t="shared" si="7"/>
        <v>0</v>
      </c>
    </row>
    <row r="36" spans="1:24" ht="14.25" customHeight="1">
      <c r="A36" s="9">
        <v>32</v>
      </c>
      <c r="B36" s="10"/>
      <c r="C36" s="10"/>
      <c r="D36" s="10"/>
      <c r="E36" s="10"/>
      <c r="F36" s="17">
        <f t="shared" si="0"/>
        <v>0</v>
      </c>
      <c r="G36" s="10"/>
      <c r="H36" s="10"/>
      <c r="I36" s="17">
        <f t="shared" si="1"/>
        <v>0</v>
      </c>
      <c r="J36" s="10"/>
      <c r="K36" s="10"/>
      <c r="L36" s="17">
        <f t="shared" si="2"/>
        <v>0</v>
      </c>
      <c r="M36" s="10"/>
      <c r="N36" s="10"/>
      <c r="O36" s="17">
        <f t="shared" si="3"/>
        <v>0</v>
      </c>
      <c r="P36" s="10"/>
      <c r="Q36" s="10"/>
      <c r="R36" s="17">
        <f t="shared" si="4"/>
        <v>0</v>
      </c>
      <c r="S36" s="10"/>
      <c r="T36" s="10"/>
      <c r="U36" s="17">
        <f t="shared" si="5"/>
        <v>0</v>
      </c>
      <c r="V36" s="9">
        <f t="shared" si="6"/>
        <v>0</v>
      </c>
      <c r="W36" s="9">
        <f t="shared" si="8"/>
        <v>0</v>
      </c>
      <c r="X36" s="9">
        <f t="shared" si="7"/>
        <v>0</v>
      </c>
    </row>
    <row r="37" spans="1:24" ht="14.25" customHeight="1">
      <c r="A37" s="103" t="s">
        <v>72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20"/>
      <c r="V37" s="9">
        <f>SUM(V5:V36)</f>
        <v>0</v>
      </c>
      <c r="W37" s="9">
        <f>SUM(W5:W36)</f>
        <v>0</v>
      </c>
      <c r="X37" s="9">
        <f>SUM(X5:X36)</f>
        <v>0</v>
      </c>
    </row>
  </sheetData>
  <sheetProtection/>
  <mergeCells count="26">
    <mergeCell ref="A1:X1"/>
    <mergeCell ref="D3:D4"/>
    <mergeCell ref="I3:I4"/>
    <mergeCell ref="E3:E4"/>
    <mergeCell ref="F3:F4"/>
    <mergeCell ref="G3:G4"/>
    <mergeCell ref="H3:H4"/>
    <mergeCell ref="X3:X4"/>
    <mergeCell ref="A3:A4"/>
    <mergeCell ref="B3:B4"/>
    <mergeCell ref="W3:W4"/>
    <mergeCell ref="A37:U37"/>
    <mergeCell ref="U3:U4"/>
    <mergeCell ref="Q3:Q4"/>
    <mergeCell ref="R3:R4"/>
    <mergeCell ref="S3:S4"/>
    <mergeCell ref="T3:T4"/>
    <mergeCell ref="J3:J4"/>
    <mergeCell ref="O3:O4"/>
    <mergeCell ref="P3:P4"/>
    <mergeCell ref="L3:L4"/>
    <mergeCell ref="V3:V4"/>
    <mergeCell ref="C3:C4"/>
    <mergeCell ref="K3:K4"/>
    <mergeCell ref="M3:M4"/>
    <mergeCell ref="N3:N4"/>
  </mergeCells>
  <printOptions horizontalCentered="1"/>
  <pageMargins left="0.5905511811023623" right="0" top="0.5905511811023623" bottom="0.5905511811023623" header="0.5118110236220472" footer="0.5118110236220472"/>
  <pageSetup blackAndWhite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37"/>
  <sheetViews>
    <sheetView zoomScale="80" zoomScaleNormal="80" zoomScalePageLayoutView="0" workbookViewId="0" topLeftCell="A1">
      <selection activeCell="F5" sqref="F5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10.25390625" style="8" customWidth="1"/>
    <col min="5" max="5" width="8.00390625" style="8" bestFit="1" customWidth="1"/>
    <col min="6" max="6" width="8.125" style="8" customWidth="1"/>
    <col min="7" max="7" width="8.75390625" style="8" customWidth="1"/>
    <col min="8" max="8" width="6.25390625" style="8" customWidth="1"/>
    <col min="9" max="9" width="6.875" style="8" customWidth="1"/>
    <col min="10" max="10" width="6.25390625" style="8" customWidth="1"/>
    <col min="11" max="11" width="8.125" style="8" customWidth="1"/>
    <col min="12" max="12" width="7.125" style="8" customWidth="1"/>
    <col min="13" max="13" width="7.875" style="8" customWidth="1"/>
    <col min="14" max="14" width="5.25390625" style="8" customWidth="1"/>
    <col min="15" max="15" width="4.00390625" style="8" customWidth="1"/>
    <col min="16" max="16" width="6.25390625" style="8" customWidth="1"/>
    <col min="17" max="17" width="13.875" style="8" customWidth="1"/>
    <col min="18" max="18" width="6.00390625" style="8" customWidth="1"/>
    <col min="19" max="19" width="7.125" style="8" customWidth="1"/>
    <col min="20" max="20" width="7.00390625" style="8" customWidth="1"/>
    <col min="21" max="21" width="7.875" style="8" customWidth="1"/>
    <col min="22" max="23" width="8.625" style="8" customWidth="1"/>
    <col min="24" max="16384" width="8.875" style="8" customWidth="1"/>
  </cols>
  <sheetData>
    <row r="1" spans="1:23" ht="19.5" customHeight="1">
      <c r="A1" s="106" t="s">
        <v>103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0" ht="19.5" customHeight="1">
      <c r="A2" s="27"/>
      <c r="B2" s="32"/>
      <c r="C2" s="32"/>
      <c r="D2" s="32"/>
      <c r="E2" s="23"/>
      <c r="F2" s="23"/>
      <c r="G2" s="23"/>
      <c r="H2" s="23"/>
      <c r="I2" s="23"/>
      <c r="J2" s="23"/>
      <c r="K2" s="16"/>
      <c r="L2" s="16"/>
      <c r="N2" s="23"/>
      <c r="O2" s="23"/>
      <c r="P2" s="23"/>
      <c r="Q2" s="23"/>
      <c r="R2" s="23"/>
      <c r="S2" s="16"/>
      <c r="T2" s="16"/>
    </row>
    <row r="3" spans="1:23" ht="14.25" customHeight="1">
      <c r="A3" s="101" t="s">
        <v>45</v>
      </c>
      <c r="B3" s="107" t="s">
        <v>16</v>
      </c>
      <c r="C3" s="108" t="s">
        <v>10</v>
      </c>
      <c r="D3" s="128" t="s">
        <v>11</v>
      </c>
      <c r="E3" s="108" t="s">
        <v>21</v>
      </c>
      <c r="F3" s="113" t="s">
        <v>33</v>
      </c>
      <c r="G3" s="108" t="s">
        <v>12</v>
      </c>
      <c r="H3" s="115" t="s">
        <v>43</v>
      </c>
      <c r="I3" s="111" t="s">
        <v>44</v>
      </c>
      <c r="J3" s="111" t="s">
        <v>13</v>
      </c>
      <c r="K3" s="102" t="s">
        <v>73</v>
      </c>
      <c r="L3" s="111" t="s">
        <v>74</v>
      </c>
      <c r="M3" s="102" t="s">
        <v>75</v>
      </c>
      <c r="N3" s="117" t="s">
        <v>34</v>
      </c>
      <c r="O3" s="117" t="s">
        <v>35</v>
      </c>
      <c r="P3" s="124" t="s">
        <v>24</v>
      </c>
      <c r="Q3" s="124" t="s">
        <v>36</v>
      </c>
      <c r="R3" s="124" t="s">
        <v>37</v>
      </c>
      <c r="S3" s="127" t="s">
        <v>76</v>
      </c>
      <c r="T3" s="117" t="s">
        <v>77</v>
      </c>
      <c r="U3" s="127" t="s">
        <v>78</v>
      </c>
      <c r="V3" s="127" t="s">
        <v>90</v>
      </c>
      <c r="W3" s="127" t="s">
        <v>80</v>
      </c>
    </row>
    <row r="4" spans="1:23" s="11" customFormat="1" ht="36.75" customHeight="1">
      <c r="A4" s="101"/>
      <c r="B4" s="107"/>
      <c r="C4" s="108"/>
      <c r="D4" s="128"/>
      <c r="E4" s="108"/>
      <c r="F4" s="126"/>
      <c r="G4" s="108"/>
      <c r="H4" s="116"/>
      <c r="I4" s="112"/>
      <c r="J4" s="112"/>
      <c r="K4" s="102"/>
      <c r="L4" s="112"/>
      <c r="M4" s="102"/>
      <c r="N4" s="118"/>
      <c r="O4" s="118"/>
      <c r="P4" s="125"/>
      <c r="Q4" s="125"/>
      <c r="R4" s="125"/>
      <c r="S4" s="127"/>
      <c r="T4" s="118"/>
      <c r="U4" s="127"/>
      <c r="V4" s="127"/>
      <c r="W4" s="127"/>
    </row>
    <row r="5" spans="1:23" ht="14.25" customHeight="1">
      <c r="A5" s="9">
        <v>1</v>
      </c>
      <c r="B5" s="10"/>
      <c r="C5" s="10"/>
      <c r="D5" s="10"/>
      <c r="E5" s="10"/>
      <c r="F5" s="18"/>
      <c r="G5" s="13"/>
      <c r="H5" s="10"/>
      <c r="I5" s="9">
        <f>ROUNDDOWN(H5*10.66,0)</f>
        <v>0</v>
      </c>
      <c r="J5" s="9">
        <f>ROUNDDOWN(I5*0.9,0)</f>
        <v>0</v>
      </c>
      <c r="K5" s="9">
        <f>I5-J5</f>
        <v>0</v>
      </c>
      <c r="L5" s="9">
        <f>ROUNDDOWN(K5*0.25,0)</f>
        <v>0</v>
      </c>
      <c r="M5" s="9">
        <f>K5-L5</f>
        <v>0</v>
      </c>
      <c r="N5" s="10"/>
      <c r="O5" s="10"/>
      <c r="P5" s="10"/>
      <c r="Q5" s="10"/>
      <c r="R5" s="10"/>
      <c r="S5" s="9">
        <f>P5+R5</f>
        <v>0</v>
      </c>
      <c r="T5" s="9">
        <f>ROUNDDOWN(S5*0.25,0)</f>
        <v>0</v>
      </c>
      <c r="U5" s="9">
        <f>S5-T5</f>
        <v>0</v>
      </c>
      <c r="V5" s="9">
        <f>L5+T5</f>
        <v>0</v>
      </c>
      <c r="W5" s="9">
        <f>M5+U5</f>
        <v>0</v>
      </c>
    </row>
    <row r="6" spans="1:23" ht="14.25" customHeight="1">
      <c r="A6" s="9">
        <v>2</v>
      </c>
      <c r="B6" s="10"/>
      <c r="C6" s="10"/>
      <c r="D6" s="10"/>
      <c r="E6" s="10"/>
      <c r="F6" s="18"/>
      <c r="G6" s="13"/>
      <c r="H6" s="10"/>
      <c r="I6" s="9">
        <f aca="true" t="shared" si="0" ref="I6:I36">ROUNDDOWN(H6*10.66,0)</f>
        <v>0</v>
      </c>
      <c r="J6" s="9">
        <f aca="true" t="shared" si="1" ref="J6:J36">ROUNDDOWN(I6*0.9,0)</f>
        <v>0</v>
      </c>
      <c r="K6" s="9">
        <f aca="true" t="shared" si="2" ref="K6:K36">I6-J6</f>
        <v>0</v>
      </c>
      <c r="L6" s="9">
        <f aca="true" t="shared" si="3" ref="L6:L36">ROUNDDOWN(K6*0.25,0)</f>
        <v>0</v>
      </c>
      <c r="M6" s="9">
        <f aca="true" t="shared" si="4" ref="M6:M36">K6-L6</f>
        <v>0</v>
      </c>
      <c r="N6" s="10"/>
      <c r="O6" s="10"/>
      <c r="P6" s="10"/>
      <c r="Q6" s="10"/>
      <c r="R6" s="10"/>
      <c r="S6" s="9">
        <f aca="true" t="shared" si="5" ref="S6:S36">P6+R6</f>
        <v>0</v>
      </c>
      <c r="T6" s="9">
        <f aca="true" t="shared" si="6" ref="T6:T36">ROUNDDOWN(S6*0.25,0)</f>
        <v>0</v>
      </c>
      <c r="U6" s="9">
        <f aca="true" t="shared" si="7" ref="U6:U36">S6-T6</f>
        <v>0</v>
      </c>
      <c r="V6" s="9">
        <f aca="true" t="shared" si="8" ref="V6:V36">L6+T6</f>
        <v>0</v>
      </c>
      <c r="W6" s="9">
        <f aca="true" t="shared" si="9" ref="W6:W36">M6+U6</f>
        <v>0</v>
      </c>
    </row>
    <row r="7" spans="1:23" ht="14.25" customHeight="1">
      <c r="A7" s="9">
        <v>3</v>
      </c>
      <c r="B7" s="10"/>
      <c r="C7" s="10"/>
      <c r="D7" s="10"/>
      <c r="E7" s="10"/>
      <c r="F7" s="18"/>
      <c r="G7" s="13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 s="9">
        <f t="shared" si="3"/>
        <v>0</v>
      </c>
      <c r="M7" s="9">
        <f t="shared" si="4"/>
        <v>0</v>
      </c>
      <c r="N7" s="10"/>
      <c r="O7" s="10"/>
      <c r="P7" s="10"/>
      <c r="Q7" s="10"/>
      <c r="R7" s="10"/>
      <c r="S7" s="9">
        <f t="shared" si="5"/>
        <v>0</v>
      </c>
      <c r="T7" s="9">
        <f t="shared" si="6"/>
        <v>0</v>
      </c>
      <c r="U7" s="9">
        <f t="shared" si="7"/>
        <v>0</v>
      </c>
      <c r="V7" s="9">
        <f t="shared" si="8"/>
        <v>0</v>
      </c>
      <c r="W7" s="9">
        <f t="shared" si="9"/>
        <v>0</v>
      </c>
    </row>
    <row r="8" spans="1:23" ht="14.25" customHeight="1">
      <c r="A8" s="9">
        <v>4</v>
      </c>
      <c r="B8" s="10"/>
      <c r="C8" s="10"/>
      <c r="D8" s="10"/>
      <c r="E8" s="10"/>
      <c r="F8" s="18"/>
      <c r="G8" s="13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 s="9">
        <f t="shared" si="3"/>
        <v>0</v>
      </c>
      <c r="M8" s="9">
        <f t="shared" si="4"/>
        <v>0</v>
      </c>
      <c r="N8" s="10"/>
      <c r="O8" s="10"/>
      <c r="P8" s="10"/>
      <c r="Q8" s="10"/>
      <c r="R8" s="10"/>
      <c r="S8" s="9">
        <f t="shared" si="5"/>
        <v>0</v>
      </c>
      <c r="T8" s="9">
        <f t="shared" si="6"/>
        <v>0</v>
      </c>
      <c r="U8" s="9">
        <f t="shared" si="7"/>
        <v>0</v>
      </c>
      <c r="V8" s="9">
        <f t="shared" si="8"/>
        <v>0</v>
      </c>
      <c r="W8" s="9">
        <f t="shared" si="9"/>
        <v>0</v>
      </c>
    </row>
    <row r="9" spans="1:23" ht="14.25" customHeight="1">
      <c r="A9" s="9">
        <v>5</v>
      </c>
      <c r="B9" s="10"/>
      <c r="C9" s="10"/>
      <c r="D9" s="10"/>
      <c r="E9" s="10"/>
      <c r="F9" s="18"/>
      <c r="G9" s="13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 s="9">
        <f t="shared" si="3"/>
        <v>0</v>
      </c>
      <c r="M9" s="9">
        <f t="shared" si="4"/>
        <v>0</v>
      </c>
      <c r="N9" s="10"/>
      <c r="O9" s="10"/>
      <c r="P9" s="10"/>
      <c r="Q9" s="10"/>
      <c r="R9" s="10"/>
      <c r="S9" s="9">
        <f t="shared" si="5"/>
        <v>0</v>
      </c>
      <c r="T9" s="9">
        <f t="shared" si="6"/>
        <v>0</v>
      </c>
      <c r="U9" s="9">
        <f t="shared" si="7"/>
        <v>0</v>
      </c>
      <c r="V9" s="9">
        <f t="shared" si="8"/>
        <v>0</v>
      </c>
      <c r="W9" s="9">
        <f t="shared" si="9"/>
        <v>0</v>
      </c>
    </row>
    <row r="10" spans="1:23" ht="14.25" customHeight="1">
      <c r="A10" s="9">
        <v>6</v>
      </c>
      <c r="B10" s="10"/>
      <c r="C10" s="10"/>
      <c r="D10" s="10"/>
      <c r="E10" s="10"/>
      <c r="F10" s="18"/>
      <c r="G10" s="13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 s="9">
        <f t="shared" si="3"/>
        <v>0</v>
      </c>
      <c r="M10" s="9">
        <f t="shared" si="4"/>
        <v>0</v>
      </c>
      <c r="N10" s="10"/>
      <c r="O10" s="10"/>
      <c r="P10" s="10"/>
      <c r="Q10" s="10"/>
      <c r="R10" s="10"/>
      <c r="S10" s="9">
        <f t="shared" si="5"/>
        <v>0</v>
      </c>
      <c r="T10" s="9">
        <f t="shared" si="6"/>
        <v>0</v>
      </c>
      <c r="U10" s="9">
        <f t="shared" si="7"/>
        <v>0</v>
      </c>
      <c r="V10" s="9">
        <f t="shared" si="8"/>
        <v>0</v>
      </c>
      <c r="W10" s="9">
        <f t="shared" si="9"/>
        <v>0</v>
      </c>
    </row>
    <row r="11" spans="1:23" ht="14.25" customHeight="1">
      <c r="A11" s="9">
        <v>7</v>
      </c>
      <c r="B11" s="10"/>
      <c r="C11" s="10"/>
      <c r="D11" s="10"/>
      <c r="E11" s="10"/>
      <c r="F11" s="18"/>
      <c r="G11" s="13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 s="9">
        <f t="shared" si="3"/>
        <v>0</v>
      </c>
      <c r="M11" s="9">
        <f t="shared" si="4"/>
        <v>0</v>
      </c>
      <c r="N11" s="10"/>
      <c r="O11" s="10"/>
      <c r="P11" s="10"/>
      <c r="Q11" s="10"/>
      <c r="R11" s="10"/>
      <c r="S11" s="9">
        <f t="shared" si="5"/>
        <v>0</v>
      </c>
      <c r="T11" s="9">
        <f t="shared" si="6"/>
        <v>0</v>
      </c>
      <c r="U11" s="9">
        <f t="shared" si="7"/>
        <v>0</v>
      </c>
      <c r="V11" s="9">
        <f t="shared" si="8"/>
        <v>0</v>
      </c>
      <c r="W11" s="9">
        <f t="shared" si="9"/>
        <v>0</v>
      </c>
    </row>
    <row r="12" spans="1:23" ht="14.25" customHeight="1">
      <c r="A12" s="9">
        <v>8</v>
      </c>
      <c r="B12" s="10"/>
      <c r="C12" s="10"/>
      <c r="D12" s="10"/>
      <c r="E12" s="10"/>
      <c r="F12" s="18"/>
      <c r="G12" s="13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9">
        <f t="shared" si="3"/>
        <v>0</v>
      </c>
      <c r="M12" s="9">
        <f t="shared" si="4"/>
        <v>0</v>
      </c>
      <c r="N12" s="10"/>
      <c r="O12" s="10"/>
      <c r="P12" s="10"/>
      <c r="Q12" s="10"/>
      <c r="R12" s="10"/>
      <c r="S12" s="9">
        <f t="shared" si="5"/>
        <v>0</v>
      </c>
      <c r="T12" s="9">
        <f t="shared" si="6"/>
        <v>0</v>
      </c>
      <c r="U12" s="9">
        <f t="shared" si="7"/>
        <v>0</v>
      </c>
      <c r="V12" s="9">
        <f t="shared" si="8"/>
        <v>0</v>
      </c>
      <c r="W12" s="9">
        <f t="shared" si="9"/>
        <v>0</v>
      </c>
    </row>
    <row r="13" spans="1:23" ht="14.25" customHeight="1">
      <c r="A13" s="9">
        <v>9</v>
      </c>
      <c r="B13" s="10"/>
      <c r="C13" s="10"/>
      <c r="D13" s="10"/>
      <c r="E13" s="10"/>
      <c r="F13" s="18"/>
      <c r="G13" s="13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9">
        <f t="shared" si="3"/>
        <v>0</v>
      </c>
      <c r="M13" s="9">
        <f t="shared" si="4"/>
        <v>0</v>
      </c>
      <c r="N13" s="10"/>
      <c r="O13" s="10"/>
      <c r="P13" s="10"/>
      <c r="Q13" s="10"/>
      <c r="R13" s="10"/>
      <c r="S13" s="9">
        <f t="shared" si="5"/>
        <v>0</v>
      </c>
      <c r="T13" s="9">
        <f t="shared" si="6"/>
        <v>0</v>
      </c>
      <c r="U13" s="9">
        <f t="shared" si="7"/>
        <v>0</v>
      </c>
      <c r="V13" s="9">
        <f t="shared" si="8"/>
        <v>0</v>
      </c>
      <c r="W13" s="9">
        <f t="shared" si="9"/>
        <v>0</v>
      </c>
    </row>
    <row r="14" spans="1:23" ht="14.25" customHeight="1">
      <c r="A14" s="9">
        <v>10</v>
      </c>
      <c r="B14" s="10"/>
      <c r="C14" s="10"/>
      <c r="D14" s="10"/>
      <c r="E14" s="10"/>
      <c r="F14" s="18"/>
      <c r="G14" s="13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9">
        <f t="shared" si="3"/>
        <v>0</v>
      </c>
      <c r="M14" s="9">
        <f t="shared" si="4"/>
        <v>0</v>
      </c>
      <c r="N14" s="10"/>
      <c r="O14" s="10"/>
      <c r="P14" s="10"/>
      <c r="Q14" s="10"/>
      <c r="R14" s="10"/>
      <c r="S14" s="9">
        <f t="shared" si="5"/>
        <v>0</v>
      </c>
      <c r="T14" s="9">
        <f t="shared" si="6"/>
        <v>0</v>
      </c>
      <c r="U14" s="9">
        <f t="shared" si="7"/>
        <v>0</v>
      </c>
      <c r="V14" s="9">
        <f t="shared" si="8"/>
        <v>0</v>
      </c>
      <c r="W14" s="9">
        <f t="shared" si="9"/>
        <v>0</v>
      </c>
    </row>
    <row r="15" spans="1:23" ht="14.25" customHeight="1">
      <c r="A15" s="9">
        <v>11</v>
      </c>
      <c r="B15" s="10"/>
      <c r="C15" s="10"/>
      <c r="D15" s="10"/>
      <c r="E15" s="10"/>
      <c r="F15" s="18"/>
      <c r="G15" s="13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 s="9">
        <f t="shared" si="3"/>
        <v>0</v>
      </c>
      <c r="M15" s="9">
        <f t="shared" si="4"/>
        <v>0</v>
      </c>
      <c r="N15" s="10"/>
      <c r="O15" s="10"/>
      <c r="P15" s="10"/>
      <c r="Q15" s="10"/>
      <c r="R15" s="10"/>
      <c r="S15" s="9">
        <f t="shared" si="5"/>
        <v>0</v>
      </c>
      <c r="T15" s="9">
        <f t="shared" si="6"/>
        <v>0</v>
      </c>
      <c r="U15" s="9">
        <f t="shared" si="7"/>
        <v>0</v>
      </c>
      <c r="V15" s="9">
        <f t="shared" si="8"/>
        <v>0</v>
      </c>
      <c r="W15" s="9">
        <f t="shared" si="9"/>
        <v>0</v>
      </c>
    </row>
    <row r="16" spans="1:23" ht="14.25" customHeight="1">
      <c r="A16" s="9">
        <v>12</v>
      </c>
      <c r="B16" s="10"/>
      <c r="C16" s="10"/>
      <c r="D16" s="10"/>
      <c r="E16" s="10"/>
      <c r="F16" s="18"/>
      <c r="G16" s="13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 s="9">
        <f t="shared" si="3"/>
        <v>0</v>
      </c>
      <c r="M16" s="9">
        <f t="shared" si="4"/>
        <v>0</v>
      </c>
      <c r="N16" s="10"/>
      <c r="O16" s="10"/>
      <c r="P16" s="10"/>
      <c r="Q16" s="10"/>
      <c r="R16" s="10"/>
      <c r="S16" s="9">
        <f t="shared" si="5"/>
        <v>0</v>
      </c>
      <c r="T16" s="9">
        <f t="shared" si="6"/>
        <v>0</v>
      </c>
      <c r="U16" s="9">
        <f t="shared" si="7"/>
        <v>0</v>
      </c>
      <c r="V16" s="9">
        <f t="shared" si="8"/>
        <v>0</v>
      </c>
      <c r="W16" s="9">
        <f t="shared" si="9"/>
        <v>0</v>
      </c>
    </row>
    <row r="17" spans="1:23" ht="14.25" customHeight="1">
      <c r="A17" s="9">
        <v>13</v>
      </c>
      <c r="B17" s="10"/>
      <c r="C17" s="10"/>
      <c r="D17" s="10"/>
      <c r="E17" s="10"/>
      <c r="F17" s="18"/>
      <c r="G17" s="13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L17" s="9">
        <f t="shared" si="3"/>
        <v>0</v>
      </c>
      <c r="M17" s="9">
        <f t="shared" si="4"/>
        <v>0</v>
      </c>
      <c r="N17" s="10"/>
      <c r="O17" s="10"/>
      <c r="P17" s="10"/>
      <c r="Q17" s="10"/>
      <c r="R17" s="10"/>
      <c r="S17" s="9">
        <f t="shared" si="5"/>
        <v>0</v>
      </c>
      <c r="T17" s="9">
        <f t="shared" si="6"/>
        <v>0</v>
      </c>
      <c r="U17" s="9">
        <f t="shared" si="7"/>
        <v>0</v>
      </c>
      <c r="V17" s="9">
        <f t="shared" si="8"/>
        <v>0</v>
      </c>
      <c r="W17" s="9">
        <f t="shared" si="9"/>
        <v>0</v>
      </c>
    </row>
    <row r="18" spans="1:23" ht="14.25" customHeight="1">
      <c r="A18" s="9">
        <v>14</v>
      </c>
      <c r="B18" s="10"/>
      <c r="C18" s="10"/>
      <c r="D18" s="10"/>
      <c r="E18" s="10"/>
      <c r="F18" s="18"/>
      <c r="G18" s="13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 s="9">
        <f t="shared" si="3"/>
        <v>0</v>
      </c>
      <c r="M18" s="9">
        <f t="shared" si="4"/>
        <v>0</v>
      </c>
      <c r="N18" s="10"/>
      <c r="O18" s="10"/>
      <c r="P18" s="10"/>
      <c r="Q18" s="10"/>
      <c r="R18" s="10"/>
      <c r="S18" s="9">
        <f t="shared" si="5"/>
        <v>0</v>
      </c>
      <c r="T18" s="9">
        <f t="shared" si="6"/>
        <v>0</v>
      </c>
      <c r="U18" s="9">
        <f t="shared" si="7"/>
        <v>0</v>
      </c>
      <c r="V18" s="9">
        <f t="shared" si="8"/>
        <v>0</v>
      </c>
      <c r="W18" s="9">
        <f t="shared" si="9"/>
        <v>0</v>
      </c>
    </row>
    <row r="19" spans="1:23" ht="14.25" customHeight="1">
      <c r="A19" s="9">
        <v>15</v>
      </c>
      <c r="B19" s="10"/>
      <c r="C19" s="10"/>
      <c r="D19" s="10"/>
      <c r="E19" s="10"/>
      <c r="F19" s="18"/>
      <c r="G19" s="13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  <c r="L19" s="9">
        <f t="shared" si="3"/>
        <v>0</v>
      </c>
      <c r="M19" s="9">
        <f t="shared" si="4"/>
        <v>0</v>
      </c>
      <c r="N19" s="10"/>
      <c r="O19" s="10"/>
      <c r="P19" s="10"/>
      <c r="Q19" s="10"/>
      <c r="R19" s="10"/>
      <c r="S19" s="9">
        <f t="shared" si="5"/>
        <v>0</v>
      </c>
      <c r="T19" s="9">
        <f t="shared" si="6"/>
        <v>0</v>
      </c>
      <c r="U19" s="9">
        <f t="shared" si="7"/>
        <v>0</v>
      </c>
      <c r="V19" s="9">
        <f t="shared" si="8"/>
        <v>0</v>
      </c>
      <c r="W19" s="9">
        <f t="shared" si="9"/>
        <v>0</v>
      </c>
    </row>
    <row r="20" spans="1:23" ht="14.25" customHeight="1">
      <c r="A20" s="9">
        <v>16</v>
      </c>
      <c r="B20" s="10"/>
      <c r="C20" s="10"/>
      <c r="D20" s="10"/>
      <c r="E20" s="10"/>
      <c r="F20" s="18"/>
      <c r="G20" s="13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L20" s="9">
        <f t="shared" si="3"/>
        <v>0</v>
      </c>
      <c r="M20" s="9">
        <f t="shared" si="4"/>
        <v>0</v>
      </c>
      <c r="N20" s="10"/>
      <c r="O20" s="10"/>
      <c r="P20" s="10"/>
      <c r="Q20" s="10"/>
      <c r="R20" s="10"/>
      <c r="S20" s="9">
        <f t="shared" si="5"/>
        <v>0</v>
      </c>
      <c r="T20" s="9">
        <f t="shared" si="6"/>
        <v>0</v>
      </c>
      <c r="U20" s="9">
        <f t="shared" si="7"/>
        <v>0</v>
      </c>
      <c r="V20" s="9">
        <f t="shared" si="8"/>
        <v>0</v>
      </c>
      <c r="W20" s="9">
        <f t="shared" si="9"/>
        <v>0</v>
      </c>
    </row>
    <row r="21" spans="1:23" ht="14.25" customHeight="1">
      <c r="A21" s="9">
        <v>17</v>
      </c>
      <c r="B21" s="10"/>
      <c r="C21" s="10"/>
      <c r="D21" s="10"/>
      <c r="E21" s="10"/>
      <c r="F21" s="18"/>
      <c r="G21" s="13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  <c r="L21" s="9">
        <f t="shared" si="3"/>
        <v>0</v>
      </c>
      <c r="M21" s="9">
        <f t="shared" si="4"/>
        <v>0</v>
      </c>
      <c r="N21" s="10"/>
      <c r="O21" s="10"/>
      <c r="P21" s="10"/>
      <c r="Q21" s="10"/>
      <c r="R21" s="10"/>
      <c r="S21" s="9">
        <f t="shared" si="5"/>
        <v>0</v>
      </c>
      <c r="T21" s="9">
        <f t="shared" si="6"/>
        <v>0</v>
      </c>
      <c r="U21" s="9">
        <f t="shared" si="7"/>
        <v>0</v>
      </c>
      <c r="V21" s="9">
        <f t="shared" si="8"/>
        <v>0</v>
      </c>
      <c r="W21" s="9">
        <f t="shared" si="9"/>
        <v>0</v>
      </c>
    </row>
    <row r="22" spans="1:23" ht="14.25" customHeight="1">
      <c r="A22" s="9">
        <v>18</v>
      </c>
      <c r="B22" s="10"/>
      <c r="C22" s="10"/>
      <c r="D22" s="10"/>
      <c r="E22" s="10"/>
      <c r="F22" s="18"/>
      <c r="G22" s="13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  <c r="L22" s="9">
        <f t="shared" si="3"/>
        <v>0</v>
      </c>
      <c r="M22" s="9">
        <f t="shared" si="4"/>
        <v>0</v>
      </c>
      <c r="N22" s="10"/>
      <c r="O22" s="10"/>
      <c r="P22" s="10"/>
      <c r="Q22" s="10"/>
      <c r="R22" s="10"/>
      <c r="S22" s="9">
        <f t="shared" si="5"/>
        <v>0</v>
      </c>
      <c r="T22" s="9">
        <f t="shared" si="6"/>
        <v>0</v>
      </c>
      <c r="U22" s="9">
        <f t="shared" si="7"/>
        <v>0</v>
      </c>
      <c r="V22" s="9">
        <f t="shared" si="8"/>
        <v>0</v>
      </c>
      <c r="W22" s="9">
        <f t="shared" si="9"/>
        <v>0</v>
      </c>
    </row>
    <row r="23" spans="1:23" ht="14.25" customHeight="1">
      <c r="A23" s="9">
        <v>19</v>
      </c>
      <c r="B23" s="10"/>
      <c r="C23" s="10"/>
      <c r="D23" s="10"/>
      <c r="E23" s="10"/>
      <c r="F23" s="18"/>
      <c r="G23" s="13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  <c r="L23" s="9">
        <f t="shared" si="3"/>
        <v>0</v>
      </c>
      <c r="M23" s="9">
        <f t="shared" si="4"/>
        <v>0</v>
      </c>
      <c r="N23" s="10"/>
      <c r="O23" s="10"/>
      <c r="P23" s="10"/>
      <c r="Q23" s="10"/>
      <c r="R23" s="10"/>
      <c r="S23" s="9">
        <f t="shared" si="5"/>
        <v>0</v>
      </c>
      <c r="T23" s="9">
        <f t="shared" si="6"/>
        <v>0</v>
      </c>
      <c r="U23" s="9">
        <f t="shared" si="7"/>
        <v>0</v>
      </c>
      <c r="V23" s="9">
        <f t="shared" si="8"/>
        <v>0</v>
      </c>
      <c r="W23" s="9">
        <f t="shared" si="9"/>
        <v>0</v>
      </c>
    </row>
    <row r="24" spans="1:23" ht="14.25" customHeight="1">
      <c r="A24" s="9">
        <v>20</v>
      </c>
      <c r="B24" s="10"/>
      <c r="C24" s="10"/>
      <c r="D24" s="10"/>
      <c r="E24" s="10"/>
      <c r="F24" s="18"/>
      <c r="G24" s="13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  <c r="L24" s="9">
        <f t="shared" si="3"/>
        <v>0</v>
      </c>
      <c r="M24" s="9">
        <f t="shared" si="4"/>
        <v>0</v>
      </c>
      <c r="N24" s="10"/>
      <c r="O24" s="10"/>
      <c r="P24" s="10"/>
      <c r="Q24" s="10"/>
      <c r="R24" s="10"/>
      <c r="S24" s="9">
        <f t="shared" si="5"/>
        <v>0</v>
      </c>
      <c r="T24" s="9">
        <f t="shared" si="6"/>
        <v>0</v>
      </c>
      <c r="U24" s="9">
        <f t="shared" si="7"/>
        <v>0</v>
      </c>
      <c r="V24" s="9">
        <f t="shared" si="8"/>
        <v>0</v>
      </c>
      <c r="W24" s="9">
        <f t="shared" si="9"/>
        <v>0</v>
      </c>
    </row>
    <row r="25" spans="1:23" ht="14.25" customHeight="1">
      <c r="A25" s="9">
        <v>21</v>
      </c>
      <c r="B25" s="10"/>
      <c r="C25" s="10"/>
      <c r="D25" s="10"/>
      <c r="E25" s="10"/>
      <c r="F25" s="18"/>
      <c r="G25" s="13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  <c r="L25" s="9">
        <f t="shared" si="3"/>
        <v>0</v>
      </c>
      <c r="M25" s="9">
        <f t="shared" si="4"/>
        <v>0</v>
      </c>
      <c r="N25" s="10"/>
      <c r="O25" s="10"/>
      <c r="P25" s="10"/>
      <c r="Q25" s="10"/>
      <c r="R25" s="10"/>
      <c r="S25" s="9">
        <f t="shared" si="5"/>
        <v>0</v>
      </c>
      <c r="T25" s="9">
        <f t="shared" si="6"/>
        <v>0</v>
      </c>
      <c r="U25" s="9">
        <f t="shared" si="7"/>
        <v>0</v>
      </c>
      <c r="V25" s="9">
        <f t="shared" si="8"/>
        <v>0</v>
      </c>
      <c r="W25" s="9">
        <f t="shared" si="9"/>
        <v>0</v>
      </c>
    </row>
    <row r="26" spans="1:23" ht="14.25" customHeight="1">
      <c r="A26" s="9">
        <v>22</v>
      </c>
      <c r="B26" s="10"/>
      <c r="C26" s="10"/>
      <c r="D26" s="10"/>
      <c r="E26" s="10"/>
      <c r="F26" s="18"/>
      <c r="G26" s="13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9">
        <f t="shared" si="3"/>
        <v>0</v>
      </c>
      <c r="M26" s="9">
        <f t="shared" si="4"/>
        <v>0</v>
      </c>
      <c r="N26" s="10"/>
      <c r="O26" s="10"/>
      <c r="P26" s="10"/>
      <c r="Q26" s="10"/>
      <c r="R26" s="10"/>
      <c r="S26" s="9">
        <f t="shared" si="5"/>
        <v>0</v>
      </c>
      <c r="T26" s="9">
        <f t="shared" si="6"/>
        <v>0</v>
      </c>
      <c r="U26" s="9">
        <f t="shared" si="7"/>
        <v>0</v>
      </c>
      <c r="V26" s="9">
        <f t="shared" si="8"/>
        <v>0</v>
      </c>
      <c r="W26" s="9">
        <f t="shared" si="9"/>
        <v>0</v>
      </c>
    </row>
    <row r="27" spans="1:23" ht="14.25" customHeight="1">
      <c r="A27" s="9">
        <v>23</v>
      </c>
      <c r="B27" s="10"/>
      <c r="C27" s="10"/>
      <c r="D27" s="10"/>
      <c r="E27" s="10"/>
      <c r="F27" s="18"/>
      <c r="G27" s="13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  <c r="L27" s="9">
        <f t="shared" si="3"/>
        <v>0</v>
      </c>
      <c r="M27" s="9">
        <f t="shared" si="4"/>
        <v>0</v>
      </c>
      <c r="N27" s="10"/>
      <c r="O27" s="10"/>
      <c r="P27" s="10"/>
      <c r="Q27" s="10"/>
      <c r="R27" s="10"/>
      <c r="S27" s="9">
        <f t="shared" si="5"/>
        <v>0</v>
      </c>
      <c r="T27" s="9">
        <f t="shared" si="6"/>
        <v>0</v>
      </c>
      <c r="U27" s="9">
        <f t="shared" si="7"/>
        <v>0</v>
      </c>
      <c r="V27" s="9">
        <f t="shared" si="8"/>
        <v>0</v>
      </c>
      <c r="W27" s="9">
        <f t="shared" si="9"/>
        <v>0</v>
      </c>
    </row>
    <row r="28" spans="1:23" ht="14.25" customHeight="1">
      <c r="A28" s="9">
        <v>24</v>
      </c>
      <c r="B28" s="10"/>
      <c r="C28" s="10"/>
      <c r="D28" s="10"/>
      <c r="E28" s="10"/>
      <c r="F28" s="18"/>
      <c r="G28" s="13"/>
      <c r="H28" s="10"/>
      <c r="I28" s="9">
        <f t="shared" si="0"/>
        <v>0</v>
      </c>
      <c r="J28" s="9">
        <f t="shared" si="1"/>
        <v>0</v>
      </c>
      <c r="K28" s="9">
        <f t="shared" si="2"/>
        <v>0</v>
      </c>
      <c r="L28" s="9">
        <f t="shared" si="3"/>
        <v>0</v>
      </c>
      <c r="M28" s="9">
        <f t="shared" si="4"/>
        <v>0</v>
      </c>
      <c r="N28" s="10"/>
      <c r="O28" s="10"/>
      <c r="P28" s="10"/>
      <c r="Q28" s="10"/>
      <c r="R28" s="10"/>
      <c r="S28" s="9">
        <f t="shared" si="5"/>
        <v>0</v>
      </c>
      <c r="T28" s="9">
        <f t="shared" si="6"/>
        <v>0</v>
      </c>
      <c r="U28" s="9">
        <f t="shared" si="7"/>
        <v>0</v>
      </c>
      <c r="V28" s="9">
        <f t="shared" si="8"/>
        <v>0</v>
      </c>
      <c r="W28" s="9">
        <f t="shared" si="9"/>
        <v>0</v>
      </c>
    </row>
    <row r="29" spans="1:23" ht="14.25" customHeight="1">
      <c r="A29" s="9">
        <v>25</v>
      </c>
      <c r="B29" s="10"/>
      <c r="C29" s="10"/>
      <c r="D29" s="10"/>
      <c r="E29" s="10"/>
      <c r="F29" s="18"/>
      <c r="G29" s="13"/>
      <c r="H29" s="10"/>
      <c r="I29" s="9">
        <f t="shared" si="0"/>
        <v>0</v>
      </c>
      <c r="J29" s="9">
        <f t="shared" si="1"/>
        <v>0</v>
      </c>
      <c r="K29" s="9">
        <f t="shared" si="2"/>
        <v>0</v>
      </c>
      <c r="L29" s="9">
        <f t="shared" si="3"/>
        <v>0</v>
      </c>
      <c r="M29" s="9">
        <f t="shared" si="4"/>
        <v>0</v>
      </c>
      <c r="N29" s="10"/>
      <c r="O29" s="10"/>
      <c r="P29" s="10"/>
      <c r="Q29" s="10"/>
      <c r="R29" s="10"/>
      <c r="S29" s="9">
        <f t="shared" si="5"/>
        <v>0</v>
      </c>
      <c r="T29" s="9">
        <f t="shared" si="6"/>
        <v>0</v>
      </c>
      <c r="U29" s="9">
        <f t="shared" si="7"/>
        <v>0</v>
      </c>
      <c r="V29" s="9">
        <f t="shared" si="8"/>
        <v>0</v>
      </c>
      <c r="W29" s="9">
        <f t="shared" si="9"/>
        <v>0</v>
      </c>
    </row>
    <row r="30" spans="1:23" ht="14.25" customHeight="1">
      <c r="A30" s="9">
        <v>26</v>
      </c>
      <c r="B30" s="10"/>
      <c r="C30" s="10"/>
      <c r="D30" s="10"/>
      <c r="E30" s="10"/>
      <c r="F30" s="18"/>
      <c r="G30" s="13"/>
      <c r="H30" s="10"/>
      <c r="I30" s="9">
        <f t="shared" si="0"/>
        <v>0</v>
      </c>
      <c r="J30" s="9">
        <f t="shared" si="1"/>
        <v>0</v>
      </c>
      <c r="K30" s="9">
        <f t="shared" si="2"/>
        <v>0</v>
      </c>
      <c r="L30" s="9">
        <f t="shared" si="3"/>
        <v>0</v>
      </c>
      <c r="M30" s="9">
        <f t="shared" si="4"/>
        <v>0</v>
      </c>
      <c r="N30" s="10"/>
      <c r="O30" s="10"/>
      <c r="P30" s="10"/>
      <c r="Q30" s="10"/>
      <c r="R30" s="10"/>
      <c r="S30" s="9">
        <f t="shared" si="5"/>
        <v>0</v>
      </c>
      <c r="T30" s="9">
        <f t="shared" si="6"/>
        <v>0</v>
      </c>
      <c r="U30" s="9">
        <f t="shared" si="7"/>
        <v>0</v>
      </c>
      <c r="V30" s="9">
        <f t="shared" si="8"/>
        <v>0</v>
      </c>
      <c r="W30" s="9">
        <f t="shared" si="9"/>
        <v>0</v>
      </c>
    </row>
    <row r="31" spans="1:23" ht="14.25" customHeight="1">
      <c r="A31" s="9">
        <v>27</v>
      </c>
      <c r="B31" s="10"/>
      <c r="C31" s="10"/>
      <c r="D31" s="10"/>
      <c r="E31" s="10"/>
      <c r="F31" s="18"/>
      <c r="G31" s="13"/>
      <c r="H31" s="10"/>
      <c r="I31" s="9">
        <f t="shared" si="0"/>
        <v>0</v>
      </c>
      <c r="J31" s="9">
        <f t="shared" si="1"/>
        <v>0</v>
      </c>
      <c r="K31" s="9">
        <f t="shared" si="2"/>
        <v>0</v>
      </c>
      <c r="L31" s="9">
        <f t="shared" si="3"/>
        <v>0</v>
      </c>
      <c r="M31" s="9">
        <f t="shared" si="4"/>
        <v>0</v>
      </c>
      <c r="N31" s="10"/>
      <c r="O31" s="10"/>
      <c r="P31" s="10"/>
      <c r="Q31" s="10"/>
      <c r="R31" s="10"/>
      <c r="S31" s="9">
        <f t="shared" si="5"/>
        <v>0</v>
      </c>
      <c r="T31" s="9">
        <f t="shared" si="6"/>
        <v>0</v>
      </c>
      <c r="U31" s="9">
        <f t="shared" si="7"/>
        <v>0</v>
      </c>
      <c r="V31" s="9">
        <f t="shared" si="8"/>
        <v>0</v>
      </c>
      <c r="W31" s="9">
        <f t="shared" si="9"/>
        <v>0</v>
      </c>
    </row>
    <row r="32" spans="1:23" ht="14.25" customHeight="1">
      <c r="A32" s="9">
        <v>28</v>
      </c>
      <c r="B32" s="10"/>
      <c r="C32" s="10"/>
      <c r="D32" s="10"/>
      <c r="E32" s="10"/>
      <c r="F32" s="18"/>
      <c r="G32" s="13"/>
      <c r="H32" s="10"/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3"/>
        <v>0</v>
      </c>
      <c r="M32" s="9">
        <f t="shared" si="4"/>
        <v>0</v>
      </c>
      <c r="N32" s="10"/>
      <c r="O32" s="10"/>
      <c r="P32" s="10"/>
      <c r="Q32" s="10"/>
      <c r="R32" s="10"/>
      <c r="S32" s="9">
        <f t="shared" si="5"/>
        <v>0</v>
      </c>
      <c r="T32" s="9">
        <f t="shared" si="6"/>
        <v>0</v>
      </c>
      <c r="U32" s="9">
        <f t="shared" si="7"/>
        <v>0</v>
      </c>
      <c r="V32" s="9">
        <f t="shared" si="8"/>
        <v>0</v>
      </c>
      <c r="W32" s="9">
        <f t="shared" si="9"/>
        <v>0</v>
      </c>
    </row>
    <row r="33" spans="1:23" ht="14.25" customHeight="1">
      <c r="A33" s="9">
        <v>29</v>
      </c>
      <c r="B33" s="10"/>
      <c r="C33" s="10"/>
      <c r="D33" s="10"/>
      <c r="E33" s="10"/>
      <c r="F33" s="18"/>
      <c r="G33" s="13"/>
      <c r="H33" s="10"/>
      <c r="I33" s="9">
        <f t="shared" si="0"/>
        <v>0</v>
      </c>
      <c r="J33" s="9">
        <f t="shared" si="1"/>
        <v>0</v>
      </c>
      <c r="K33" s="9">
        <f t="shared" si="2"/>
        <v>0</v>
      </c>
      <c r="L33" s="9">
        <f t="shared" si="3"/>
        <v>0</v>
      </c>
      <c r="M33" s="9">
        <f t="shared" si="4"/>
        <v>0</v>
      </c>
      <c r="N33" s="10"/>
      <c r="O33" s="10"/>
      <c r="P33" s="10"/>
      <c r="Q33" s="10"/>
      <c r="R33" s="10"/>
      <c r="S33" s="9">
        <f t="shared" si="5"/>
        <v>0</v>
      </c>
      <c r="T33" s="9">
        <f t="shared" si="6"/>
        <v>0</v>
      </c>
      <c r="U33" s="9">
        <f t="shared" si="7"/>
        <v>0</v>
      </c>
      <c r="V33" s="9">
        <f t="shared" si="8"/>
        <v>0</v>
      </c>
      <c r="W33" s="9">
        <f t="shared" si="9"/>
        <v>0</v>
      </c>
    </row>
    <row r="34" spans="1:23" ht="14.25" customHeight="1">
      <c r="A34" s="9">
        <v>30</v>
      </c>
      <c r="B34" s="10"/>
      <c r="C34" s="10"/>
      <c r="D34" s="10"/>
      <c r="E34" s="10"/>
      <c r="F34" s="18"/>
      <c r="G34" s="13"/>
      <c r="H34" s="10"/>
      <c r="I34" s="9">
        <f t="shared" si="0"/>
        <v>0</v>
      </c>
      <c r="J34" s="9">
        <f t="shared" si="1"/>
        <v>0</v>
      </c>
      <c r="K34" s="9">
        <f t="shared" si="2"/>
        <v>0</v>
      </c>
      <c r="L34" s="9">
        <f t="shared" si="3"/>
        <v>0</v>
      </c>
      <c r="M34" s="9">
        <f t="shared" si="4"/>
        <v>0</v>
      </c>
      <c r="N34" s="10"/>
      <c r="O34" s="10"/>
      <c r="P34" s="10"/>
      <c r="Q34" s="10"/>
      <c r="R34" s="10"/>
      <c r="S34" s="9">
        <f t="shared" si="5"/>
        <v>0</v>
      </c>
      <c r="T34" s="9">
        <f t="shared" si="6"/>
        <v>0</v>
      </c>
      <c r="U34" s="9">
        <f t="shared" si="7"/>
        <v>0</v>
      </c>
      <c r="V34" s="9">
        <f t="shared" si="8"/>
        <v>0</v>
      </c>
      <c r="W34" s="9">
        <f t="shared" si="9"/>
        <v>0</v>
      </c>
    </row>
    <row r="35" spans="1:23" ht="14.25" customHeight="1">
      <c r="A35" s="9">
        <v>31</v>
      </c>
      <c r="B35" s="10"/>
      <c r="C35" s="10"/>
      <c r="D35" s="10"/>
      <c r="E35" s="10"/>
      <c r="F35" s="18"/>
      <c r="G35" s="13"/>
      <c r="H35" s="10"/>
      <c r="I35" s="9">
        <f t="shared" si="0"/>
        <v>0</v>
      </c>
      <c r="J35" s="9">
        <f t="shared" si="1"/>
        <v>0</v>
      </c>
      <c r="K35" s="9">
        <f t="shared" si="2"/>
        <v>0</v>
      </c>
      <c r="L35" s="9">
        <f t="shared" si="3"/>
        <v>0</v>
      </c>
      <c r="M35" s="9">
        <f t="shared" si="4"/>
        <v>0</v>
      </c>
      <c r="N35" s="10"/>
      <c r="O35" s="10"/>
      <c r="P35" s="10"/>
      <c r="Q35" s="10"/>
      <c r="R35" s="10"/>
      <c r="S35" s="9">
        <f t="shared" si="5"/>
        <v>0</v>
      </c>
      <c r="T35" s="9">
        <f t="shared" si="6"/>
        <v>0</v>
      </c>
      <c r="U35" s="9">
        <f t="shared" si="7"/>
        <v>0</v>
      </c>
      <c r="V35" s="9">
        <f t="shared" si="8"/>
        <v>0</v>
      </c>
      <c r="W35" s="9">
        <f t="shared" si="9"/>
        <v>0</v>
      </c>
    </row>
    <row r="36" spans="1:23" ht="14.25" customHeight="1">
      <c r="A36" s="9">
        <v>32</v>
      </c>
      <c r="B36" s="10"/>
      <c r="C36" s="10"/>
      <c r="D36" s="10"/>
      <c r="E36" s="10"/>
      <c r="F36" s="18"/>
      <c r="G36" s="13"/>
      <c r="H36" s="10"/>
      <c r="I36" s="9">
        <f t="shared" si="0"/>
        <v>0</v>
      </c>
      <c r="J36" s="9">
        <f t="shared" si="1"/>
        <v>0</v>
      </c>
      <c r="K36" s="9">
        <f t="shared" si="2"/>
        <v>0</v>
      </c>
      <c r="L36" s="9">
        <f t="shared" si="3"/>
        <v>0</v>
      </c>
      <c r="M36" s="9">
        <f t="shared" si="4"/>
        <v>0</v>
      </c>
      <c r="N36" s="10"/>
      <c r="O36" s="10"/>
      <c r="P36" s="10"/>
      <c r="Q36" s="10"/>
      <c r="R36" s="10"/>
      <c r="S36" s="9">
        <f t="shared" si="5"/>
        <v>0</v>
      </c>
      <c r="T36" s="9">
        <f t="shared" si="6"/>
        <v>0</v>
      </c>
      <c r="U36" s="9">
        <f t="shared" si="7"/>
        <v>0</v>
      </c>
      <c r="V36" s="9">
        <f t="shared" si="8"/>
        <v>0</v>
      </c>
      <c r="W36" s="9">
        <f t="shared" si="9"/>
        <v>0</v>
      </c>
    </row>
    <row r="37" spans="1:23" ht="14.25" customHeight="1">
      <c r="A37" s="103" t="s">
        <v>79</v>
      </c>
      <c r="B37" s="129"/>
      <c r="C37" s="129"/>
      <c r="D37" s="129"/>
      <c r="E37" s="129"/>
      <c r="F37" s="129"/>
      <c r="G37" s="129"/>
      <c r="H37" s="129"/>
      <c r="I37" s="129"/>
      <c r="J37" s="130"/>
      <c r="K37" s="21">
        <f>SUM(K5:K36)</f>
        <v>0</v>
      </c>
      <c r="L37" s="21">
        <f>SUM(L5:L36)</f>
        <v>0</v>
      </c>
      <c r="M37" s="21">
        <f>SUM(M5:M36)</f>
        <v>0</v>
      </c>
      <c r="N37" s="131"/>
      <c r="O37" s="132"/>
      <c r="P37" s="132"/>
      <c r="Q37" s="132"/>
      <c r="R37" s="133"/>
      <c r="S37" s="21">
        <f>SUM(S5:S36)</f>
        <v>0</v>
      </c>
      <c r="T37" s="20">
        <f>SUM(T5:T36)</f>
        <v>0</v>
      </c>
      <c r="U37" s="9">
        <f>SUM(U5:U36)</f>
        <v>0</v>
      </c>
      <c r="V37" s="9">
        <f>SUM(V5:V36)</f>
        <v>0</v>
      </c>
      <c r="W37" s="9">
        <f>SUM(W5:W36)</f>
        <v>0</v>
      </c>
    </row>
  </sheetData>
  <sheetProtection/>
  <mergeCells count="26">
    <mergeCell ref="A37:J37"/>
    <mergeCell ref="V3:V4"/>
    <mergeCell ref="W3:W4"/>
    <mergeCell ref="K3:K4"/>
    <mergeCell ref="L3:L4"/>
    <mergeCell ref="M3:M4"/>
    <mergeCell ref="N37:R37"/>
    <mergeCell ref="S3:S4"/>
    <mergeCell ref="T3:T4"/>
    <mergeCell ref="I3:I4"/>
    <mergeCell ref="F3:F4"/>
    <mergeCell ref="A1:W1"/>
    <mergeCell ref="U3:U4"/>
    <mergeCell ref="A3:A4"/>
    <mergeCell ref="B3:B4"/>
    <mergeCell ref="C3:C4"/>
    <mergeCell ref="D3:D4"/>
    <mergeCell ref="E3:E4"/>
    <mergeCell ref="G3:G4"/>
    <mergeCell ref="H3:H4"/>
    <mergeCell ref="J3:J4"/>
    <mergeCell ref="R3:R4"/>
    <mergeCell ref="N3:N4"/>
    <mergeCell ref="O3:O4"/>
    <mergeCell ref="P3:P4"/>
    <mergeCell ref="Q3:Q4"/>
  </mergeCells>
  <dataValidations count="1">
    <dataValidation type="list" showInputMessage="1" showErrorMessage="1" sqref="F5:F36">
      <formula1>"　,短期入所,予防短期"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blackAndWhite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37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11.125" style="8" customWidth="1"/>
    <col min="5" max="5" width="7.375" style="8" customWidth="1"/>
    <col min="6" max="6" width="9.375" style="8" customWidth="1"/>
    <col min="7" max="7" width="8.625" style="8" customWidth="1"/>
    <col min="8" max="8" width="6.375" style="8" customWidth="1"/>
    <col min="9" max="9" width="7.25390625" style="8" customWidth="1"/>
    <col min="10" max="10" width="8.25390625" style="8" customWidth="1"/>
    <col min="11" max="11" width="8.125" style="8" customWidth="1"/>
    <col min="12" max="12" width="8.75390625" style="8" customWidth="1"/>
    <col min="13" max="13" width="8.25390625" style="8" customWidth="1"/>
    <col min="14" max="14" width="6.375" style="8" customWidth="1"/>
    <col min="15" max="15" width="4.00390625" style="8" customWidth="1"/>
    <col min="16" max="16" width="8.75390625" style="8" customWidth="1"/>
    <col min="17" max="16384" width="8.875" style="8" customWidth="1"/>
  </cols>
  <sheetData>
    <row r="1" spans="1:17" ht="19.5" customHeight="1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9.5" customHeight="1">
      <c r="A2" s="27"/>
      <c r="B2" s="28"/>
      <c r="C2" s="28"/>
      <c r="D2" s="28"/>
      <c r="E2" s="28"/>
      <c r="F2" s="29"/>
      <c r="G2" s="28"/>
      <c r="H2" s="29"/>
      <c r="I2" s="28"/>
      <c r="J2" s="28"/>
      <c r="K2" s="28"/>
      <c r="L2" s="16"/>
      <c r="M2" s="16"/>
      <c r="N2" s="29"/>
      <c r="O2" s="29"/>
      <c r="P2" s="16"/>
      <c r="Q2" s="16"/>
    </row>
    <row r="3" spans="1:17" ht="14.25" customHeight="1">
      <c r="A3" s="101" t="s">
        <v>57</v>
      </c>
      <c r="B3" s="107" t="s">
        <v>16</v>
      </c>
      <c r="C3" s="108" t="s">
        <v>10</v>
      </c>
      <c r="D3" s="108" t="s">
        <v>11</v>
      </c>
      <c r="E3" s="108" t="s">
        <v>21</v>
      </c>
      <c r="F3" s="113" t="s">
        <v>33</v>
      </c>
      <c r="G3" s="108" t="s">
        <v>12</v>
      </c>
      <c r="H3" s="115" t="s">
        <v>43</v>
      </c>
      <c r="I3" s="111" t="s">
        <v>44</v>
      </c>
      <c r="J3" s="111" t="s">
        <v>81</v>
      </c>
      <c r="K3" s="127" t="s">
        <v>73</v>
      </c>
      <c r="L3" s="117" t="s">
        <v>74</v>
      </c>
      <c r="M3" s="127" t="s">
        <v>84</v>
      </c>
      <c r="N3" s="117" t="s">
        <v>34</v>
      </c>
      <c r="O3" s="117" t="s">
        <v>35</v>
      </c>
      <c r="P3" s="117" t="s">
        <v>89</v>
      </c>
      <c r="Q3" s="127" t="s">
        <v>85</v>
      </c>
    </row>
    <row r="4" spans="1:17" s="11" customFormat="1" ht="33" customHeight="1">
      <c r="A4" s="101"/>
      <c r="B4" s="107"/>
      <c r="C4" s="108"/>
      <c r="D4" s="108"/>
      <c r="E4" s="108"/>
      <c r="F4" s="114"/>
      <c r="G4" s="108"/>
      <c r="H4" s="116"/>
      <c r="I4" s="112"/>
      <c r="J4" s="112"/>
      <c r="K4" s="127"/>
      <c r="L4" s="118"/>
      <c r="M4" s="127"/>
      <c r="N4" s="118"/>
      <c r="O4" s="118"/>
      <c r="P4" s="118"/>
      <c r="Q4" s="127"/>
    </row>
    <row r="5" spans="1:17" ht="14.25" customHeight="1">
      <c r="A5" s="9">
        <v>1</v>
      </c>
      <c r="B5" s="10"/>
      <c r="C5" s="10"/>
      <c r="D5" s="10"/>
      <c r="E5" s="10"/>
      <c r="F5" s="18"/>
      <c r="G5" s="13"/>
      <c r="H5" s="10"/>
      <c r="I5" s="9">
        <f>ROUNDDOWN(H5*10.66,0)</f>
        <v>0</v>
      </c>
      <c r="J5" s="9">
        <f>ROUNDDOWN(I5*0.9,0)</f>
        <v>0</v>
      </c>
      <c r="K5" s="9">
        <f>I5-J5</f>
        <v>0</v>
      </c>
      <c r="L5" s="9">
        <f>ROUNDDOWN(K5*0.25,0)</f>
        <v>0</v>
      </c>
      <c r="M5" s="9">
        <f>K5-L5</f>
        <v>0</v>
      </c>
      <c r="N5" s="10"/>
      <c r="O5" s="10"/>
      <c r="P5" s="9">
        <f>L5+'12小規模・食費宿泊費'!Y5</f>
        <v>0</v>
      </c>
      <c r="Q5" s="9">
        <f>M5+'12小規模・食費宿泊費'!Z5</f>
        <v>0</v>
      </c>
    </row>
    <row r="6" spans="1:17" ht="14.25" customHeight="1">
      <c r="A6" s="9">
        <v>2</v>
      </c>
      <c r="B6" s="10"/>
      <c r="C6" s="10"/>
      <c r="D6" s="10"/>
      <c r="E6" s="10"/>
      <c r="F6" s="18"/>
      <c r="G6" s="13"/>
      <c r="H6" s="10"/>
      <c r="I6" s="9">
        <f aca="true" t="shared" si="0" ref="I6:I36">ROUNDDOWN(H6*10.66,0)</f>
        <v>0</v>
      </c>
      <c r="J6" s="9">
        <f aca="true" t="shared" si="1" ref="J6:J36">ROUNDDOWN(I6*0.9,0)</f>
        <v>0</v>
      </c>
      <c r="K6" s="9">
        <f aca="true" t="shared" si="2" ref="K6:K36">I6-J6</f>
        <v>0</v>
      </c>
      <c r="L6" s="9">
        <f aca="true" t="shared" si="3" ref="L6:L36">ROUNDDOWN(K6*0.25,0)</f>
        <v>0</v>
      </c>
      <c r="M6" s="9">
        <f aca="true" t="shared" si="4" ref="M6:M36">K6-L6</f>
        <v>0</v>
      </c>
      <c r="N6" s="10"/>
      <c r="O6" s="10"/>
      <c r="P6" s="9">
        <f>L6+'12小規模・食費宿泊費'!Y6</f>
        <v>0</v>
      </c>
      <c r="Q6" s="9">
        <f>M6+'12小規模・食費宿泊費'!Z6</f>
        <v>0</v>
      </c>
    </row>
    <row r="7" spans="1:17" ht="14.25" customHeight="1">
      <c r="A7" s="9">
        <v>3</v>
      </c>
      <c r="B7" s="10"/>
      <c r="C7" s="10"/>
      <c r="D7" s="10"/>
      <c r="E7" s="10"/>
      <c r="F7" s="18"/>
      <c r="G7" s="13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 s="9">
        <f t="shared" si="3"/>
        <v>0</v>
      </c>
      <c r="M7" s="9">
        <f t="shared" si="4"/>
        <v>0</v>
      </c>
      <c r="N7" s="10"/>
      <c r="O7" s="10"/>
      <c r="P7" s="9">
        <f>L7+'12小規模・食費宿泊費'!Y7</f>
        <v>0</v>
      </c>
      <c r="Q7" s="9">
        <f>M7+'12小規模・食費宿泊費'!Z7</f>
        <v>0</v>
      </c>
    </row>
    <row r="8" spans="1:17" ht="14.25" customHeight="1">
      <c r="A8" s="9">
        <v>4</v>
      </c>
      <c r="B8" s="10"/>
      <c r="C8" s="10"/>
      <c r="D8" s="10"/>
      <c r="E8" s="10"/>
      <c r="F8" s="18"/>
      <c r="G8" s="13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 s="9">
        <f t="shared" si="3"/>
        <v>0</v>
      </c>
      <c r="M8" s="9">
        <f t="shared" si="4"/>
        <v>0</v>
      </c>
      <c r="N8" s="10"/>
      <c r="O8" s="10"/>
      <c r="P8" s="9">
        <f>L8+'12小規模・食費宿泊費'!Y8</f>
        <v>0</v>
      </c>
      <c r="Q8" s="9">
        <f>M8+'12小規模・食費宿泊費'!Z8</f>
        <v>0</v>
      </c>
    </row>
    <row r="9" spans="1:17" ht="14.25" customHeight="1">
      <c r="A9" s="9">
        <v>5</v>
      </c>
      <c r="B9" s="10"/>
      <c r="C9" s="10"/>
      <c r="D9" s="10"/>
      <c r="E9" s="10"/>
      <c r="F9" s="18"/>
      <c r="G9" s="13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 s="9">
        <f t="shared" si="3"/>
        <v>0</v>
      </c>
      <c r="M9" s="9">
        <f t="shared" si="4"/>
        <v>0</v>
      </c>
      <c r="N9" s="10"/>
      <c r="O9" s="10"/>
      <c r="P9" s="9">
        <f>L9+'12小規模・食費宿泊費'!Y9</f>
        <v>0</v>
      </c>
      <c r="Q9" s="9">
        <f>M9+'12小規模・食費宿泊費'!Z9</f>
        <v>0</v>
      </c>
    </row>
    <row r="10" spans="1:17" ht="14.25" customHeight="1">
      <c r="A10" s="9">
        <v>6</v>
      </c>
      <c r="B10" s="10"/>
      <c r="C10" s="10"/>
      <c r="D10" s="10"/>
      <c r="E10" s="10"/>
      <c r="F10" s="18"/>
      <c r="G10" s="13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 s="9">
        <f t="shared" si="3"/>
        <v>0</v>
      </c>
      <c r="M10" s="9">
        <f t="shared" si="4"/>
        <v>0</v>
      </c>
      <c r="N10" s="10"/>
      <c r="O10" s="10"/>
      <c r="P10" s="9">
        <f>L10+'12小規模・食費宿泊費'!Y10</f>
        <v>0</v>
      </c>
      <c r="Q10" s="9">
        <f>M10+'12小規模・食費宿泊費'!Z10</f>
        <v>0</v>
      </c>
    </row>
    <row r="11" spans="1:17" ht="14.25" customHeight="1">
      <c r="A11" s="9">
        <v>7</v>
      </c>
      <c r="B11" s="10"/>
      <c r="C11" s="10"/>
      <c r="D11" s="10"/>
      <c r="E11" s="10"/>
      <c r="F11" s="18"/>
      <c r="G11" s="13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 s="9">
        <f t="shared" si="3"/>
        <v>0</v>
      </c>
      <c r="M11" s="9">
        <f t="shared" si="4"/>
        <v>0</v>
      </c>
      <c r="N11" s="10"/>
      <c r="O11" s="10"/>
      <c r="P11" s="9">
        <f>L11+'12小規模・食費宿泊費'!Y11</f>
        <v>0</v>
      </c>
      <c r="Q11" s="9">
        <f>M11+'12小規模・食費宿泊費'!Z11</f>
        <v>0</v>
      </c>
    </row>
    <row r="12" spans="1:17" ht="14.25" customHeight="1">
      <c r="A12" s="9">
        <v>8</v>
      </c>
      <c r="B12" s="10"/>
      <c r="C12" s="10"/>
      <c r="D12" s="10"/>
      <c r="E12" s="10"/>
      <c r="F12" s="18"/>
      <c r="G12" s="13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9">
        <f t="shared" si="3"/>
        <v>0</v>
      </c>
      <c r="M12" s="9">
        <f t="shared" si="4"/>
        <v>0</v>
      </c>
      <c r="N12" s="10"/>
      <c r="O12" s="10"/>
      <c r="P12" s="9">
        <f>L12+'12小規模・食費宿泊費'!Y12</f>
        <v>0</v>
      </c>
      <c r="Q12" s="9">
        <f>M12+'12小規模・食費宿泊費'!Z12</f>
        <v>0</v>
      </c>
    </row>
    <row r="13" spans="1:17" ht="14.25" customHeight="1">
      <c r="A13" s="9">
        <v>9</v>
      </c>
      <c r="B13" s="10"/>
      <c r="C13" s="10"/>
      <c r="D13" s="10"/>
      <c r="E13" s="10"/>
      <c r="F13" s="18"/>
      <c r="G13" s="13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9">
        <f t="shared" si="3"/>
        <v>0</v>
      </c>
      <c r="M13" s="9">
        <f t="shared" si="4"/>
        <v>0</v>
      </c>
      <c r="N13" s="10"/>
      <c r="O13" s="10"/>
      <c r="P13" s="9">
        <f>L13+'12小規模・食費宿泊費'!Y13</f>
        <v>0</v>
      </c>
      <c r="Q13" s="9">
        <f>M13+'12小規模・食費宿泊費'!Z13</f>
        <v>0</v>
      </c>
    </row>
    <row r="14" spans="1:17" ht="14.25" customHeight="1">
      <c r="A14" s="9">
        <v>10</v>
      </c>
      <c r="B14" s="10"/>
      <c r="C14" s="10"/>
      <c r="D14" s="10"/>
      <c r="E14" s="10"/>
      <c r="F14" s="18"/>
      <c r="G14" s="13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9">
        <f t="shared" si="3"/>
        <v>0</v>
      </c>
      <c r="M14" s="9">
        <f t="shared" si="4"/>
        <v>0</v>
      </c>
      <c r="N14" s="10"/>
      <c r="O14" s="10"/>
      <c r="P14" s="9">
        <f>L14+'12小規模・食費宿泊費'!Y14</f>
        <v>0</v>
      </c>
      <c r="Q14" s="9">
        <f>M14+'12小規模・食費宿泊費'!Z14</f>
        <v>0</v>
      </c>
    </row>
    <row r="15" spans="1:17" ht="14.25" customHeight="1">
      <c r="A15" s="9">
        <v>11</v>
      </c>
      <c r="B15" s="10"/>
      <c r="C15" s="10"/>
      <c r="D15" s="10"/>
      <c r="E15" s="10"/>
      <c r="F15" s="18"/>
      <c r="G15" s="13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 s="9">
        <f t="shared" si="3"/>
        <v>0</v>
      </c>
      <c r="M15" s="9">
        <f t="shared" si="4"/>
        <v>0</v>
      </c>
      <c r="N15" s="10"/>
      <c r="O15" s="10"/>
      <c r="P15" s="9">
        <f>L15+'12小規模・食費宿泊費'!Y15</f>
        <v>0</v>
      </c>
      <c r="Q15" s="9">
        <f>M15+'12小規模・食費宿泊費'!Z15</f>
        <v>0</v>
      </c>
    </row>
    <row r="16" spans="1:17" ht="14.25" customHeight="1">
      <c r="A16" s="9">
        <v>12</v>
      </c>
      <c r="B16" s="10"/>
      <c r="C16" s="10"/>
      <c r="D16" s="10"/>
      <c r="E16" s="10"/>
      <c r="F16" s="18"/>
      <c r="G16" s="13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 s="9">
        <f t="shared" si="3"/>
        <v>0</v>
      </c>
      <c r="M16" s="9">
        <f t="shared" si="4"/>
        <v>0</v>
      </c>
      <c r="N16" s="10"/>
      <c r="O16" s="10"/>
      <c r="P16" s="9">
        <f>L16+'12小規模・食費宿泊費'!Y16</f>
        <v>0</v>
      </c>
      <c r="Q16" s="9">
        <f>M16+'12小規模・食費宿泊費'!Z16</f>
        <v>0</v>
      </c>
    </row>
    <row r="17" spans="1:17" ht="14.25" customHeight="1">
      <c r="A17" s="9">
        <v>13</v>
      </c>
      <c r="B17" s="10"/>
      <c r="C17" s="10"/>
      <c r="D17" s="10"/>
      <c r="E17" s="10"/>
      <c r="F17" s="18"/>
      <c r="G17" s="13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L17" s="9">
        <f t="shared" si="3"/>
        <v>0</v>
      </c>
      <c r="M17" s="9">
        <f t="shared" si="4"/>
        <v>0</v>
      </c>
      <c r="N17" s="10"/>
      <c r="O17" s="10"/>
      <c r="P17" s="9">
        <f>L17+'12小規模・食費宿泊費'!Y17</f>
        <v>0</v>
      </c>
      <c r="Q17" s="9">
        <f>M17+'12小規模・食費宿泊費'!Z17</f>
        <v>0</v>
      </c>
    </row>
    <row r="18" spans="1:17" ht="14.25" customHeight="1">
      <c r="A18" s="9">
        <v>14</v>
      </c>
      <c r="B18" s="10"/>
      <c r="C18" s="10"/>
      <c r="D18" s="10"/>
      <c r="E18" s="10"/>
      <c r="F18" s="18"/>
      <c r="G18" s="13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 s="9">
        <f t="shared" si="3"/>
        <v>0</v>
      </c>
      <c r="M18" s="9">
        <f t="shared" si="4"/>
        <v>0</v>
      </c>
      <c r="N18" s="10"/>
      <c r="O18" s="10"/>
      <c r="P18" s="9">
        <f>L18+'12小規模・食費宿泊費'!Y18</f>
        <v>0</v>
      </c>
      <c r="Q18" s="9">
        <f>M18+'12小規模・食費宿泊費'!Z18</f>
        <v>0</v>
      </c>
    </row>
    <row r="19" spans="1:17" ht="14.25" customHeight="1">
      <c r="A19" s="9">
        <v>15</v>
      </c>
      <c r="B19" s="10"/>
      <c r="C19" s="10"/>
      <c r="D19" s="10"/>
      <c r="E19" s="10"/>
      <c r="F19" s="18"/>
      <c r="G19" s="13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  <c r="L19" s="9">
        <f t="shared" si="3"/>
        <v>0</v>
      </c>
      <c r="M19" s="9">
        <f t="shared" si="4"/>
        <v>0</v>
      </c>
      <c r="N19" s="10"/>
      <c r="O19" s="10"/>
      <c r="P19" s="9">
        <f>L19+'12小規模・食費宿泊費'!Y19</f>
        <v>0</v>
      </c>
      <c r="Q19" s="9">
        <f>M19+'12小規模・食費宿泊費'!Z19</f>
        <v>0</v>
      </c>
    </row>
    <row r="20" spans="1:17" ht="14.25" customHeight="1">
      <c r="A20" s="9">
        <v>16</v>
      </c>
      <c r="B20" s="10"/>
      <c r="C20" s="10"/>
      <c r="D20" s="10"/>
      <c r="E20" s="10"/>
      <c r="F20" s="18"/>
      <c r="G20" s="13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L20" s="9">
        <f t="shared" si="3"/>
        <v>0</v>
      </c>
      <c r="M20" s="9">
        <f t="shared" si="4"/>
        <v>0</v>
      </c>
      <c r="N20" s="10"/>
      <c r="O20" s="10"/>
      <c r="P20" s="9">
        <f>L20+'12小規模・食費宿泊費'!Y20</f>
        <v>0</v>
      </c>
      <c r="Q20" s="9">
        <f>M20+'12小規模・食費宿泊費'!Z20</f>
        <v>0</v>
      </c>
    </row>
    <row r="21" spans="1:17" ht="14.25" customHeight="1">
      <c r="A21" s="9">
        <v>17</v>
      </c>
      <c r="B21" s="10"/>
      <c r="C21" s="10"/>
      <c r="D21" s="10"/>
      <c r="E21" s="10"/>
      <c r="F21" s="18"/>
      <c r="G21" s="13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  <c r="L21" s="9">
        <f t="shared" si="3"/>
        <v>0</v>
      </c>
      <c r="M21" s="9">
        <f t="shared" si="4"/>
        <v>0</v>
      </c>
      <c r="N21" s="10"/>
      <c r="O21" s="10"/>
      <c r="P21" s="9">
        <f>L21+'12小規模・食費宿泊費'!Y21</f>
        <v>0</v>
      </c>
      <c r="Q21" s="9">
        <f>M21+'12小規模・食費宿泊費'!Z21</f>
        <v>0</v>
      </c>
    </row>
    <row r="22" spans="1:17" ht="14.25" customHeight="1">
      <c r="A22" s="9">
        <v>18</v>
      </c>
      <c r="B22" s="10"/>
      <c r="C22" s="10"/>
      <c r="D22" s="10"/>
      <c r="E22" s="10"/>
      <c r="F22" s="18"/>
      <c r="G22" s="13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  <c r="L22" s="9">
        <f t="shared" si="3"/>
        <v>0</v>
      </c>
      <c r="M22" s="9">
        <f t="shared" si="4"/>
        <v>0</v>
      </c>
      <c r="N22" s="10"/>
      <c r="O22" s="10"/>
      <c r="P22" s="9">
        <f>L22+'12小規模・食費宿泊費'!Y22</f>
        <v>0</v>
      </c>
      <c r="Q22" s="9">
        <f>M22+'12小規模・食費宿泊費'!Z22</f>
        <v>0</v>
      </c>
    </row>
    <row r="23" spans="1:17" ht="14.25" customHeight="1">
      <c r="A23" s="9">
        <v>19</v>
      </c>
      <c r="B23" s="10"/>
      <c r="C23" s="10"/>
      <c r="D23" s="10"/>
      <c r="E23" s="10"/>
      <c r="F23" s="18"/>
      <c r="G23" s="13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  <c r="L23" s="9">
        <f t="shared" si="3"/>
        <v>0</v>
      </c>
      <c r="M23" s="9">
        <f t="shared" si="4"/>
        <v>0</v>
      </c>
      <c r="N23" s="10"/>
      <c r="O23" s="10"/>
      <c r="P23" s="9">
        <f>L23+'12小規模・食費宿泊費'!Y23</f>
        <v>0</v>
      </c>
      <c r="Q23" s="9">
        <f>M23+'12小規模・食費宿泊費'!Z23</f>
        <v>0</v>
      </c>
    </row>
    <row r="24" spans="1:17" ht="14.25" customHeight="1">
      <c r="A24" s="9">
        <v>20</v>
      </c>
      <c r="B24" s="10"/>
      <c r="C24" s="10"/>
      <c r="D24" s="10"/>
      <c r="E24" s="10"/>
      <c r="F24" s="18"/>
      <c r="G24" s="13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  <c r="L24" s="9">
        <f t="shared" si="3"/>
        <v>0</v>
      </c>
      <c r="M24" s="9">
        <f t="shared" si="4"/>
        <v>0</v>
      </c>
      <c r="N24" s="10"/>
      <c r="O24" s="10"/>
      <c r="P24" s="9">
        <f>L24+'12小規模・食費宿泊費'!Y24</f>
        <v>0</v>
      </c>
      <c r="Q24" s="9">
        <f>M24+'12小規模・食費宿泊費'!Z24</f>
        <v>0</v>
      </c>
    </row>
    <row r="25" spans="1:17" ht="14.25" customHeight="1">
      <c r="A25" s="9">
        <v>21</v>
      </c>
      <c r="B25" s="10"/>
      <c r="C25" s="10"/>
      <c r="D25" s="10"/>
      <c r="E25" s="10"/>
      <c r="F25" s="18"/>
      <c r="G25" s="13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  <c r="L25" s="9">
        <f t="shared" si="3"/>
        <v>0</v>
      </c>
      <c r="M25" s="9">
        <f t="shared" si="4"/>
        <v>0</v>
      </c>
      <c r="N25" s="10"/>
      <c r="O25" s="10"/>
      <c r="P25" s="9">
        <f>L25+'12小規模・食費宿泊費'!Y25</f>
        <v>0</v>
      </c>
      <c r="Q25" s="9">
        <f>M25+'12小規模・食費宿泊費'!Z25</f>
        <v>0</v>
      </c>
    </row>
    <row r="26" spans="1:17" ht="14.25" customHeight="1">
      <c r="A26" s="9">
        <v>22</v>
      </c>
      <c r="B26" s="10"/>
      <c r="C26" s="10"/>
      <c r="D26" s="10"/>
      <c r="E26" s="10"/>
      <c r="F26" s="18"/>
      <c r="G26" s="13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9">
        <f t="shared" si="3"/>
        <v>0</v>
      </c>
      <c r="M26" s="9">
        <f t="shared" si="4"/>
        <v>0</v>
      </c>
      <c r="N26" s="10"/>
      <c r="O26" s="10"/>
      <c r="P26" s="9">
        <f>L26+'12小規模・食費宿泊費'!Y26</f>
        <v>0</v>
      </c>
      <c r="Q26" s="9">
        <f>M26+'12小規模・食費宿泊費'!Z26</f>
        <v>0</v>
      </c>
    </row>
    <row r="27" spans="1:17" ht="14.25" customHeight="1">
      <c r="A27" s="9">
        <v>23</v>
      </c>
      <c r="B27" s="10"/>
      <c r="C27" s="10"/>
      <c r="D27" s="10"/>
      <c r="E27" s="10"/>
      <c r="F27" s="18"/>
      <c r="G27" s="13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  <c r="L27" s="9">
        <f t="shared" si="3"/>
        <v>0</v>
      </c>
      <c r="M27" s="9">
        <f t="shared" si="4"/>
        <v>0</v>
      </c>
      <c r="N27" s="10"/>
      <c r="O27" s="10"/>
      <c r="P27" s="9">
        <f>L27+'12小規模・食費宿泊費'!Y27</f>
        <v>0</v>
      </c>
      <c r="Q27" s="9">
        <f>M27+'12小規模・食費宿泊費'!Z27</f>
        <v>0</v>
      </c>
    </row>
    <row r="28" spans="1:17" ht="14.25" customHeight="1">
      <c r="A28" s="9">
        <v>24</v>
      </c>
      <c r="B28" s="10"/>
      <c r="C28" s="10"/>
      <c r="D28" s="10"/>
      <c r="E28" s="10"/>
      <c r="F28" s="18"/>
      <c r="G28" s="13"/>
      <c r="H28" s="10"/>
      <c r="I28" s="9">
        <f t="shared" si="0"/>
        <v>0</v>
      </c>
      <c r="J28" s="9">
        <f t="shared" si="1"/>
        <v>0</v>
      </c>
      <c r="K28" s="9">
        <f t="shared" si="2"/>
        <v>0</v>
      </c>
      <c r="L28" s="9">
        <f t="shared" si="3"/>
        <v>0</v>
      </c>
      <c r="M28" s="9">
        <f t="shared" si="4"/>
        <v>0</v>
      </c>
      <c r="N28" s="10"/>
      <c r="O28" s="10"/>
      <c r="P28" s="9">
        <f>L28+'12小規模・食費宿泊費'!Y28</f>
        <v>0</v>
      </c>
      <c r="Q28" s="9">
        <f>M28+'12小規模・食費宿泊費'!Z28</f>
        <v>0</v>
      </c>
    </row>
    <row r="29" spans="1:17" ht="14.25" customHeight="1">
      <c r="A29" s="9">
        <v>25</v>
      </c>
      <c r="B29" s="10"/>
      <c r="C29" s="10"/>
      <c r="D29" s="10"/>
      <c r="E29" s="10"/>
      <c r="F29" s="18"/>
      <c r="G29" s="13"/>
      <c r="H29" s="10"/>
      <c r="I29" s="9">
        <f t="shared" si="0"/>
        <v>0</v>
      </c>
      <c r="J29" s="9">
        <f t="shared" si="1"/>
        <v>0</v>
      </c>
      <c r="K29" s="9">
        <f t="shared" si="2"/>
        <v>0</v>
      </c>
      <c r="L29" s="9">
        <f t="shared" si="3"/>
        <v>0</v>
      </c>
      <c r="M29" s="9">
        <f t="shared" si="4"/>
        <v>0</v>
      </c>
      <c r="N29" s="10"/>
      <c r="O29" s="10"/>
      <c r="P29" s="9">
        <f>L29+'12小規模・食費宿泊費'!Y29</f>
        <v>0</v>
      </c>
      <c r="Q29" s="9">
        <f>M29+'12小規模・食費宿泊費'!Z29</f>
        <v>0</v>
      </c>
    </row>
    <row r="30" spans="1:17" ht="14.25" customHeight="1">
      <c r="A30" s="9">
        <v>26</v>
      </c>
      <c r="B30" s="10"/>
      <c r="C30" s="10"/>
      <c r="D30" s="10"/>
      <c r="E30" s="10"/>
      <c r="F30" s="18"/>
      <c r="G30" s="13"/>
      <c r="H30" s="10"/>
      <c r="I30" s="9">
        <f t="shared" si="0"/>
        <v>0</v>
      </c>
      <c r="J30" s="9">
        <f t="shared" si="1"/>
        <v>0</v>
      </c>
      <c r="K30" s="9">
        <f t="shared" si="2"/>
        <v>0</v>
      </c>
      <c r="L30" s="9">
        <f t="shared" si="3"/>
        <v>0</v>
      </c>
      <c r="M30" s="9">
        <f t="shared" si="4"/>
        <v>0</v>
      </c>
      <c r="N30" s="10"/>
      <c r="O30" s="10"/>
      <c r="P30" s="9">
        <f>L30+'12小規模・食費宿泊費'!Y30</f>
        <v>0</v>
      </c>
      <c r="Q30" s="9">
        <f>M30+'12小規模・食費宿泊費'!Z30</f>
        <v>0</v>
      </c>
    </row>
    <row r="31" spans="1:17" ht="14.25" customHeight="1">
      <c r="A31" s="9">
        <v>27</v>
      </c>
      <c r="B31" s="10"/>
      <c r="C31" s="10"/>
      <c r="D31" s="10"/>
      <c r="E31" s="10"/>
      <c r="F31" s="18"/>
      <c r="G31" s="13"/>
      <c r="H31" s="10"/>
      <c r="I31" s="9">
        <f t="shared" si="0"/>
        <v>0</v>
      </c>
      <c r="J31" s="9">
        <f t="shared" si="1"/>
        <v>0</v>
      </c>
      <c r="K31" s="9">
        <f t="shared" si="2"/>
        <v>0</v>
      </c>
      <c r="L31" s="9">
        <f t="shared" si="3"/>
        <v>0</v>
      </c>
      <c r="M31" s="9">
        <f t="shared" si="4"/>
        <v>0</v>
      </c>
      <c r="N31" s="10"/>
      <c r="O31" s="10"/>
      <c r="P31" s="9">
        <f>L31+'12小規模・食費宿泊費'!Y31</f>
        <v>0</v>
      </c>
      <c r="Q31" s="9">
        <f>M31+'12小規模・食費宿泊費'!Z31</f>
        <v>0</v>
      </c>
    </row>
    <row r="32" spans="1:17" ht="14.25" customHeight="1">
      <c r="A32" s="9">
        <v>28</v>
      </c>
      <c r="B32" s="10"/>
      <c r="C32" s="10"/>
      <c r="D32" s="10"/>
      <c r="E32" s="10"/>
      <c r="F32" s="18"/>
      <c r="G32" s="13"/>
      <c r="H32" s="10"/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3"/>
        <v>0</v>
      </c>
      <c r="M32" s="9">
        <f t="shared" si="4"/>
        <v>0</v>
      </c>
      <c r="N32" s="10"/>
      <c r="O32" s="10"/>
      <c r="P32" s="9">
        <f>L32+'12小規模・食費宿泊費'!Y32</f>
        <v>0</v>
      </c>
      <c r="Q32" s="9">
        <f>M32+'12小規模・食費宿泊費'!Z32</f>
        <v>0</v>
      </c>
    </row>
    <row r="33" spans="1:17" ht="14.25" customHeight="1">
      <c r="A33" s="9">
        <v>29</v>
      </c>
      <c r="B33" s="10"/>
      <c r="C33" s="10"/>
      <c r="D33" s="10"/>
      <c r="E33" s="10"/>
      <c r="F33" s="18"/>
      <c r="G33" s="13"/>
      <c r="H33" s="10"/>
      <c r="I33" s="9">
        <f t="shared" si="0"/>
        <v>0</v>
      </c>
      <c r="J33" s="9">
        <f t="shared" si="1"/>
        <v>0</v>
      </c>
      <c r="K33" s="9">
        <f t="shared" si="2"/>
        <v>0</v>
      </c>
      <c r="L33" s="9">
        <f t="shared" si="3"/>
        <v>0</v>
      </c>
      <c r="M33" s="9">
        <f t="shared" si="4"/>
        <v>0</v>
      </c>
      <c r="N33" s="10"/>
      <c r="O33" s="10"/>
      <c r="P33" s="9">
        <f>L33+'12小規模・食費宿泊費'!Y33</f>
        <v>0</v>
      </c>
      <c r="Q33" s="9">
        <f>M33+'12小規模・食費宿泊費'!Z33</f>
        <v>0</v>
      </c>
    </row>
    <row r="34" spans="1:17" ht="14.25" customHeight="1">
      <c r="A34" s="9">
        <v>30</v>
      </c>
      <c r="B34" s="10"/>
      <c r="C34" s="10"/>
      <c r="D34" s="10"/>
      <c r="E34" s="10"/>
      <c r="F34" s="18"/>
      <c r="G34" s="13"/>
      <c r="H34" s="10"/>
      <c r="I34" s="9">
        <f t="shared" si="0"/>
        <v>0</v>
      </c>
      <c r="J34" s="9">
        <f t="shared" si="1"/>
        <v>0</v>
      </c>
      <c r="K34" s="9">
        <f t="shared" si="2"/>
        <v>0</v>
      </c>
      <c r="L34" s="9">
        <f t="shared" si="3"/>
        <v>0</v>
      </c>
      <c r="M34" s="9">
        <f t="shared" si="4"/>
        <v>0</v>
      </c>
      <c r="N34" s="10"/>
      <c r="O34" s="10"/>
      <c r="P34" s="9">
        <f>L34+'12小規模・食費宿泊費'!Y34</f>
        <v>0</v>
      </c>
      <c r="Q34" s="9">
        <f>M34+'12小規模・食費宿泊費'!Z34</f>
        <v>0</v>
      </c>
    </row>
    <row r="35" spans="1:17" ht="14.25" customHeight="1">
      <c r="A35" s="9">
        <v>31</v>
      </c>
      <c r="B35" s="10"/>
      <c r="C35" s="10"/>
      <c r="D35" s="10"/>
      <c r="E35" s="10"/>
      <c r="F35" s="18"/>
      <c r="G35" s="13"/>
      <c r="H35" s="10"/>
      <c r="I35" s="9">
        <f t="shared" si="0"/>
        <v>0</v>
      </c>
      <c r="J35" s="9">
        <f t="shared" si="1"/>
        <v>0</v>
      </c>
      <c r="K35" s="9">
        <f t="shared" si="2"/>
        <v>0</v>
      </c>
      <c r="L35" s="9">
        <f t="shared" si="3"/>
        <v>0</v>
      </c>
      <c r="M35" s="9">
        <f t="shared" si="4"/>
        <v>0</v>
      </c>
      <c r="N35" s="10"/>
      <c r="O35" s="10"/>
      <c r="P35" s="9">
        <f>L35+'12小規模・食費宿泊費'!Y35</f>
        <v>0</v>
      </c>
      <c r="Q35" s="9">
        <f>M35+'12小規模・食費宿泊費'!Z35</f>
        <v>0</v>
      </c>
    </row>
    <row r="36" spans="1:17" ht="14.25" customHeight="1">
      <c r="A36" s="9">
        <v>32</v>
      </c>
      <c r="B36" s="10"/>
      <c r="C36" s="10"/>
      <c r="D36" s="10"/>
      <c r="E36" s="10"/>
      <c r="F36" s="18"/>
      <c r="G36" s="13"/>
      <c r="H36" s="10"/>
      <c r="I36" s="9">
        <f t="shared" si="0"/>
        <v>0</v>
      </c>
      <c r="J36" s="9">
        <f t="shared" si="1"/>
        <v>0</v>
      </c>
      <c r="K36" s="9">
        <f t="shared" si="2"/>
        <v>0</v>
      </c>
      <c r="L36" s="9">
        <f t="shared" si="3"/>
        <v>0</v>
      </c>
      <c r="M36" s="9">
        <f t="shared" si="4"/>
        <v>0</v>
      </c>
      <c r="N36" s="10"/>
      <c r="O36" s="10"/>
      <c r="P36" s="9">
        <f>L36+'12小規模・食費宿泊費'!Y36</f>
        <v>0</v>
      </c>
      <c r="Q36" s="9">
        <f>M36+'12小規模・食費宿泊費'!Z36</f>
        <v>0</v>
      </c>
    </row>
    <row r="37" spans="1:17" ht="14.25" customHeight="1">
      <c r="A37" s="103" t="s">
        <v>14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2">
        <f>SUM(K5:K36)</f>
        <v>0</v>
      </c>
      <c r="L37" s="9">
        <f>SUM(L5:L36)</f>
        <v>0</v>
      </c>
      <c r="M37" s="9">
        <f>SUM(M5:M36)</f>
        <v>0</v>
      </c>
      <c r="N37" s="134"/>
      <c r="O37" s="135"/>
      <c r="P37" s="9">
        <f>SUM(P5:P36)</f>
        <v>0</v>
      </c>
      <c r="Q37" s="9">
        <f>SUM(Q5:Q36)</f>
        <v>0</v>
      </c>
    </row>
  </sheetData>
  <sheetProtection/>
  <mergeCells count="20">
    <mergeCell ref="E3:E4"/>
    <mergeCell ref="G3:G4"/>
    <mergeCell ref="A3:A4"/>
    <mergeCell ref="P3:P4"/>
    <mergeCell ref="Q3:Q4"/>
    <mergeCell ref="O3:O4"/>
    <mergeCell ref="K3:K4"/>
    <mergeCell ref="L3:L4"/>
    <mergeCell ref="M3:M4"/>
    <mergeCell ref="N3:N4"/>
    <mergeCell ref="A1:Q1"/>
    <mergeCell ref="B3:B4"/>
    <mergeCell ref="C3:C4"/>
    <mergeCell ref="D3:D4"/>
    <mergeCell ref="A37:J37"/>
    <mergeCell ref="H3:H4"/>
    <mergeCell ref="I3:I4"/>
    <mergeCell ref="J3:J4"/>
    <mergeCell ref="F3:F4"/>
    <mergeCell ref="N37:O37"/>
  </mergeCells>
  <dataValidations count="1">
    <dataValidation type="list" allowBlank="1" showInputMessage="1" showErrorMessage="1" sqref="F5:F36">
      <formula1>"　,小規模多機能,予防小規模"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blackAndWhite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Z17" sqref="Z17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5.25390625" style="8" customWidth="1"/>
    <col min="5" max="5" width="4.00390625" style="8" customWidth="1"/>
    <col min="6" max="6" width="5.625" style="8" customWidth="1"/>
    <col min="7" max="7" width="5.25390625" style="8" customWidth="1"/>
    <col min="8" max="8" width="4.00390625" style="15" customWidth="1"/>
    <col min="9" max="9" width="5.625" style="8" customWidth="1"/>
    <col min="10" max="10" width="5.25390625" style="8" customWidth="1"/>
    <col min="11" max="11" width="4.00390625" style="8" customWidth="1"/>
    <col min="12" max="12" width="5.625" style="8" customWidth="1"/>
    <col min="13" max="13" width="6.125" style="8" customWidth="1"/>
    <col min="14" max="14" width="5.25390625" style="8" customWidth="1"/>
    <col min="15" max="15" width="4.00390625" style="8" customWidth="1"/>
    <col min="16" max="16" width="6.25390625" style="8" customWidth="1"/>
    <col min="17" max="17" width="5.25390625" style="8" customWidth="1"/>
    <col min="18" max="18" width="4.00390625" style="8" customWidth="1"/>
    <col min="19" max="19" width="6.25390625" style="8" customWidth="1"/>
    <col min="20" max="20" width="5.25390625" style="8" customWidth="1"/>
    <col min="21" max="21" width="4.00390625" style="8" customWidth="1"/>
    <col min="22" max="22" width="6.25390625" style="8" customWidth="1"/>
    <col min="23" max="23" width="6.875" style="8" customWidth="1"/>
    <col min="24" max="24" width="7.25390625" style="8" customWidth="1"/>
    <col min="25" max="25" width="6.875" style="8" customWidth="1"/>
    <col min="26" max="26" width="7.625" style="8" customWidth="1"/>
    <col min="27" max="16384" width="8.875" style="8" customWidth="1"/>
  </cols>
  <sheetData>
    <row r="1" spans="1:26" ht="19.5" customHeight="1">
      <c r="A1" s="106" t="s">
        <v>105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9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4.25" customHeight="1">
      <c r="A3" s="101" t="s">
        <v>57</v>
      </c>
      <c r="B3" s="107" t="s">
        <v>16</v>
      </c>
      <c r="C3" s="108" t="s">
        <v>10</v>
      </c>
      <c r="D3" s="136" t="s">
        <v>49</v>
      </c>
      <c r="E3" s="108" t="s">
        <v>26</v>
      </c>
      <c r="F3" s="108" t="s">
        <v>27</v>
      </c>
      <c r="G3" s="136" t="s">
        <v>50</v>
      </c>
      <c r="H3" s="108" t="s">
        <v>26</v>
      </c>
      <c r="I3" s="108" t="s">
        <v>27</v>
      </c>
      <c r="J3" s="136" t="s">
        <v>51</v>
      </c>
      <c r="K3" s="108" t="s">
        <v>26</v>
      </c>
      <c r="L3" s="109" t="s">
        <v>27</v>
      </c>
      <c r="M3" s="138" t="s">
        <v>52</v>
      </c>
      <c r="N3" s="142" t="s">
        <v>53</v>
      </c>
      <c r="O3" s="108" t="s">
        <v>26</v>
      </c>
      <c r="P3" s="108" t="s">
        <v>27</v>
      </c>
      <c r="Q3" s="136" t="s">
        <v>54</v>
      </c>
      <c r="R3" s="108" t="s">
        <v>26</v>
      </c>
      <c r="S3" s="108" t="s">
        <v>27</v>
      </c>
      <c r="T3" s="136" t="s">
        <v>55</v>
      </c>
      <c r="U3" s="108" t="s">
        <v>26</v>
      </c>
      <c r="V3" s="108" t="s">
        <v>27</v>
      </c>
      <c r="W3" s="111" t="s">
        <v>56</v>
      </c>
      <c r="X3" s="117" t="s">
        <v>82</v>
      </c>
      <c r="Y3" s="117" t="s">
        <v>63</v>
      </c>
      <c r="Z3" s="117" t="s">
        <v>83</v>
      </c>
    </row>
    <row r="4" spans="1:26" s="11" customFormat="1" ht="30.75" customHeight="1">
      <c r="A4" s="101"/>
      <c r="B4" s="107"/>
      <c r="C4" s="108"/>
      <c r="D4" s="137"/>
      <c r="E4" s="108"/>
      <c r="F4" s="108"/>
      <c r="G4" s="137"/>
      <c r="H4" s="108"/>
      <c r="I4" s="108"/>
      <c r="J4" s="137"/>
      <c r="K4" s="108"/>
      <c r="L4" s="140"/>
      <c r="M4" s="139"/>
      <c r="N4" s="143"/>
      <c r="O4" s="108"/>
      <c r="P4" s="108"/>
      <c r="Q4" s="137"/>
      <c r="R4" s="108"/>
      <c r="S4" s="108"/>
      <c r="T4" s="137"/>
      <c r="U4" s="108"/>
      <c r="V4" s="108"/>
      <c r="W4" s="112"/>
      <c r="X4" s="118"/>
      <c r="Y4" s="118"/>
      <c r="Z4" s="118"/>
    </row>
    <row r="5" spans="1:26" ht="14.25" customHeight="1">
      <c r="A5" s="9">
        <v>1</v>
      </c>
      <c r="B5" s="10"/>
      <c r="C5" s="10"/>
      <c r="D5" s="10"/>
      <c r="E5" s="10"/>
      <c r="F5" s="17">
        <f aca="true" t="shared" si="0" ref="F5:F36">D5*E5</f>
        <v>0</v>
      </c>
      <c r="G5" s="10"/>
      <c r="H5" s="10"/>
      <c r="I5" s="17">
        <f aca="true" t="shared" si="1" ref="I5:I36">G5*H5</f>
        <v>0</v>
      </c>
      <c r="J5" s="10"/>
      <c r="K5" s="10"/>
      <c r="L5" s="37">
        <f aca="true" t="shared" si="2" ref="L5:L36">J5*K5</f>
        <v>0</v>
      </c>
      <c r="M5" s="36">
        <f aca="true" t="shared" si="3" ref="M5:M36">F5+I5+L5</f>
        <v>0</v>
      </c>
      <c r="N5" s="35"/>
      <c r="O5" s="10"/>
      <c r="P5" s="17">
        <f aca="true" t="shared" si="4" ref="P5:P36">N5*O5</f>
        <v>0</v>
      </c>
      <c r="Q5" s="10"/>
      <c r="R5" s="10"/>
      <c r="S5" s="17">
        <f aca="true" t="shared" si="5" ref="S5:S36">Q5*R5</f>
        <v>0</v>
      </c>
      <c r="T5" s="10"/>
      <c r="U5" s="10"/>
      <c r="V5" s="17">
        <f aca="true" t="shared" si="6" ref="V5:V36">T5*U5</f>
        <v>0</v>
      </c>
      <c r="W5" s="9">
        <f aca="true" t="shared" si="7" ref="W5:W36">P5+S5+V5</f>
        <v>0</v>
      </c>
      <c r="X5" s="9">
        <f aca="true" t="shared" si="8" ref="X5:X36">M5+W5</f>
        <v>0</v>
      </c>
      <c r="Y5" s="9">
        <f>ROUNDDOWN(X5*0.25,0)</f>
        <v>0</v>
      </c>
      <c r="Z5" s="9">
        <f aca="true" t="shared" si="9" ref="Z5:Z36">X5-Y5</f>
        <v>0</v>
      </c>
    </row>
    <row r="6" spans="1:26" ht="14.25" customHeight="1">
      <c r="A6" s="9">
        <v>2</v>
      </c>
      <c r="B6" s="10"/>
      <c r="C6" s="10"/>
      <c r="D6" s="10"/>
      <c r="E6" s="10"/>
      <c r="F6" s="17">
        <f t="shared" si="0"/>
        <v>0</v>
      </c>
      <c r="G6" s="10"/>
      <c r="H6" s="10"/>
      <c r="I6" s="17">
        <f t="shared" si="1"/>
        <v>0</v>
      </c>
      <c r="J6" s="10"/>
      <c r="K6" s="10"/>
      <c r="L6" s="37">
        <f t="shared" si="2"/>
        <v>0</v>
      </c>
      <c r="M6" s="36">
        <f t="shared" si="3"/>
        <v>0</v>
      </c>
      <c r="N6" s="35"/>
      <c r="O6" s="10"/>
      <c r="P6" s="17">
        <f t="shared" si="4"/>
        <v>0</v>
      </c>
      <c r="Q6" s="10"/>
      <c r="R6" s="10"/>
      <c r="S6" s="17">
        <f t="shared" si="5"/>
        <v>0</v>
      </c>
      <c r="T6" s="10"/>
      <c r="U6" s="10"/>
      <c r="V6" s="17">
        <f t="shared" si="6"/>
        <v>0</v>
      </c>
      <c r="W6" s="9">
        <f t="shared" si="7"/>
        <v>0</v>
      </c>
      <c r="X6" s="9">
        <f t="shared" si="8"/>
        <v>0</v>
      </c>
      <c r="Y6" s="9">
        <f aca="true" t="shared" si="10" ref="Y6:Y36">ROUNDDOWN(X6*0.25,0)</f>
        <v>0</v>
      </c>
      <c r="Z6" s="9">
        <f t="shared" si="9"/>
        <v>0</v>
      </c>
    </row>
    <row r="7" spans="1:26" ht="14.25" customHeight="1">
      <c r="A7" s="9">
        <v>3</v>
      </c>
      <c r="B7" s="10"/>
      <c r="C7" s="10"/>
      <c r="D7" s="10"/>
      <c r="E7" s="10"/>
      <c r="F7" s="17">
        <f t="shared" si="0"/>
        <v>0</v>
      </c>
      <c r="G7" s="10"/>
      <c r="H7" s="10"/>
      <c r="I7" s="17">
        <f t="shared" si="1"/>
        <v>0</v>
      </c>
      <c r="J7" s="10"/>
      <c r="K7" s="10"/>
      <c r="L7" s="37">
        <f t="shared" si="2"/>
        <v>0</v>
      </c>
      <c r="M7" s="36">
        <f t="shared" si="3"/>
        <v>0</v>
      </c>
      <c r="N7" s="35"/>
      <c r="O7" s="10"/>
      <c r="P7" s="17">
        <f t="shared" si="4"/>
        <v>0</v>
      </c>
      <c r="Q7" s="10"/>
      <c r="R7" s="10"/>
      <c r="S7" s="17">
        <f t="shared" si="5"/>
        <v>0</v>
      </c>
      <c r="T7" s="10"/>
      <c r="U7" s="10"/>
      <c r="V7" s="17">
        <f t="shared" si="6"/>
        <v>0</v>
      </c>
      <c r="W7" s="9">
        <f t="shared" si="7"/>
        <v>0</v>
      </c>
      <c r="X7" s="9">
        <f t="shared" si="8"/>
        <v>0</v>
      </c>
      <c r="Y7" s="9">
        <f t="shared" si="10"/>
        <v>0</v>
      </c>
      <c r="Z7" s="9">
        <f t="shared" si="9"/>
        <v>0</v>
      </c>
    </row>
    <row r="8" spans="1:26" ht="14.25" customHeight="1">
      <c r="A8" s="9">
        <v>4</v>
      </c>
      <c r="B8" s="10"/>
      <c r="C8" s="10"/>
      <c r="D8" s="10"/>
      <c r="E8" s="10"/>
      <c r="F8" s="17">
        <f t="shared" si="0"/>
        <v>0</v>
      </c>
      <c r="G8" s="10"/>
      <c r="H8" s="10"/>
      <c r="I8" s="17">
        <f t="shared" si="1"/>
        <v>0</v>
      </c>
      <c r="J8" s="10"/>
      <c r="K8" s="10"/>
      <c r="L8" s="37">
        <f t="shared" si="2"/>
        <v>0</v>
      </c>
      <c r="M8" s="36">
        <f t="shared" si="3"/>
        <v>0</v>
      </c>
      <c r="N8" s="35"/>
      <c r="O8" s="10"/>
      <c r="P8" s="17">
        <f t="shared" si="4"/>
        <v>0</v>
      </c>
      <c r="Q8" s="10"/>
      <c r="R8" s="10"/>
      <c r="S8" s="17">
        <f t="shared" si="5"/>
        <v>0</v>
      </c>
      <c r="T8" s="10"/>
      <c r="U8" s="10"/>
      <c r="V8" s="17">
        <f t="shared" si="6"/>
        <v>0</v>
      </c>
      <c r="W8" s="9">
        <f t="shared" si="7"/>
        <v>0</v>
      </c>
      <c r="X8" s="9">
        <f t="shared" si="8"/>
        <v>0</v>
      </c>
      <c r="Y8" s="9">
        <f t="shared" si="10"/>
        <v>0</v>
      </c>
      <c r="Z8" s="9">
        <f t="shared" si="9"/>
        <v>0</v>
      </c>
    </row>
    <row r="9" spans="1:26" ht="14.25" customHeight="1">
      <c r="A9" s="9">
        <v>5</v>
      </c>
      <c r="B9" s="10"/>
      <c r="C9" s="10"/>
      <c r="D9" s="10"/>
      <c r="E9" s="10"/>
      <c r="F9" s="17">
        <f t="shared" si="0"/>
        <v>0</v>
      </c>
      <c r="G9" s="10"/>
      <c r="H9" s="10"/>
      <c r="I9" s="17">
        <f t="shared" si="1"/>
        <v>0</v>
      </c>
      <c r="J9" s="10"/>
      <c r="K9" s="10"/>
      <c r="L9" s="37">
        <f t="shared" si="2"/>
        <v>0</v>
      </c>
      <c r="M9" s="36">
        <f t="shared" si="3"/>
        <v>0</v>
      </c>
      <c r="N9" s="35"/>
      <c r="O9" s="10"/>
      <c r="P9" s="17">
        <f t="shared" si="4"/>
        <v>0</v>
      </c>
      <c r="Q9" s="10"/>
      <c r="R9" s="10"/>
      <c r="S9" s="17">
        <f t="shared" si="5"/>
        <v>0</v>
      </c>
      <c r="T9" s="10"/>
      <c r="U9" s="10"/>
      <c r="V9" s="17">
        <f t="shared" si="6"/>
        <v>0</v>
      </c>
      <c r="W9" s="9">
        <f t="shared" si="7"/>
        <v>0</v>
      </c>
      <c r="X9" s="9">
        <f t="shared" si="8"/>
        <v>0</v>
      </c>
      <c r="Y9" s="9">
        <f t="shared" si="10"/>
        <v>0</v>
      </c>
      <c r="Z9" s="9">
        <f t="shared" si="9"/>
        <v>0</v>
      </c>
    </row>
    <row r="10" spans="1:26" ht="14.25" customHeight="1">
      <c r="A10" s="9">
        <v>6</v>
      </c>
      <c r="B10" s="10"/>
      <c r="C10" s="10"/>
      <c r="D10" s="10"/>
      <c r="E10" s="10"/>
      <c r="F10" s="17">
        <f t="shared" si="0"/>
        <v>0</v>
      </c>
      <c r="G10" s="10"/>
      <c r="H10" s="10"/>
      <c r="I10" s="17">
        <f t="shared" si="1"/>
        <v>0</v>
      </c>
      <c r="J10" s="10"/>
      <c r="K10" s="10"/>
      <c r="L10" s="37">
        <f t="shared" si="2"/>
        <v>0</v>
      </c>
      <c r="M10" s="36">
        <f t="shared" si="3"/>
        <v>0</v>
      </c>
      <c r="N10" s="35"/>
      <c r="O10" s="10"/>
      <c r="P10" s="17">
        <f t="shared" si="4"/>
        <v>0</v>
      </c>
      <c r="Q10" s="10"/>
      <c r="R10" s="10"/>
      <c r="S10" s="17">
        <f t="shared" si="5"/>
        <v>0</v>
      </c>
      <c r="T10" s="10"/>
      <c r="U10" s="10"/>
      <c r="V10" s="17">
        <f t="shared" si="6"/>
        <v>0</v>
      </c>
      <c r="W10" s="9">
        <f t="shared" si="7"/>
        <v>0</v>
      </c>
      <c r="X10" s="9">
        <f t="shared" si="8"/>
        <v>0</v>
      </c>
      <c r="Y10" s="9">
        <f t="shared" si="10"/>
        <v>0</v>
      </c>
      <c r="Z10" s="9">
        <f t="shared" si="9"/>
        <v>0</v>
      </c>
    </row>
    <row r="11" spans="1:26" ht="14.25" customHeight="1">
      <c r="A11" s="9">
        <v>7</v>
      </c>
      <c r="B11" s="10"/>
      <c r="C11" s="10"/>
      <c r="D11" s="10"/>
      <c r="E11" s="10"/>
      <c r="F11" s="17">
        <f t="shared" si="0"/>
        <v>0</v>
      </c>
      <c r="G11" s="10"/>
      <c r="H11" s="10"/>
      <c r="I11" s="17">
        <f t="shared" si="1"/>
        <v>0</v>
      </c>
      <c r="J11" s="10"/>
      <c r="K11" s="10"/>
      <c r="L11" s="37">
        <f t="shared" si="2"/>
        <v>0</v>
      </c>
      <c r="M11" s="36">
        <f t="shared" si="3"/>
        <v>0</v>
      </c>
      <c r="N11" s="35"/>
      <c r="O11" s="10"/>
      <c r="P11" s="17">
        <f t="shared" si="4"/>
        <v>0</v>
      </c>
      <c r="Q11" s="10"/>
      <c r="R11" s="10"/>
      <c r="S11" s="17">
        <f t="shared" si="5"/>
        <v>0</v>
      </c>
      <c r="T11" s="10"/>
      <c r="U11" s="10"/>
      <c r="V11" s="17">
        <f t="shared" si="6"/>
        <v>0</v>
      </c>
      <c r="W11" s="9">
        <f t="shared" si="7"/>
        <v>0</v>
      </c>
      <c r="X11" s="9">
        <f t="shared" si="8"/>
        <v>0</v>
      </c>
      <c r="Y11" s="9">
        <f t="shared" si="10"/>
        <v>0</v>
      </c>
      <c r="Z11" s="9">
        <f t="shared" si="9"/>
        <v>0</v>
      </c>
    </row>
    <row r="12" spans="1:26" ht="14.25" customHeight="1">
      <c r="A12" s="9">
        <v>8</v>
      </c>
      <c r="B12" s="10"/>
      <c r="C12" s="10"/>
      <c r="D12" s="10"/>
      <c r="E12" s="10"/>
      <c r="F12" s="17">
        <f t="shared" si="0"/>
        <v>0</v>
      </c>
      <c r="G12" s="10"/>
      <c r="H12" s="10"/>
      <c r="I12" s="17">
        <f t="shared" si="1"/>
        <v>0</v>
      </c>
      <c r="J12" s="10"/>
      <c r="K12" s="10"/>
      <c r="L12" s="37">
        <f t="shared" si="2"/>
        <v>0</v>
      </c>
      <c r="M12" s="36">
        <f t="shared" si="3"/>
        <v>0</v>
      </c>
      <c r="N12" s="35"/>
      <c r="O12" s="10"/>
      <c r="P12" s="17">
        <f t="shared" si="4"/>
        <v>0</v>
      </c>
      <c r="Q12" s="10"/>
      <c r="R12" s="10"/>
      <c r="S12" s="17">
        <f t="shared" si="5"/>
        <v>0</v>
      </c>
      <c r="T12" s="10"/>
      <c r="U12" s="10"/>
      <c r="V12" s="17">
        <f t="shared" si="6"/>
        <v>0</v>
      </c>
      <c r="W12" s="9">
        <f t="shared" si="7"/>
        <v>0</v>
      </c>
      <c r="X12" s="9">
        <f t="shared" si="8"/>
        <v>0</v>
      </c>
      <c r="Y12" s="9">
        <f t="shared" si="10"/>
        <v>0</v>
      </c>
      <c r="Z12" s="9">
        <f t="shared" si="9"/>
        <v>0</v>
      </c>
    </row>
    <row r="13" spans="1:26" ht="14.25" customHeight="1">
      <c r="A13" s="9">
        <v>9</v>
      </c>
      <c r="B13" s="10"/>
      <c r="C13" s="10"/>
      <c r="D13" s="10"/>
      <c r="E13" s="10"/>
      <c r="F13" s="17">
        <f t="shared" si="0"/>
        <v>0</v>
      </c>
      <c r="G13" s="10"/>
      <c r="H13" s="10"/>
      <c r="I13" s="17">
        <f t="shared" si="1"/>
        <v>0</v>
      </c>
      <c r="J13" s="10"/>
      <c r="K13" s="10"/>
      <c r="L13" s="37">
        <f t="shared" si="2"/>
        <v>0</v>
      </c>
      <c r="M13" s="36">
        <f t="shared" si="3"/>
        <v>0</v>
      </c>
      <c r="N13" s="35"/>
      <c r="O13" s="10"/>
      <c r="P13" s="17">
        <f t="shared" si="4"/>
        <v>0</v>
      </c>
      <c r="Q13" s="10"/>
      <c r="R13" s="10"/>
      <c r="S13" s="17">
        <f t="shared" si="5"/>
        <v>0</v>
      </c>
      <c r="T13" s="10"/>
      <c r="U13" s="10"/>
      <c r="V13" s="17">
        <f t="shared" si="6"/>
        <v>0</v>
      </c>
      <c r="W13" s="9">
        <f t="shared" si="7"/>
        <v>0</v>
      </c>
      <c r="X13" s="9">
        <f t="shared" si="8"/>
        <v>0</v>
      </c>
      <c r="Y13" s="9">
        <f t="shared" si="10"/>
        <v>0</v>
      </c>
      <c r="Z13" s="9">
        <f t="shared" si="9"/>
        <v>0</v>
      </c>
    </row>
    <row r="14" spans="1:26" ht="14.25" customHeight="1">
      <c r="A14" s="9">
        <v>10</v>
      </c>
      <c r="B14" s="10"/>
      <c r="C14" s="10"/>
      <c r="D14" s="10"/>
      <c r="E14" s="10"/>
      <c r="F14" s="17">
        <f t="shared" si="0"/>
        <v>0</v>
      </c>
      <c r="G14" s="10"/>
      <c r="H14" s="10"/>
      <c r="I14" s="17">
        <f t="shared" si="1"/>
        <v>0</v>
      </c>
      <c r="J14" s="10"/>
      <c r="K14" s="10"/>
      <c r="L14" s="37">
        <f t="shared" si="2"/>
        <v>0</v>
      </c>
      <c r="M14" s="36">
        <f t="shared" si="3"/>
        <v>0</v>
      </c>
      <c r="N14" s="35"/>
      <c r="O14" s="10"/>
      <c r="P14" s="17">
        <f t="shared" si="4"/>
        <v>0</v>
      </c>
      <c r="Q14" s="10"/>
      <c r="R14" s="10"/>
      <c r="S14" s="17">
        <f t="shared" si="5"/>
        <v>0</v>
      </c>
      <c r="T14" s="10"/>
      <c r="U14" s="10"/>
      <c r="V14" s="17">
        <f t="shared" si="6"/>
        <v>0</v>
      </c>
      <c r="W14" s="9">
        <f t="shared" si="7"/>
        <v>0</v>
      </c>
      <c r="X14" s="9">
        <f t="shared" si="8"/>
        <v>0</v>
      </c>
      <c r="Y14" s="9">
        <f t="shared" si="10"/>
        <v>0</v>
      </c>
      <c r="Z14" s="9">
        <f t="shared" si="9"/>
        <v>0</v>
      </c>
    </row>
    <row r="15" spans="1:26" ht="14.25" customHeight="1">
      <c r="A15" s="9">
        <v>11</v>
      </c>
      <c r="B15" s="10"/>
      <c r="C15" s="10"/>
      <c r="D15" s="10"/>
      <c r="E15" s="10"/>
      <c r="F15" s="17">
        <f t="shared" si="0"/>
        <v>0</v>
      </c>
      <c r="G15" s="10"/>
      <c r="H15" s="10"/>
      <c r="I15" s="17">
        <f t="shared" si="1"/>
        <v>0</v>
      </c>
      <c r="J15" s="10"/>
      <c r="K15" s="10"/>
      <c r="L15" s="37">
        <f t="shared" si="2"/>
        <v>0</v>
      </c>
      <c r="M15" s="36">
        <f t="shared" si="3"/>
        <v>0</v>
      </c>
      <c r="N15" s="35"/>
      <c r="O15" s="10"/>
      <c r="P15" s="17">
        <f t="shared" si="4"/>
        <v>0</v>
      </c>
      <c r="Q15" s="10"/>
      <c r="R15" s="10"/>
      <c r="S15" s="17">
        <f t="shared" si="5"/>
        <v>0</v>
      </c>
      <c r="T15" s="10"/>
      <c r="U15" s="10"/>
      <c r="V15" s="17">
        <f t="shared" si="6"/>
        <v>0</v>
      </c>
      <c r="W15" s="9">
        <f t="shared" si="7"/>
        <v>0</v>
      </c>
      <c r="X15" s="9">
        <f t="shared" si="8"/>
        <v>0</v>
      </c>
      <c r="Y15" s="9">
        <f t="shared" si="10"/>
        <v>0</v>
      </c>
      <c r="Z15" s="9">
        <f t="shared" si="9"/>
        <v>0</v>
      </c>
    </row>
    <row r="16" spans="1:26" ht="14.25" customHeight="1">
      <c r="A16" s="9">
        <v>12</v>
      </c>
      <c r="B16" s="10"/>
      <c r="C16" s="10"/>
      <c r="D16" s="10"/>
      <c r="E16" s="10"/>
      <c r="F16" s="17">
        <f t="shared" si="0"/>
        <v>0</v>
      </c>
      <c r="G16" s="10"/>
      <c r="H16" s="10"/>
      <c r="I16" s="17">
        <f t="shared" si="1"/>
        <v>0</v>
      </c>
      <c r="J16" s="10"/>
      <c r="K16" s="10"/>
      <c r="L16" s="37">
        <f t="shared" si="2"/>
        <v>0</v>
      </c>
      <c r="M16" s="36">
        <f t="shared" si="3"/>
        <v>0</v>
      </c>
      <c r="N16" s="35"/>
      <c r="O16" s="10"/>
      <c r="P16" s="17">
        <f t="shared" si="4"/>
        <v>0</v>
      </c>
      <c r="Q16" s="10"/>
      <c r="R16" s="10"/>
      <c r="S16" s="17">
        <f t="shared" si="5"/>
        <v>0</v>
      </c>
      <c r="T16" s="10"/>
      <c r="U16" s="10"/>
      <c r="V16" s="17">
        <f t="shared" si="6"/>
        <v>0</v>
      </c>
      <c r="W16" s="9">
        <f t="shared" si="7"/>
        <v>0</v>
      </c>
      <c r="X16" s="9">
        <f t="shared" si="8"/>
        <v>0</v>
      </c>
      <c r="Y16" s="9">
        <f t="shared" si="10"/>
        <v>0</v>
      </c>
      <c r="Z16" s="9">
        <f t="shared" si="9"/>
        <v>0</v>
      </c>
    </row>
    <row r="17" spans="1:26" ht="14.25" customHeight="1">
      <c r="A17" s="9">
        <v>13</v>
      </c>
      <c r="B17" s="10"/>
      <c r="C17" s="10"/>
      <c r="D17" s="10"/>
      <c r="E17" s="10"/>
      <c r="F17" s="17">
        <f t="shared" si="0"/>
        <v>0</v>
      </c>
      <c r="G17" s="10"/>
      <c r="H17" s="10"/>
      <c r="I17" s="17">
        <f t="shared" si="1"/>
        <v>0</v>
      </c>
      <c r="J17" s="10"/>
      <c r="K17" s="10"/>
      <c r="L17" s="37">
        <f t="shared" si="2"/>
        <v>0</v>
      </c>
      <c r="M17" s="36">
        <f t="shared" si="3"/>
        <v>0</v>
      </c>
      <c r="N17" s="35"/>
      <c r="O17" s="10"/>
      <c r="P17" s="17">
        <f t="shared" si="4"/>
        <v>0</v>
      </c>
      <c r="Q17" s="10"/>
      <c r="R17" s="10"/>
      <c r="S17" s="17">
        <f t="shared" si="5"/>
        <v>0</v>
      </c>
      <c r="T17" s="10"/>
      <c r="U17" s="10"/>
      <c r="V17" s="17">
        <f t="shared" si="6"/>
        <v>0</v>
      </c>
      <c r="W17" s="9">
        <f t="shared" si="7"/>
        <v>0</v>
      </c>
      <c r="X17" s="9">
        <f t="shared" si="8"/>
        <v>0</v>
      </c>
      <c r="Y17" s="9">
        <f t="shared" si="10"/>
        <v>0</v>
      </c>
      <c r="Z17" s="9">
        <f t="shared" si="9"/>
        <v>0</v>
      </c>
    </row>
    <row r="18" spans="1:26" ht="14.25" customHeight="1">
      <c r="A18" s="9">
        <v>14</v>
      </c>
      <c r="B18" s="10"/>
      <c r="C18" s="10"/>
      <c r="D18" s="10"/>
      <c r="E18" s="10"/>
      <c r="F18" s="17">
        <f t="shared" si="0"/>
        <v>0</v>
      </c>
      <c r="G18" s="10"/>
      <c r="H18" s="10"/>
      <c r="I18" s="17">
        <f t="shared" si="1"/>
        <v>0</v>
      </c>
      <c r="J18" s="10"/>
      <c r="K18" s="10"/>
      <c r="L18" s="37">
        <f t="shared" si="2"/>
        <v>0</v>
      </c>
      <c r="M18" s="36">
        <f t="shared" si="3"/>
        <v>0</v>
      </c>
      <c r="N18" s="35"/>
      <c r="O18" s="10"/>
      <c r="P18" s="17">
        <f t="shared" si="4"/>
        <v>0</v>
      </c>
      <c r="Q18" s="10"/>
      <c r="R18" s="10"/>
      <c r="S18" s="17">
        <f t="shared" si="5"/>
        <v>0</v>
      </c>
      <c r="T18" s="10"/>
      <c r="U18" s="10"/>
      <c r="V18" s="17">
        <f t="shared" si="6"/>
        <v>0</v>
      </c>
      <c r="W18" s="9">
        <f t="shared" si="7"/>
        <v>0</v>
      </c>
      <c r="X18" s="9">
        <f t="shared" si="8"/>
        <v>0</v>
      </c>
      <c r="Y18" s="9">
        <f t="shared" si="10"/>
        <v>0</v>
      </c>
      <c r="Z18" s="9">
        <f t="shared" si="9"/>
        <v>0</v>
      </c>
    </row>
    <row r="19" spans="1:26" ht="14.25" customHeight="1">
      <c r="A19" s="9">
        <v>15</v>
      </c>
      <c r="B19" s="10"/>
      <c r="C19" s="10"/>
      <c r="D19" s="10"/>
      <c r="E19" s="10"/>
      <c r="F19" s="17">
        <f t="shared" si="0"/>
        <v>0</v>
      </c>
      <c r="G19" s="10"/>
      <c r="H19" s="10"/>
      <c r="I19" s="17">
        <f t="shared" si="1"/>
        <v>0</v>
      </c>
      <c r="J19" s="10"/>
      <c r="K19" s="10"/>
      <c r="L19" s="37">
        <f t="shared" si="2"/>
        <v>0</v>
      </c>
      <c r="M19" s="36">
        <f t="shared" si="3"/>
        <v>0</v>
      </c>
      <c r="N19" s="35"/>
      <c r="O19" s="10"/>
      <c r="P19" s="17">
        <f t="shared" si="4"/>
        <v>0</v>
      </c>
      <c r="Q19" s="10"/>
      <c r="R19" s="10"/>
      <c r="S19" s="17">
        <f t="shared" si="5"/>
        <v>0</v>
      </c>
      <c r="T19" s="10"/>
      <c r="U19" s="10"/>
      <c r="V19" s="17">
        <f t="shared" si="6"/>
        <v>0</v>
      </c>
      <c r="W19" s="9">
        <f t="shared" si="7"/>
        <v>0</v>
      </c>
      <c r="X19" s="9">
        <f t="shared" si="8"/>
        <v>0</v>
      </c>
      <c r="Y19" s="9">
        <f t="shared" si="10"/>
        <v>0</v>
      </c>
      <c r="Z19" s="9">
        <f t="shared" si="9"/>
        <v>0</v>
      </c>
    </row>
    <row r="20" spans="1:26" ht="14.25" customHeight="1">
      <c r="A20" s="9">
        <v>16</v>
      </c>
      <c r="B20" s="10"/>
      <c r="C20" s="10"/>
      <c r="D20" s="10"/>
      <c r="E20" s="10"/>
      <c r="F20" s="17">
        <f t="shared" si="0"/>
        <v>0</v>
      </c>
      <c r="G20" s="10"/>
      <c r="H20" s="10"/>
      <c r="I20" s="17">
        <f t="shared" si="1"/>
        <v>0</v>
      </c>
      <c r="J20" s="10"/>
      <c r="K20" s="10"/>
      <c r="L20" s="37">
        <f t="shared" si="2"/>
        <v>0</v>
      </c>
      <c r="M20" s="36">
        <f t="shared" si="3"/>
        <v>0</v>
      </c>
      <c r="N20" s="35"/>
      <c r="O20" s="10"/>
      <c r="P20" s="17">
        <f t="shared" si="4"/>
        <v>0</v>
      </c>
      <c r="Q20" s="10"/>
      <c r="R20" s="10"/>
      <c r="S20" s="17">
        <f t="shared" si="5"/>
        <v>0</v>
      </c>
      <c r="T20" s="10"/>
      <c r="U20" s="10"/>
      <c r="V20" s="17">
        <f t="shared" si="6"/>
        <v>0</v>
      </c>
      <c r="W20" s="9">
        <f t="shared" si="7"/>
        <v>0</v>
      </c>
      <c r="X20" s="9">
        <f t="shared" si="8"/>
        <v>0</v>
      </c>
      <c r="Y20" s="9">
        <f t="shared" si="10"/>
        <v>0</v>
      </c>
      <c r="Z20" s="9">
        <f t="shared" si="9"/>
        <v>0</v>
      </c>
    </row>
    <row r="21" spans="1:26" ht="14.25" customHeight="1">
      <c r="A21" s="9">
        <v>17</v>
      </c>
      <c r="B21" s="10"/>
      <c r="C21" s="10"/>
      <c r="D21" s="10"/>
      <c r="E21" s="10"/>
      <c r="F21" s="17">
        <f t="shared" si="0"/>
        <v>0</v>
      </c>
      <c r="G21" s="10"/>
      <c r="H21" s="10"/>
      <c r="I21" s="17">
        <f t="shared" si="1"/>
        <v>0</v>
      </c>
      <c r="J21" s="10"/>
      <c r="K21" s="10"/>
      <c r="L21" s="37">
        <f t="shared" si="2"/>
        <v>0</v>
      </c>
      <c r="M21" s="36">
        <f t="shared" si="3"/>
        <v>0</v>
      </c>
      <c r="N21" s="35"/>
      <c r="O21" s="10"/>
      <c r="P21" s="17">
        <f t="shared" si="4"/>
        <v>0</v>
      </c>
      <c r="Q21" s="10"/>
      <c r="R21" s="10"/>
      <c r="S21" s="17">
        <f t="shared" si="5"/>
        <v>0</v>
      </c>
      <c r="T21" s="10"/>
      <c r="U21" s="10"/>
      <c r="V21" s="17">
        <f t="shared" si="6"/>
        <v>0</v>
      </c>
      <c r="W21" s="9">
        <f t="shared" si="7"/>
        <v>0</v>
      </c>
      <c r="X21" s="9">
        <f t="shared" si="8"/>
        <v>0</v>
      </c>
      <c r="Y21" s="9">
        <f t="shared" si="10"/>
        <v>0</v>
      </c>
      <c r="Z21" s="9">
        <f t="shared" si="9"/>
        <v>0</v>
      </c>
    </row>
    <row r="22" spans="1:26" ht="14.25" customHeight="1">
      <c r="A22" s="9">
        <v>18</v>
      </c>
      <c r="B22" s="10"/>
      <c r="C22" s="10"/>
      <c r="D22" s="10"/>
      <c r="E22" s="10"/>
      <c r="F22" s="17">
        <f t="shared" si="0"/>
        <v>0</v>
      </c>
      <c r="G22" s="10"/>
      <c r="H22" s="10"/>
      <c r="I22" s="17">
        <f t="shared" si="1"/>
        <v>0</v>
      </c>
      <c r="J22" s="10"/>
      <c r="K22" s="10"/>
      <c r="L22" s="37">
        <f t="shared" si="2"/>
        <v>0</v>
      </c>
      <c r="M22" s="36">
        <f t="shared" si="3"/>
        <v>0</v>
      </c>
      <c r="N22" s="35"/>
      <c r="O22" s="10"/>
      <c r="P22" s="17">
        <f t="shared" si="4"/>
        <v>0</v>
      </c>
      <c r="Q22" s="10"/>
      <c r="R22" s="10"/>
      <c r="S22" s="17">
        <f t="shared" si="5"/>
        <v>0</v>
      </c>
      <c r="T22" s="10"/>
      <c r="U22" s="10"/>
      <c r="V22" s="17">
        <f t="shared" si="6"/>
        <v>0</v>
      </c>
      <c r="W22" s="9">
        <f t="shared" si="7"/>
        <v>0</v>
      </c>
      <c r="X22" s="9">
        <f t="shared" si="8"/>
        <v>0</v>
      </c>
      <c r="Y22" s="9">
        <f t="shared" si="10"/>
        <v>0</v>
      </c>
      <c r="Z22" s="9">
        <f t="shared" si="9"/>
        <v>0</v>
      </c>
    </row>
    <row r="23" spans="1:26" ht="14.25" customHeight="1">
      <c r="A23" s="9">
        <v>19</v>
      </c>
      <c r="B23" s="10"/>
      <c r="C23" s="10"/>
      <c r="D23" s="10"/>
      <c r="E23" s="10"/>
      <c r="F23" s="17">
        <f t="shared" si="0"/>
        <v>0</v>
      </c>
      <c r="G23" s="10"/>
      <c r="H23" s="10"/>
      <c r="I23" s="17">
        <f t="shared" si="1"/>
        <v>0</v>
      </c>
      <c r="J23" s="10"/>
      <c r="K23" s="10"/>
      <c r="L23" s="37">
        <f t="shared" si="2"/>
        <v>0</v>
      </c>
      <c r="M23" s="36">
        <f t="shared" si="3"/>
        <v>0</v>
      </c>
      <c r="N23" s="35"/>
      <c r="O23" s="10"/>
      <c r="P23" s="17">
        <f t="shared" si="4"/>
        <v>0</v>
      </c>
      <c r="Q23" s="10"/>
      <c r="R23" s="10"/>
      <c r="S23" s="17">
        <f t="shared" si="5"/>
        <v>0</v>
      </c>
      <c r="T23" s="10"/>
      <c r="U23" s="10"/>
      <c r="V23" s="17">
        <f t="shared" si="6"/>
        <v>0</v>
      </c>
      <c r="W23" s="9">
        <f t="shared" si="7"/>
        <v>0</v>
      </c>
      <c r="X23" s="9">
        <f t="shared" si="8"/>
        <v>0</v>
      </c>
      <c r="Y23" s="9">
        <f t="shared" si="10"/>
        <v>0</v>
      </c>
      <c r="Z23" s="9">
        <f t="shared" si="9"/>
        <v>0</v>
      </c>
    </row>
    <row r="24" spans="1:26" ht="14.25" customHeight="1">
      <c r="A24" s="9">
        <v>20</v>
      </c>
      <c r="B24" s="10"/>
      <c r="C24" s="10"/>
      <c r="D24" s="10"/>
      <c r="E24" s="10"/>
      <c r="F24" s="17">
        <f t="shared" si="0"/>
        <v>0</v>
      </c>
      <c r="G24" s="10"/>
      <c r="H24" s="10"/>
      <c r="I24" s="17">
        <f t="shared" si="1"/>
        <v>0</v>
      </c>
      <c r="J24" s="10"/>
      <c r="K24" s="10"/>
      <c r="L24" s="37">
        <f t="shared" si="2"/>
        <v>0</v>
      </c>
      <c r="M24" s="36">
        <f t="shared" si="3"/>
        <v>0</v>
      </c>
      <c r="N24" s="35"/>
      <c r="O24" s="10"/>
      <c r="P24" s="17">
        <f t="shared" si="4"/>
        <v>0</v>
      </c>
      <c r="Q24" s="10"/>
      <c r="R24" s="10"/>
      <c r="S24" s="17">
        <f t="shared" si="5"/>
        <v>0</v>
      </c>
      <c r="T24" s="10"/>
      <c r="U24" s="10"/>
      <c r="V24" s="17">
        <f t="shared" si="6"/>
        <v>0</v>
      </c>
      <c r="W24" s="9">
        <f t="shared" si="7"/>
        <v>0</v>
      </c>
      <c r="X24" s="9">
        <f t="shared" si="8"/>
        <v>0</v>
      </c>
      <c r="Y24" s="9">
        <f t="shared" si="10"/>
        <v>0</v>
      </c>
      <c r="Z24" s="9">
        <f t="shared" si="9"/>
        <v>0</v>
      </c>
    </row>
    <row r="25" spans="1:26" ht="14.25" customHeight="1">
      <c r="A25" s="9">
        <v>21</v>
      </c>
      <c r="B25" s="10"/>
      <c r="C25" s="10"/>
      <c r="D25" s="10"/>
      <c r="E25" s="10"/>
      <c r="F25" s="17">
        <f t="shared" si="0"/>
        <v>0</v>
      </c>
      <c r="G25" s="10"/>
      <c r="H25" s="10"/>
      <c r="I25" s="17">
        <f t="shared" si="1"/>
        <v>0</v>
      </c>
      <c r="J25" s="10"/>
      <c r="K25" s="10"/>
      <c r="L25" s="37">
        <f t="shared" si="2"/>
        <v>0</v>
      </c>
      <c r="M25" s="36">
        <f t="shared" si="3"/>
        <v>0</v>
      </c>
      <c r="N25" s="35"/>
      <c r="O25" s="10"/>
      <c r="P25" s="17">
        <f t="shared" si="4"/>
        <v>0</v>
      </c>
      <c r="Q25" s="10"/>
      <c r="R25" s="10"/>
      <c r="S25" s="17">
        <f t="shared" si="5"/>
        <v>0</v>
      </c>
      <c r="T25" s="10"/>
      <c r="U25" s="10"/>
      <c r="V25" s="17">
        <f t="shared" si="6"/>
        <v>0</v>
      </c>
      <c r="W25" s="9">
        <f t="shared" si="7"/>
        <v>0</v>
      </c>
      <c r="X25" s="9">
        <f t="shared" si="8"/>
        <v>0</v>
      </c>
      <c r="Y25" s="9">
        <f t="shared" si="10"/>
        <v>0</v>
      </c>
      <c r="Z25" s="9">
        <f t="shared" si="9"/>
        <v>0</v>
      </c>
    </row>
    <row r="26" spans="1:26" ht="14.25" customHeight="1">
      <c r="A26" s="9">
        <v>22</v>
      </c>
      <c r="B26" s="10"/>
      <c r="C26" s="10"/>
      <c r="D26" s="10"/>
      <c r="E26" s="10"/>
      <c r="F26" s="17">
        <f t="shared" si="0"/>
        <v>0</v>
      </c>
      <c r="G26" s="10"/>
      <c r="H26" s="10"/>
      <c r="I26" s="17">
        <f t="shared" si="1"/>
        <v>0</v>
      </c>
      <c r="J26" s="10"/>
      <c r="K26" s="10"/>
      <c r="L26" s="37">
        <f t="shared" si="2"/>
        <v>0</v>
      </c>
      <c r="M26" s="36">
        <f t="shared" si="3"/>
        <v>0</v>
      </c>
      <c r="N26" s="35"/>
      <c r="O26" s="10"/>
      <c r="P26" s="17">
        <f t="shared" si="4"/>
        <v>0</v>
      </c>
      <c r="Q26" s="10"/>
      <c r="R26" s="10"/>
      <c r="S26" s="17">
        <f t="shared" si="5"/>
        <v>0</v>
      </c>
      <c r="T26" s="10"/>
      <c r="U26" s="10"/>
      <c r="V26" s="17">
        <f t="shared" si="6"/>
        <v>0</v>
      </c>
      <c r="W26" s="9">
        <f t="shared" si="7"/>
        <v>0</v>
      </c>
      <c r="X26" s="9">
        <f t="shared" si="8"/>
        <v>0</v>
      </c>
      <c r="Y26" s="9">
        <f t="shared" si="10"/>
        <v>0</v>
      </c>
      <c r="Z26" s="9">
        <f t="shared" si="9"/>
        <v>0</v>
      </c>
    </row>
    <row r="27" spans="1:26" ht="14.25" customHeight="1">
      <c r="A27" s="9">
        <v>23</v>
      </c>
      <c r="B27" s="10"/>
      <c r="C27" s="10"/>
      <c r="D27" s="10"/>
      <c r="E27" s="10"/>
      <c r="F27" s="17">
        <f t="shared" si="0"/>
        <v>0</v>
      </c>
      <c r="G27" s="10"/>
      <c r="H27" s="10"/>
      <c r="I27" s="17">
        <f t="shared" si="1"/>
        <v>0</v>
      </c>
      <c r="J27" s="10"/>
      <c r="K27" s="10"/>
      <c r="L27" s="37">
        <f t="shared" si="2"/>
        <v>0</v>
      </c>
      <c r="M27" s="36">
        <f t="shared" si="3"/>
        <v>0</v>
      </c>
      <c r="N27" s="35"/>
      <c r="O27" s="10"/>
      <c r="P27" s="17">
        <f t="shared" si="4"/>
        <v>0</v>
      </c>
      <c r="Q27" s="10"/>
      <c r="R27" s="10"/>
      <c r="S27" s="17">
        <f t="shared" si="5"/>
        <v>0</v>
      </c>
      <c r="T27" s="10"/>
      <c r="U27" s="10"/>
      <c r="V27" s="17">
        <f t="shared" si="6"/>
        <v>0</v>
      </c>
      <c r="W27" s="9">
        <f t="shared" si="7"/>
        <v>0</v>
      </c>
      <c r="X27" s="9">
        <f t="shared" si="8"/>
        <v>0</v>
      </c>
      <c r="Y27" s="9">
        <f t="shared" si="10"/>
        <v>0</v>
      </c>
      <c r="Z27" s="9">
        <f t="shared" si="9"/>
        <v>0</v>
      </c>
    </row>
    <row r="28" spans="1:26" ht="14.25" customHeight="1">
      <c r="A28" s="9">
        <v>24</v>
      </c>
      <c r="B28" s="10"/>
      <c r="C28" s="10"/>
      <c r="D28" s="10"/>
      <c r="E28" s="10"/>
      <c r="F28" s="17">
        <f t="shared" si="0"/>
        <v>0</v>
      </c>
      <c r="G28" s="10"/>
      <c r="H28" s="10"/>
      <c r="I28" s="17">
        <f t="shared" si="1"/>
        <v>0</v>
      </c>
      <c r="J28" s="10"/>
      <c r="K28" s="10"/>
      <c r="L28" s="37">
        <f t="shared" si="2"/>
        <v>0</v>
      </c>
      <c r="M28" s="36">
        <f t="shared" si="3"/>
        <v>0</v>
      </c>
      <c r="N28" s="35"/>
      <c r="O28" s="10"/>
      <c r="P28" s="17">
        <f t="shared" si="4"/>
        <v>0</v>
      </c>
      <c r="Q28" s="10"/>
      <c r="R28" s="10"/>
      <c r="S28" s="17">
        <f t="shared" si="5"/>
        <v>0</v>
      </c>
      <c r="T28" s="10"/>
      <c r="U28" s="10"/>
      <c r="V28" s="17">
        <f t="shared" si="6"/>
        <v>0</v>
      </c>
      <c r="W28" s="9">
        <f t="shared" si="7"/>
        <v>0</v>
      </c>
      <c r="X28" s="9">
        <f t="shared" si="8"/>
        <v>0</v>
      </c>
      <c r="Y28" s="9">
        <f t="shared" si="10"/>
        <v>0</v>
      </c>
      <c r="Z28" s="9">
        <f t="shared" si="9"/>
        <v>0</v>
      </c>
    </row>
    <row r="29" spans="1:26" ht="14.25" customHeight="1">
      <c r="A29" s="9">
        <v>25</v>
      </c>
      <c r="B29" s="10"/>
      <c r="C29" s="10"/>
      <c r="D29" s="10"/>
      <c r="E29" s="10"/>
      <c r="F29" s="17">
        <f t="shared" si="0"/>
        <v>0</v>
      </c>
      <c r="G29" s="10"/>
      <c r="H29" s="10"/>
      <c r="I29" s="17">
        <f t="shared" si="1"/>
        <v>0</v>
      </c>
      <c r="J29" s="10"/>
      <c r="K29" s="10"/>
      <c r="L29" s="37">
        <f t="shared" si="2"/>
        <v>0</v>
      </c>
      <c r="M29" s="36">
        <f t="shared" si="3"/>
        <v>0</v>
      </c>
      <c r="N29" s="35"/>
      <c r="O29" s="10"/>
      <c r="P29" s="17">
        <f t="shared" si="4"/>
        <v>0</v>
      </c>
      <c r="Q29" s="10"/>
      <c r="R29" s="10"/>
      <c r="S29" s="17">
        <f t="shared" si="5"/>
        <v>0</v>
      </c>
      <c r="T29" s="10"/>
      <c r="U29" s="10"/>
      <c r="V29" s="17">
        <f t="shared" si="6"/>
        <v>0</v>
      </c>
      <c r="W29" s="9">
        <f t="shared" si="7"/>
        <v>0</v>
      </c>
      <c r="X29" s="9">
        <f t="shared" si="8"/>
        <v>0</v>
      </c>
      <c r="Y29" s="9">
        <f t="shared" si="10"/>
        <v>0</v>
      </c>
      <c r="Z29" s="9">
        <f t="shared" si="9"/>
        <v>0</v>
      </c>
    </row>
    <row r="30" spans="1:26" ht="14.25" customHeight="1">
      <c r="A30" s="9">
        <v>26</v>
      </c>
      <c r="B30" s="10"/>
      <c r="C30" s="10"/>
      <c r="D30" s="10"/>
      <c r="E30" s="10"/>
      <c r="F30" s="17">
        <f t="shared" si="0"/>
        <v>0</v>
      </c>
      <c r="G30" s="10"/>
      <c r="H30" s="10"/>
      <c r="I30" s="17">
        <f t="shared" si="1"/>
        <v>0</v>
      </c>
      <c r="J30" s="10"/>
      <c r="K30" s="10"/>
      <c r="L30" s="37">
        <f t="shared" si="2"/>
        <v>0</v>
      </c>
      <c r="M30" s="36">
        <f t="shared" si="3"/>
        <v>0</v>
      </c>
      <c r="N30" s="35"/>
      <c r="O30" s="10"/>
      <c r="P30" s="17">
        <f t="shared" si="4"/>
        <v>0</v>
      </c>
      <c r="Q30" s="10"/>
      <c r="R30" s="10"/>
      <c r="S30" s="17">
        <f t="shared" si="5"/>
        <v>0</v>
      </c>
      <c r="T30" s="10"/>
      <c r="U30" s="10"/>
      <c r="V30" s="17">
        <f t="shared" si="6"/>
        <v>0</v>
      </c>
      <c r="W30" s="9">
        <f t="shared" si="7"/>
        <v>0</v>
      </c>
      <c r="X30" s="9">
        <f t="shared" si="8"/>
        <v>0</v>
      </c>
      <c r="Y30" s="9">
        <f t="shared" si="10"/>
        <v>0</v>
      </c>
      <c r="Z30" s="9">
        <f t="shared" si="9"/>
        <v>0</v>
      </c>
    </row>
    <row r="31" spans="1:26" ht="14.25" customHeight="1">
      <c r="A31" s="9">
        <v>27</v>
      </c>
      <c r="B31" s="10"/>
      <c r="C31" s="10"/>
      <c r="D31" s="10"/>
      <c r="E31" s="10"/>
      <c r="F31" s="17">
        <f t="shared" si="0"/>
        <v>0</v>
      </c>
      <c r="G31" s="10"/>
      <c r="H31" s="10"/>
      <c r="I31" s="17">
        <f t="shared" si="1"/>
        <v>0</v>
      </c>
      <c r="J31" s="10"/>
      <c r="K31" s="10"/>
      <c r="L31" s="37">
        <f t="shared" si="2"/>
        <v>0</v>
      </c>
      <c r="M31" s="36">
        <f t="shared" si="3"/>
        <v>0</v>
      </c>
      <c r="N31" s="35"/>
      <c r="O31" s="10"/>
      <c r="P31" s="17">
        <f t="shared" si="4"/>
        <v>0</v>
      </c>
      <c r="Q31" s="10"/>
      <c r="R31" s="10"/>
      <c r="S31" s="17">
        <f t="shared" si="5"/>
        <v>0</v>
      </c>
      <c r="T31" s="10"/>
      <c r="U31" s="10"/>
      <c r="V31" s="17">
        <f t="shared" si="6"/>
        <v>0</v>
      </c>
      <c r="W31" s="9">
        <f t="shared" si="7"/>
        <v>0</v>
      </c>
      <c r="X31" s="9">
        <f t="shared" si="8"/>
        <v>0</v>
      </c>
      <c r="Y31" s="9">
        <f t="shared" si="10"/>
        <v>0</v>
      </c>
      <c r="Z31" s="9">
        <f t="shared" si="9"/>
        <v>0</v>
      </c>
    </row>
    <row r="32" spans="1:26" ht="14.25" customHeight="1">
      <c r="A32" s="9">
        <v>28</v>
      </c>
      <c r="B32" s="10"/>
      <c r="C32" s="10"/>
      <c r="D32" s="10"/>
      <c r="E32" s="10"/>
      <c r="F32" s="17">
        <f t="shared" si="0"/>
        <v>0</v>
      </c>
      <c r="G32" s="10"/>
      <c r="H32" s="10"/>
      <c r="I32" s="17">
        <f t="shared" si="1"/>
        <v>0</v>
      </c>
      <c r="J32" s="10"/>
      <c r="K32" s="10"/>
      <c r="L32" s="37">
        <f t="shared" si="2"/>
        <v>0</v>
      </c>
      <c r="M32" s="36">
        <f t="shared" si="3"/>
        <v>0</v>
      </c>
      <c r="N32" s="35"/>
      <c r="O32" s="10"/>
      <c r="P32" s="17">
        <f t="shared" si="4"/>
        <v>0</v>
      </c>
      <c r="Q32" s="10"/>
      <c r="R32" s="10"/>
      <c r="S32" s="17">
        <f t="shared" si="5"/>
        <v>0</v>
      </c>
      <c r="T32" s="10"/>
      <c r="U32" s="10"/>
      <c r="V32" s="17">
        <f t="shared" si="6"/>
        <v>0</v>
      </c>
      <c r="W32" s="9">
        <f t="shared" si="7"/>
        <v>0</v>
      </c>
      <c r="X32" s="9">
        <f t="shared" si="8"/>
        <v>0</v>
      </c>
      <c r="Y32" s="9">
        <f t="shared" si="10"/>
        <v>0</v>
      </c>
      <c r="Z32" s="9">
        <f t="shared" si="9"/>
        <v>0</v>
      </c>
    </row>
    <row r="33" spans="1:26" ht="14.25" customHeight="1">
      <c r="A33" s="9">
        <v>29</v>
      </c>
      <c r="B33" s="10"/>
      <c r="C33" s="10"/>
      <c r="D33" s="10"/>
      <c r="E33" s="10"/>
      <c r="F33" s="17">
        <f t="shared" si="0"/>
        <v>0</v>
      </c>
      <c r="G33" s="10"/>
      <c r="H33" s="10"/>
      <c r="I33" s="17">
        <f t="shared" si="1"/>
        <v>0</v>
      </c>
      <c r="J33" s="10"/>
      <c r="K33" s="10"/>
      <c r="L33" s="37">
        <f t="shared" si="2"/>
        <v>0</v>
      </c>
      <c r="M33" s="36">
        <f t="shared" si="3"/>
        <v>0</v>
      </c>
      <c r="N33" s="35"/>
      <c r="O33" s="10"/>
      <c r="P33" s="17">
        <f t="shared" si="4"/>
        <v>0</v>
      </c>
      <c r="Q33" s="10"/>
      <c r="R33" s="10"/>
      <c r="S33" s="17">
        <f t="shared" si="5"/>
        <v>0</v>
      </c>
      <c r="T33" s="10"/>
      <c r="U33" s="10"/>
      <c r="V33" s="17">
        <f t="shared" si="6"/>
        <v>0</v>
      </c>
      <c r="W33" s="9">
        <f t="shared" si="7"/>
        <v>0</v>
      </c>
      <c r="X33" s="9">
        <f t="shared" si="8"/>
        <v>0</v>
      </c>
      <c r="Y33" s="9">
        <f t="shared" si="10"/>
        <v>0</v>
      </c>
      <c r="Z33" s="9">
        <f t="shared" si="9"/>
        <v>0</v>
      </c>
    </row>
    <row r="34" spans="1:26" ht="14.25" customHeight="1">
      <c r="A34" s="9">
        <v>30</v>
      </c>
      <c r="B34" s="10"/>
      <c r="C34" s="10"/>
      <c r="D34" s="10"/>
      <c r="E34" s="10"/>
      <c r="F34" s="17">
        <f t="shared" si="0"/>
        <v>0</v>
      </c>
      <c r="G34" s="10"/>
      <c r="H34" s="10"/>
      <c r="I34" s="17">
        <f t="shared" si="1"/>
        <v>0</v>
      </c>
      <c r="J34" s="10"/>
      <c r="K34" s="10"/>
      <c r="L34" s="37">
        <f t="shared" si="2"/>
        <v>0</v>
      </c>
      <c r="M34" s="36">
        <f t="shared" si="3"/>
        <v>0</v>
      </c>
      <c r="N34" s="35"/>
      <c r="O34" s="10"/>
      <c r="P34" s="17">
        <f t="shared" si="4"/>
        <v>0</v>
      </c>
      <c r="Q34" s="10"/>
      <c r="R34" s="10"/>
      <c r="S34" s="17">
        <f t="shared" si="5"/>
        <v>0</v>
      </c>
      <c r="T34" s="10"/>
      <c r="U34" s="10"/>
      <c r="V34" s="17">
        <f t="shared" si="6"/>
        <v>0</v>
      </c>
      <c r="W34" s="9">
        <f t="shared" si="7"/>
        <v>0</v>
      </c>
      <c r="X34" s="9">
        <f t="shared" si="8"/>
        <v>0</v>
      </c>
      <c r="Y34" s="9">
        <f t="shared" si="10"/>
        <v>0</v>
      </c>
      <c r="Z34" s="9">
        <f t="shared" si="9"/>
        <v>0</v>
      </c>
    </row>
    <row r="35" spans="1:26" ht="14.25" customHeight="1">
      <c r="A35" s="9">
        <v>31</v>
      </c>
      <c r="B35" s="10"/>
      <c r="C35" s="10"/>
      <c r="D35" s="10"/>
      <c r="E35" s="10"/>
      <c r="F35" s="17">
        <f t="shared" si="0"/>
        <v>0</v>
      </c>
      <c r="G35" s="10"/>
      <c r="H35" s="10"/>
      <c r="I35" s="17">
        <f t="shared" si="1"/>
        <v>0</v>
      </c>
      <c r="J35" s="10"/>
      <c r="K35" s="10"/>
      <c r="L35" s="37">
        <f t="shared" si="2"/>
        <v>0</v>
      </c>
      <c r="M35" s="36">
        <f t="shared" si="3"/>
        <v>0</v>
      </c>
      <c r="N35" s="35"/>
      <c r="O35" s="10"/>
      <c r="P35" s="17">
        <f t="shared" si="4"/>
        <v>0</v>
      </c>
      <c r="Q35" s="10"/>
      <c r="R35" s="10"/>
      <c r="S35" s="17">
        <f t="shared" si="5"/>
        <v>0</v>
      </c>
      <c r="T35" s="10"/>
      <c r="U35" s="10"/>
      <c r="V35" s="17">
        <f t="shared" si="6"/>
        <v>0</v>
      </c>
      <c r="W35" s="9">
        <f t="shared" si="7"/>
        <v>0</v>
      </c>
      <c r="X35" s="9">
        <f t="shared" si="8"/>
        <v>0</v>
      </c>
      <c r="Y35" s="9">
        <f t="shared" si="10"/>
        <v>0</v>
      </c>
      <c r="Z35" s="9">
        <f t="shared" si="9"/>
        <v>0</v>
      </c>
    </row>
    <row r="36" spans="1:26" ht="14.25" customHeight="1">
      <c r="A36" s="9">
        <v>32</v>
      </c>
      <c r="B36" s="10"/>
      <c r="C36" s="10"/>
      <c r="D36" s="10"/>
      <c r="E36" s="10"/>
      <c r="F36" s="17">
        <f t="shared" si="0"/>
        <v>0</v>
      </c>
      <c r="G36" s="10"/>
      <c r="H36" s="10"/>
      <c r="I36" s="17">
        <f t="shared" si="1"/>
        <v>0</v>
      </c>
      <c r="J36" s="10"/>
      <c r="K36" s="10"/>
      <c r="L36" s="37">
        <f t="shared" si="2"/>
        <v>0</v>
      </c>
      <c r="M36" s="36">
        <f t="shared" si="3"/>
        <v>0</v>
      </c>
      <c r="N36" s="35"/>
      <c r="O36" s="10"/>
      <c r="P36" s="17">
        <f t="shared" si="4"/>
        <v>0</v>
      </c>
      <c r="Q36" s="10"/>
      <c r="R36" s="10"/>
      <c r="S36" s="17">
        <f t="shared" si="5"/>
        <v>0</v>
      </c>
      <c r="T36" s="10"/>
      <c r="U36" s="10"/>
      <c r="V36" s="17">
        <f t="shared" si="6"/>
        <v>0</v>
      </c>
      <c r="W36" s="9">
        <f t="shared" si="7"/>
        <v>0</v>
      </c>
      <c r="X36" s="9">
        <f t="shared" si="8"/>
        <v>0</v>
      </c>
      <c r="Y36" s="9">
        <f t="shared" si="10"/>
        <v>0</v>
      </c>
      <c r="Z36" s="9">
        <f t="shared" si="9"/>
        <v>0</v>
      </c>
    </row>
    <row r="37" spans="1:26" ht="14.25" customHeight="1">
      <c r="A37" s="101" t="s">
        <v>72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9">
        <f>SUM(X5:X36)</f>
        <v>0</v>
      </c>
      <c r="Y37" s="9">
        <f>SUM(Y5:Y36)</f>
        <v>0</v>
      </c>
      <c r="Z37" s="9">
        <f>SUM(Z5:Z36)</f>
        <v>0</v>
      </c>
    </row>
  </sheetData>
  <sheetProtection/>
  <mergeCells count="28">
    <mergeCell ref="C3:C4"/>
    <mergeCell ref="K3:K4"/>
    <mergeCell ref="O3:O4"/>
    <mergeCell ref="V3:V4"/>
    <mergeCell ref="Y3:Y4"/>
    <mergeCell ref="Z3:Z4"/>
    <mergeCell ref="H3:H4"/>
    <mergeCell ref="N3:N4"/>
    <mergeCell ref="A37:W37"/>
    <mergeCell ref="T3:T4"/>
    <mergeCell ref="U3:U4"/>
    <mergeCell ref="W3:W4"/>
    <mergeCell ref="A3:A4"/>
    <mergeCell ref="B3:B4"/>
    <mergeCell ref="I3:I4"/>
    <mergeCell ref="E3:E4"/>
    <mergeCell ref="F3:F4"/>
    <mergeCell ref="G3:G4"/>
    <mergeCell ref="A1:Z1"/>
    <mergeCell ref="X3:X4"/>
    <mergeCell ref="P3:P4"/>
    <mergeCell ref="R3:R4"/>
    <mergeCell ref="J3:J4"/>
    <mergeCell ref="M3:M4"/>
    <mergeCell ref="L3:L4"/>
    <mergeCell ref="S3:S4"/>
    <mergeCell ref="Q3:Q4"/>
    <mergeCell ref="D3:D4"/>
  </mergeCells>
  <printOptions horizontalCentered="1"/>
  <pageMargins left="0.5905511811023623" right="0" top="0.5905511811023623" bottom="0.5905511811023623" header="0.5118110236220472" footer="0.5118110236220472"/>
  <pageSetup blackAndWhite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37"/>
  <sheetViews>
    <sheetView zoomScalePageLayoutView="0" workbookViewId="0" topLeftCell="E5">
      <selection activeCell="Z17" sqref="Z17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10.25390625" style="8" customWidth="1"/>
    <col min="5" max="5" width="8.125" style="8" customWidth="1"/>
    <col min="6" max="6" width="13.25390625" style="8" customWidth="1"/>
    <col min="7" max="7" width="9.125" style="8" bestFit="1" customWidth="1"/>
    <col min="8" max="8" width="6.50390625" style="8" customWidth="1"/>
    <col min="9" max="10" width="11.25390625" style="8" bestFit="1" customWidth="1"/>
    <col min="11" max="11" width="8.125" style="8" customWidth="1"/>
    <col min="12" max="12" width="8.75390625" style="8" customWidth="1"/>
    <col min="13" max="13" width="8.25390625" style="8" customWidth="1"/>
    <col min="14" max="14" width="7.875" style="8" customWidth="1"/>
    <col min="15" max="15" width="8.375" style="8" customWidth="1"/>
    <col min="16" max="16384" width="8.875" style="8" customWidth="1"/>
  </cols>
  <sheetData>
    <row r="1" spans="1:15" ht="19.5" customHeight="1">
      <c r="A1" s="39" t="s">
        <v>106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0"/>
      <c r="O1" s="40"/>
    </row>
    <row r="2" spans="1:15" ht="19.5" customHeight="1">
      <c r="A2" s="27"/>
      <c r="B2" s="28"/>
      <c r="C2" s="28"/>
      <c r="D2" s="28"/>
      <c r="E2" s="28"/>
      <c r="F2" s="29"/>
      <c r="G2" s="28"/>
      <c r="H2" s="29"/>
      <c r="I2" s="28"/>
      <c r="J2" s="28"/>
      <c r="K2" s="28"/>
      <c r="L2" s="16"/>
      <c r="M2" s="16"/>
      <c r="N2" s="29"/>
      <c r="O2" s="29"/>
    </row>
    <row r="3" spans="1:15" ht="14.25" customHeight="1">
      <c r="A3" s="101" t="s">
        <v>86</v>
      </c>
      <c r="B3" s="107" t="s">
        <v>16</v>
      </c>
      <c r="C3" s="108" t="s">
        <v>10</v>
      </c>
      <c r="D3" s="113" t="s">
        <v>11</v>
      </c>
      <c r="E3" s="108" t="s">
        <v>21</v>
      </c>
      <c r="F3" s="113" t="s">
        <v>33</v>
      </c>
      <c r="G3" s="108" t="s">
        <v>12</v>
      </c>
      <c r="H3" s="115" t="s">
        <v>43</v>
      </c>
      <c r="I3" s="101" t="s">
        <v>44</v>
      </c>
      <c r="J3" s="101" t="s">
        <v>13</v>
      </c>
      <c r="K3" s="127" t="s">
        <v>66</v>
      </c>
      <c r="L3" s="117" t="s">
        <v>67</v>
      </c>
      <c r="M3" s="127" t="s">
        <v>68</v>
      </c>
      <c r="N3" s="117" t="s">
        <v>87</v>
      </c>
      <c r="O3" s="117" t="s">
        <v>69</v>
      </c>
    </row>
    <row r="4" spans="1:15" s="11" customFormat="1" ht="37.5" customHeight="1">
      <c r="A4" s="101"/>
      <c r="B4" s="107"/>
      <c r="C4" s="108"/>
      <c r="D4" s="114"/>
      <c r="E4" s="108"/>
      <c r="F4" s="114"/>
      <c r="G4" s="108"/>
      <c r="H4" s="116"/>
      <c r="I4" s="101"/>
      <c r="J4" s="101"/>
      <c r="K4" s="127"/>
      <c r="L4" s="118"/>
      <c r="M4" s="127"/>
      <c r="N4" s="118"/>
      <c r="O4" s="118"/>
    </row>
    <row r="5" spans="1:15" ht="14.25" customHeight="1">
      <c r="A5" s="9">
        <v>1</v>
      </c>
      <c r="B5" s="10"/>
      <c r="C5" s="10"/>
      <c r="D5" s="10"/>
      <c r="E5" s="10"/>
      <c r="F5" s="18"/>
      <c r="G5" s="13"/>
      <c r="H5" s="10"/>
      <c r="I5" s="9">
        <f>ROUNDDOWN(H5*10.66,0)</f>
        <v>0</v>
      </c>
      <c r="J5" s="9">
        <f>ROUNDDOWN(I5*0.9,0)</f>
        <v>0</v>
      </c>
      <c r="K5" s="9">
        <f>I5-J5</f>
        <v>0</v>
      </c>
      <c r="L5" s="9">
        <f>ROUNDDOWN(K5*0.25,0)</f>
        <v>0</v>
      </c>
      <c r="M5" s="9">
        <f>K5-L5</f>
        <v>0</v>
      </c>
      <c r="N5" s="9">
        <f>L5+'16認知症通所・食費'!W5</f>
        <v>0</v>
      </c>
      <c r="O5" s="9">
        <f>M5+'16認知症通所・食費'!X5</f>
        <v>0</v>
      </c>
    </row>
    <row r="6" spans="1:15" ht="14.25" customHeight="1">
      <c r="A6" s="9">
        <v>2</v>
      </c>
      <c r="B6" s="10"/>
      <c r="C6" s="10"/>
      <c r="D6" s="10"/>
      <c r="E6" s="10"/>
      <c r="F6" s="18"/>
      <c r="G6" s="13"/>
      <c r="H6" s="10"/>
      <c r="I6" s="9">
        <f aca="true" t="shared" si="0" ref="I6:I36">ROUNDDOWN(H6*10.66,0)</f>
        <v>0</v>
      </c>
      <c r="J6" s="9">
        <f aca="true" t="shared" si="1" ref="J6:J36">ROUNDDOWN(I6*0.9,0)</f>
        <v>0</v>
      </c>
      <c r="K6" s="9">
        <f aca="true" t="shared" si="2" ref="K6:K36">I6-J6</f>
        <v>0</v>
      </c>
      <c r="L6" s="9">
        <f aca="true" t="shared" si="3" ref="L6:L36">ROUNDDOWN(K6*0.25,0)</f>
        <v>0</v>
      </c>
      <c r="M6" s="9">
        <f aca="true" t="shared" si="4" ref="M6:M36">K6-L6</f>
        <v>0</v>
      </c>
      <c r="N6" s="9">
        <f>L6+'16認知症通所・食費'!W6</f>
        <v>0</v>
      </c>
      <c r="O6" s="9">
        <f>M6+'16認知症通所・食費'!X6</f>
        <v>0</v>
      </c>
    </row>
    <row r="7" spans="1:15" ht="14.25" customHeight="1">
      <c r="A7" s="9">
        <v>3</v>
      </c>
      <c r="B7" s="10"/>
      <c r="C7" s="10"/>
      <c r="D7" s="10"/>
      <c r="E7" s="10"/>
      <c r="F7" s="18"/>
      <c r="G7" s="13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 s="9">
        <f t="shared" si="3"/>
        <v>0</v>
      </c>
      <c r="M7" s="9">
        <f t="shared" si="4"/>
        <v>0</v>
      </c>
      <c r="N7" s="9">
        <f>L7+'16認知症通所・食費'!W7</f>
        <v>0</v>
      </c>
      <c r="O7" s="9">
        <f>M7+'16認知症通所・食費'!X7</f>
        <v>0</v>
      </c>
    </row>
    <row r="8" spans="1:15" ht="14.25" customHeight="1">
      <c r="A8" s="9">
        <v>4</v>
      </c>
      <c r="B8" s="10"/>
      <c r="C8" s="10"/>
      <c r="D8" s="10"/>
      <c r="E8" s="10"/>
      <c r="F8" s="18"/>
      <c r="G8" s="13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 s="9">
        <f t="shared" si="3"/>
        <v>0</v>
      </c>
      <c r="M8" s="9">
        <f t="shared" si="4"/>
        <v>0</v>
      </c>
      <c r="N8" s="9">
        <f>L8+'16認知症通所・食費'!W8</f>
        <v>0</v>
      </c>
      <c r="O8" s="9">
        <f>M8+'16認知症通所・食費'!X8</f>
        <v>0</v>
      </c>
    </row>
    <row r="9" spans="1:15" ht="14.25" customHeight="1">
      <c r="A9" s="9">
        <v>5</v>
      </c>
      <c r="B9" s="10"/>
      <c r="C9" s="10"/>
      <c r="D9" s="10"/>
      <c r="E9" s="10"/>
      <c r="F9" s="18"/>
      <c r="G9" s="13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 s="9">
        <f t="shared" si="3"/>
        <v>0</v>
      </c>
      <c r="M9" s="9">
        <f t="shared" si="4"/>
        <v>0</v>
      </c>
      <c r="N9" s="9">
        <f>L9+'16認知症通所・食費'!W9</f>
        <v>0</v>
      </c>
      <c r="O9" s="9">
        <f>M9+'16認知症通所・食費'!X9</f>
        <v>0</v>
      </c>
    </row>
    <row r="10" spans="1:15" ht="14.25" customHeight="1">
      <c r="A10" s="9">
        <v>6</v>
      </c>
      <c r="B10" s="10"/>
      <c r="C10" s="10"/>
      <c r="D10" s="10"/>
      <c r="E10" s="10"/>
      <c r="F10" s="18"/>
      <c r="G10" s="13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 s="9">
        <f t="shared" si="3"/>
        <v>0</v>
      </c>
      <c r="M10" s="9">
        <f t="shared" si="4"/>
        <v>0</v>
      </c>
      <c r="N10" s="9">
        <f>L10+'16認知症通所・食費'!W10</f>
        <v>0</v>
      </c>
      <c r="O10" s="9">
        <f>M10+'16認知症通所・食費'!X10</f>
        <v>0</v>
      </c>
    </row>
    <row r="11" spans="1:15" ht="14.25" customHeight="1">
      <c r="A11" s="9">
        <v>7</v>
      </c>
      <c r="B11" s="10"/>
      <c r="C11" s="10"/>
      <c r="D11" s="10"/>
      <c r="E11" s="10"/>
      <c r="F11" s="18"/>
      <c r="G11" s="13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 s="9">
        <f t="shared" si="3"/>
        <v>0</v>
      </c>
      <c r="M11" s="9">
        <f t="shared" si="4"/>
        <v>0</v>
      </c>
      <c r="N11" s="9">
        <f>L11+'16認知症通所・食費'!W11</f>
        <v>0</v>
      </c>
      <c r="O11" s="9">
        <f>M11+'16認知症通所・食費'!X11</f>
        <v>0</v>
      </c>
    </row>
    <row r="12" spans="1:15" ht="14.25" customHeight="1">
      <c r="A12" s="9">
        <v>8</v>
      </c>
      <c r="B12" s="10"/>
      <c r="C12" s="10"/>
      <c r="D12" s="10"/>
      <c r="E12" s="10"/>
      <c r="F12" s="18"/>
      <c r="G12" s="13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9">
        <f t="shared" si="3"/>
        <v>0</v>
      </c>
      <c r="M12" s="9">
        <f t="shared" si="4"/>
        <v>0</v>
      </c>
      <c r="N12" s="9">
        <f>L12+'16認知症通所・食費'!W12</f>
        <v>0</v>
      </c>
      <c r="O12" s="9">
        <f>M12+'16認知症通所・食費'!X12</f>
        <v>0</v>
      </c>
    </row>
    <row r="13" spans="1:15" ht="14.25" customHeight="1">
      <c r="A13" s="9">
        <v>9</v>
      </c>
      <c r="B13" s="10"/>
      <c r="C13" s="10"/>
      <c r="D13" s="10"/>
      <c r="E13" s="10"/>
      <c r="F13" s="18"/>
      <c r="G13" s="13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9">
        <f t="shared" si="3"/>
        <v>0</v>
      </c>
      <c r="M13" s="9">
        <f t="shared" si="4"/>
        <v>0</v>
      </c>
      <c r="N13" s="9">
        <f>L13+'16認知症通所・食費'!W13</f>
        <v>0</v>
      </c>
      <c r="O13" s="9">
        <f>M13+'16認知症通所・食費'!X13</f>
        <v>0</v>
      </c>
    </row>
    <row r="14" spans="1:15" ht="14.25" customHeight="1">
      <c r="A14" s="9">
        <v>10</v>
      </c>
      <c r="B14" s="10"/>
      <c r="C14" s="10"/>
      <c r="D14" s="10"/>
      <c r="E14" s="10"/>
      <c r="F14" s="18"/>
      <c r="G14" s="13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9">
        <f t="shared" si="3"/>
        <v>0</v>
      </c>
      <c r="M14" s="9">
        <f t="shared" si="4"/>
        <v>0</v>
      </c>
      <c r="N14" s="9">
        <f>L14+'16認知症通所・食費'!W14</f>
        <v>0</v>
      </c>
      <c r="O14" s="9">
        <f>M14+'16認知症通所・食費'!X14</f>
        <v>0</v>
      </c>
    </row>
    <row r="15" spans="1:15" ht="14.25" customHeight="1">
      <c r="A15" s="9">
        <v>11</v>
      </c>
      <c r="B15" s="10"/>
      <c r="C15" s="10"/>
      <c r="D15" s="10"/>
      <c r="E15" s="10"/>
      <c r="F15" s="18"/>
      <c r="G15" s="13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 s="9">
        <f t="shared" si="3"/>
        <v>0</v>
      </c>
      <c r="M15" s="9">
        <f t="shared" si="4"/>
        <v>0</v>
      </c>
      <c r="N15" s="9">
        <f>L15+'16認知症通所・食費'!W15</f>
        <v>0</v>
      </c>
      <c r="O15" s="9">
        <f>M15+'16認知症通所・食費'!X15</f>
        <v>0</v>
      </c>
    </row>
    <row r="16" spans="1:15" ht="14.25" customHeight="1">
      <c r="A16" s="9">
        <v>12</v>
      </c>
      <c r="B16" s="10"/>
      <c r="C16" s="10"/>
      <c r="D16" s="10"/>
      <c r="E16" s="10"/>
      <c r="F16" s="18"/>
      <c r="G16" s="13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 s="9">
        <f t="shared" si="3"/>
        <v>0</v>
      </c>
      <c r="M16" s="9">
        <f t="shared" si="4"/>
        <v>0</v>
      </c>
      <c r="N16" s="9">
        <f>L16+'16認知症通所・食費'!W16</f>
        <v>0</v>
      </c>
      <c r="O16" s="9">
        <f>M16+'16認知症通所・食費'!X16</f>
        <v>0</v>
      </c>
    </row>
    <row r="17" spans="1:15" ht="14.25" customHeight="1">
      <c r="A17" s="9">
        <v>13</v>
      </c>
      <c r="B17" s="10"/>
      <c r="C17" s="10"/>
      <c r="D17" s="10"/>
      <c r="E17" s="10"/>
      <c r="F17" s="18"/>
      <c r="G17" s="13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L17" s="9">
        <f t="shared" si="3"/>
        <v>0</v>
      </c>
      <c r="M17" s="9">
        <f t="shared" si="4"/>
        <v>0</v>
      </c>
      <c r="N17" s="9">
        <f>L17+'16認知症通所・食費'!W17</f>
        <v>0</v>
      </c>
      <c r="O17" s="9">
        <f>M17+'16認知症通所・食費'!X17</f>
        <v>0</v>
      </c>
    </row>
    <row r="18" spans="1:15" ht="14.25" customHeight="1">
      <c r="A18" s="9">
        <v>14</v>
      </c>
      <c r="B18" s="10"/>
      <c r="C18" s="10"/>
      <c r="D18" s="10"/>
      <c r="E18" s="10"/>
      <c r="F18" s="18"/>
      <c r="G18" s="13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 s="9">
        <f t="shared" si="3"/>
        <v>0</v>
      </c>
      <c r="M18" s="9">
        <f t="shared" si="4"/>
        <v>0</v>
      </c>
      <c r="N18" s="9">
        <f>L18+'16認知症通所・食費'!W18</f>
        <v>0</v>
      </c>
      <c r="O18" s="9">
        <f>M18+'16認知症通所・食費'!X18</f>
        <v>0</v>
      </c>
    </row>
    <row r="19" spans="1:15" ht="14.25" customHeight="1">
      <c r="A19" s="9">
        <v>15</v>
      </c>
      <c r="B19" s="10"/>
      <c r="C19" s="10"/>
      <c r="D19" s="10"/>
      <c r="E19" s="10"/>
      <c r="F19" s="18"/>
      <c r="G19" s="13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  <c r="L19" s="9">
        <f t="shared" si="3"/>
        <v>0</v>
      </c>
      <c r="M19" s="9">
        <f t="shared" si="4"/>
        <v>0</v>
      </c>
      <c r="N19" s="9">
        <f>L19+'16認知症通所・食費'!W19</f>
        <v>0</v>
      </c>
      <c r="O19" s="9">
        <f>M19+'16認知症通所・食費'!X19</f>
        <v>0</v>
      </c>
    </row>
    <row r="20" spans="1:15" ht="14.25" customHeight="1">
      <c r="A20" s="9">
        <v>16</v>
      </c>
      <c r="B20" s="10"/>
      <c r="C20" s="10"/>
      <c r="D20" s="10"/>
      <c r="E20" s="10"/>
      <c r="F20" s="18"/>
      <c r="G20" s="13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L20" s="9">
        <f t="shared" si="3"/>
        <v>0</v>
      </c>
      <c r="M20" s="9">
        <f t="shared" si="4"/>
        <v>0</v>
      </c>
      <c r="N20" s="9">
        <f>L20+'16認知症通所・食費'!W20</f>
        <v>0</v>
      </c>
      <c r="O20" s="9">
        <f>M20+'16認知症通所・食費'!X20</f>
        <v>0</v>
      </c>
    </row>
    <row r="21" spans="1:15" ht="14.25" customHeight="1">
      <c r="A21" s="9">
        <v>17</v>
      </c>
      <c r="B21" s="10"/>
      <c r="C21" s="10"/>
      <c r="D21" s="10"/>
      <c r="E21" s="10"/>
      <c r="F21" s="18"/>
      <c r="G21" s="13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  <c r="L21" s="9">
        <f t="shared" si="3"/>
        <v>0</v>
      </c>
      <c r="M21" s="9">
        <f t="shared" si="4"/>
        <v>0</v>
      </c>
      <c r="N21" s="9">
        <f>L21+'16認知症通所・食費'!W21</f>
        <v>0</v>
      </c>
      <c r="O21" s="9">
        <f>M21+'16認知症通所・食費'!X21</f>
        <v>0</v>
      </c>
    </row>
    <row r="22" spans="1:15" ht="14.25" customHeight="1">
      <c r="A22" s="9">
        <v>18</v>
      </c>
      <c r="B22" s="10"/>
      <c r="C22" s="10"/>
      <c r="D22" s="10"/>
      <c r="E22" s="10"/>
      <c r="F22" s="18"/>
      <c r="G22" s="13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  <c r="L22" s="9">
        <f t="shared" si="3"/>
        <v>0</v>
      </c>
      <c r="M22" s="9">
        <f t="shared" si="4"/>
        <v>0</v>
      </c>
      <c r="N22" s="9">
        <f>L22+'16認知症通所・食費'!W22</f>
        <v>0</v>
      </c>
      <c r="O22" s="9">
        <f>M22+'16認知症通所・食費'!X22</f>
        <v>0</v>
      </c>
    </row>
    <row r="23" spans="1:15" ht="14.25" customHeight="1">
      <c r="A23" s="9">
        <v>19</v>
      </c>
      <c r="B23" s="10"/>
      <c r="C23" s="10"/>
      <c r="D23" s="10"/>
      <c r="E23" s="10"/>
      <c r="F23" s="18"/>
      <c r="G23" s="13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  <c r="L23" s="9">
        <f t="shared" si="3"/>
        <v>0</v>
      </c>
      <c r="M23" s="9">
        <f t="shared" si="4"/>
        <v>0</v>
      </c>
      <c r="N23" s="9">
        <f>L23+'16認知症通所・食費'!W23</f>
        <v>0</v>
      </c>
      <c r="O23" s="9">
        <f>M23+'16認知症通所・食費'!X23</f>
        <v>0</v>
      </c>
    </row>
    <row r="24" spans="1:15" ht="14.25" customHeight="1">
      <c r="A24" s="9">
        <v>20</v>
      </c>
      <c r="B24" s="10"/>
      <c r="C24" s="10"/>
      <c r="D24" s="10"/>
      <c r="E24" s="10"/>
      <c r="F24" s="18"/>
      <c r="G24" s="13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  <c r="L24" s="9">
        <f t="shared" si="3"/>
        <v>0</v>
      </c>
      <c r="M24" s="9">
        <f t="shared" si="4"/>
        <v>0</v>
      </c>
      <c r="N24" s="9">
        <f>L24+'16認知症通所・食費'!W24</f>
        <v>0</v>
      </c>
      <c r="O24" s="9">
        <f>M24+'16認知症通所・食費'!X24</f>
        <v>0</v>
      </c>
    </row>
    <row r="25" spans="1:15" ht="14.25" customHeight="1">
      <c r="A25" s="9">
        <v>21</v>
      </c>
      <c r="B25" s="10"/>
      <c r="C25" s="10"/>
      <c r="D25" s="10"/>
      <c r="E25" s="10"/>
      <c r="F25" s="18"/>
      <c r="G25" s="13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  <c r="L25" s="9">
        <f t="shared" si="3"/>
        <v>0</v>
      </c>
      <c r="M25" s="9">
        <f t="shared" si="4"/>
        <v>0</v>
      </c>
      <c r="N25" s="9">
        <f>L25+'16認知症通所・食費'!W25</f>
        <v>0</v>
      </c>
      <c r="O25" s="9">
        <f>M25+'16認知症通所・食費'!X25</f>
        <v>0</v>
      </c>
    </row>
    <row r="26" spans="1:15" ht="14.25" customHeight="1">
      <c r="A26" s="9">
        <v>22</v>
      </c>
      <c r="B26" s="10"/>
      <c r="C26" s="10"/>
      <c r="D26" s="10"/>
      <c r="E26" s="10"/>
      <c r="F26" s="18"/>
      <c r="G26" s="13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9">
        <f t="shared" si="3"/>
        <v>0</v>
      </c>
      <c r="M26" s="9">
        <f t="shared" si="4"/>
        <v>0</v>
      </c>
      <c r="N26" s="9">
        <f>L26+'16認知症通所・食費'!W26</f>
        <v>0</v>
      </c>
      <c r="O26" s="9">
        <f>M26+'16認知症通所・食費'!X26</f>
        <v>0</v>
      </c>
    </row>
    <row r="27" spans="1:15" ht="14.25" customHeight="1">
      <c r="A27" s="9">
        <v>23</v>
      </c>
      <c r="B27" s="10"/>
      <c r="C27" s="10"/>
      <c r="D27" s="10"/>
      <c r="E27" s="10"/>
      <c r="F27" s="18"/>
      <c r="G27" s="13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  <c r="L27" s="9">
        <f t="shared" si="3"/>
        <v>0</v>
      </c>
      <c r="M27" s="9">
        <f t="shared" si="4"/>
        <v>0</v>
      </c>
      <c r="N27" s="9">
        <f>L27+'16認知症通所・食費'!W27</f>
        <v>0</v>
      </c>
      <c r="O27" s="9">
        <f>M27+'16認知症通所・食費'!X27</f>
        <v>0</v>
      </c>
    </row>
    <row r="28" spans="1:15" ht="14.25" customHeight="1">
      <c r="A28" s="9">
        <v>24</v>
      </c>
      <c r="B28" s="10"/>
      <c r="C28" s="10"/>
      <c r="D28" s="10"/>
      <c r="E28" s="10"/>
      <c r="F28" s="18"/>
      <c r="G28" s="13"/>
      <c r="H28" s="10"/>
      <c r="I28" s="9">
        <f t="shared" si="0"/>
        <v>0</v>
      </c>
      <c r="J28" s="9">
        <f t="shared" si="1"/>
        <v>0</v>
      </c>
      <c r="K28" s="9">
        <f t="shared" si="2"/>
        <v>0</v>
      </c>
      <c r="L28" s="9">
        <f t="shared" si="3"/>
        <v>0</v>
      </c>
      <c r="M28" s="9">
        <f t="shared" si="4"/>
        <v>0</v>
      </c>
      <c r="N28" s="9">
        <f>L28+'16認知症通所・食費'!W28</f>
        <v>0</v>
      </c>
      <c r="O28" s="9">
        <f>M28+'16認知症通所・食費'!X28</f>
        <v>0</v>
      </c>
    </row>
    <row r="29" spans="1:15" ht="14.25" customHeight="1">
      <c r="A29" s="9">
        <v>25</v>
      </c>
      <c r="B29" s="10"/>
      <c r="C29" s="10"/>
      <c r="D29" s="10"/>
      <c r="E29" s="10"/>
      <c r="F29" s="18"/>
      <c r="G29" s="13"/>
      <c r="H29" s="10"/>
      <c r="I29" s="9">
        <f t="shared" si="0"/>
        <v>0</v>
      </c>
      <c r="J29" s="9">
        <f t="shared" si="1"/>
        <v>0</v>
      </c>
      <c r="K29" s="9">
        <f t="shared" si="2"/>
        <v>0</v>
      </c>
      <c r="L29" s="9">
        <f t="shared" si="3"/>
        <v>0</v>
      </c>
      <c r="M29" s="9">
        <f t="shared" si="4"/>
        <v>0</v>
      </c>
      <c r="N29" s="9">
        <f>L29+'16認知症通所・食費'!W29</f>
        <v>0</v>
      </c>
      <c r="O29" s="9">
        <f>M29+'16認知症通所・食費'!X29</f>
        <v>0</v>
      </c>
    </row>
    <row r="30" spans="1:15" ht="14.25" customHeight="1">
      <c r="A30" s="9">
        <v>26</v>
      </c>
      <c r="B30" s="10"/>
      <c r="C30" s="10"/>
      <c r="D30" s="10"/>
      <c r="E30" s="10"/>
      <c r="F30" s="18"/>
      <c r="G30" s="13"/>
      <c r="H30" s="10"/>
      <c r="I30" s="9">
        <f t="shared" si="0"/>
        <v>0</v>
      </c>
      <c r="J30" s="9">
        <f t="shared" si="1"/>
        <v>0</v>
      </c>
      <c r="K30" s="9">
        <f t="shared" si="2"/>
        <v>0</v>
      </c>
      <c r="L30" s="9">
        <f t="shared" si="3"/>
        <v>0</v>
      </c>
      <c r="M30" s="9">
        <f t="shared" si="4"/>
        <v>0</v>
      </c>
      <c r="N30" s="9">
        <f>L30+'16認知症通所・食費'!W30</f>
        <v>0</v>
      </c>
      <c r="O30" s="9">
        <f>M30+'16認知症通所・食費'!X30</f>
        <v>0</v>
      </c>
    </row>
    <row r="31" spans="1:15" ht="14.25" customHeight="1">
      <c r="A31" s="9">
        <v>27</v>
      </c>
      <c r="B31" s="10"/>
      <c r="C31" s="10"/>
      <c r="D31" s="10"/>
      <c r="E31" s="10"/>
      <c r="F31" s="18"/>
      <c r="G31" s="13"/>
      <c r="H31" s="10"/>
      <c r="I31" s="9">
        <f t="shared" si="0"/>
        <v>0</v>
      </c>
      <c r="J31" s="9">
        <f t="shared" si="1"/>
        <v>0</v>
      </c>
      <c r="K31" s="9">
        <f t="shared" si="2"/>
        <v>0</v>
      </c>
      <c r="L31" s="9">
        <f t="shared" si="3"/>
        <v>0</v>
      </c>
      <c r="M31" s="9">
        <f t="shared" si="4"/>
        <v>0</v>
      </c>
      <c r="N31" s="9">
        <f>L31+'16認知症通所・食費'!W31</f>
        <v>0</v>
      </c>
      <c r="O31" s="9">
        <f>M31+'16認知症通所・食費'!X31</f>
        <v>0</v>
      </c>
    </row>
    <row r="32" spans="1:15" ht="14.25" customHeight="1">
      <c r="A32" s="9">
        <v>28</v>
      </c>
      <c r="B32" s="10"/>
      <c r="C32" s="10"/>
      <c r="D32" s="10"/>
      <c r="E32" s="10"/>
      <c r="F32" s="18"/>
      <c r="G32" s="13"/>
      <c r="H32" s="10"/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3"/>
        <v>0</v>
      </c>
      <c r="M32" s="9">
        <f t="shared" si="4"/>
        <v>0</v>
      </c>
      <c r="N32" s="9">
        <f>L32+'16認知症通所・食費'!W32</f>
        <v>0</v>
      </c>
      <c r="O32" s="9">
        <f>M32+'16認知症通所・食費'!X32</f>
        <v>0</v>
      </c>
    </row>
    <row r="33" spans="1:15" ht="14.25" customHeight="1">
      <c r="A33" s="9">
        <v>29</v>
      </c>
      <c r="B33" s="10"/>
      <c r="C33" s="10"/>
      <c r="D33" s="10"/>
      <c r="E33" s="10"/>
      <c r="F33" s="18"/>
      <c r="G33" s="13"/>
      <c r="H33" s="10"/>
      <c r="I33" s="9">
        <f t="shared" si="0"/>
        <v>0</v>
      </c>
      <c r="J33" s="9">
        <f t="shared" si="1"/>
        <v>0</v>
      </c>
      <c r="K33" s="9">
        <f t="shared" si="2"/>
        <v>0</v>
      </c>
      <c r="L33" s="9">
        <f t="shared" si="3"/>
        <v>0</v>
      </c>
      <c r="M33" s="9">
        <f t="shared" si="4"/>
        <v>0</v>
      </c>
      <c r="N33" s="9">
        <f>L33+'16認知症通所・食費'!W33</f>
        <v>0</v>
      </c>
      <c r="O33" s="9">
        <f>M33+'16認知症通所・食費'!X33</f>
        <v>0</v>
      </c>
    </row>
    <row r="34" spans="1:15" ht="14.25" customHeight="1">
      <c r="A34" s="9">
        <v>30</v>
      </c>
      <c r="B34" s="10"/>
      <c r="C34" s="10"/>
      <c r="D34" s="10"/>
      <c r="E34" s="10"/>
      <c r="F34" s="18"/>
      <c r="G34" s="13"/>
      <c r="H34" s="10"/>
      <c r="I34" s="9">
        <f t="shared" si="0"/>
        <v>0</v>
      </c>
      <c r="J34" s="9">
        <f t="shared" si="1"/>
        <v>0</v>
      </c>
      <c r="K34" s="9">
        <f t="shared" si="2"/>
        <v>0</v>
      </c>
      <c r="L34" s="9">
        <f t="shared" si="3"/>
        <v>0</v>
      </c>
      <c r="M34" s="9">
        <f t="shared" si="4"/>
        <v>0</v>
      </c>
      <c r="N34" s="9">
        <f>L34+'16認知症通所・食費'!W34</f>
        <v>0</v>
      </c>
      <c r="O34" s="9">
        <f>M34+'16認知症通所・食費'!X34</f>
        <v>0</v>
      </c>
    </row>
    <row r="35" spans="1:15" ht="14.25" customHeight="1">
      <c r="A35" s="9">
        <v>31</v>
      </c>
      <c r="B35" s="10"/>
      <c r="C35" s="10"/>
      <c r="D35" s="10"/>
      <c r="E35" s="10"/>
      <c r="F35" s="18"/>
      <c r="G35" s="13"/>
      <c r="H35" s="10"/>
      <c r="I35" s="9">
        <f t="shared" si="0"/>
        <v>0</v>
      </c>
      <c r="J35" s="9">
        <f t="shared" si="1"/>
        <v>0</v>
      </c>
      <c r="K35" s="9">
        <f t="shared" si="2"/>
        <v>0</v>
      </c>
      <c r="L35" s="9">
        <f t="shared" si="3"/>
        <v>0</v>
      </c>
      <c r="M35" s="9">
        <f t="shared" si="4"/>
        <v>0</v>
      </c>
      <c r="N35" s="9">
        <f>L35+'16認知症通所・食費'!W35</f>
        <v>0</v>
      </c>
      <c r="O35" s="9">
        <f>M35+'16認知症通所・食費'!X35</f>
        <v>0</v>
      </c>
    </row>
    <row r="36" spans="1:15" ht="14.25" customHeight="1">
      <c r="A36" s="9">
        <v>32</v>
      </c>
      <c r="B36" s="10"/>
      <c r="C36" s="10"/>
      <c r="D36" s="10"/>
      <c r="E36" s="10"/>
      <c r="F36" s="18"/>
      <c r="G36" s="13"/>
      <c r="H36" s="10"/>
      <c r="I36" s="9">
        <f t="shared" si="0"/>
        <v>0</v>
      </c>
      <c r="J36" s="9">
        <f t="shared" si="1"/>
        <v>0</v>
      </c>
      <c r="K36" s="9">
        <f t="shared" si="2"/>
        <v>0</v>
      </c>
      <c r="L36" s="9">
        <f t="shared" si="3"/>
        <v>0</v>
      </c>
      <c r="M36" s="9">
        <f t="shared" si="4"/>
        <v>0</v>
      </c>
      <c r="N36" s="9">
        <f>L36+'16認知症通所・食費'!W36</f>
        <v>0</v>
      </c>
      <c r="O36" s="9">
        <f>M36+'16認知症通所・食費'!X36</f>
        <v>0</v>
      </c>
    </row>
    <row r="37" spans="1:15" ht="14.25" customHeight="1">
      <c r="A37" s="103" t="s">
        <v>14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2">
        <f>SUM(K5:K36)</f>
        <v>0</v>
      </c>
      <c r="L37" s="9">
        <f>SUM(L5:L36)</f>
        <v>0</v>
      </c>
      <c r="M37" s="9">
        <f>SUM(M5:M36)</f>
        <v>0</v>
      </c>
      <c r="N37" s="14">
        <f>SUM(N5:N36)</f>
        <v>0</v>
      </c>
      <c r="O37" s="14">
        <f>SUM(O5:O36)</f>
        <v>0</v>
      </c>
    </row>
  </sheetData>
  <sheetProtection/>
  <mergeCells count="16">
    <mergeCell ref="O3:O4"/>
    <mergeCell ref="L3:L4"/>
    <mergeCell ref="M3:M4"/>
    <mergeCell ref="A3:A4"/>
    <mergeCell ref="B3:B4"/>
    <mergeCell ref="C3:C4"/>
    <mergeCell ref="D3:D4"/>
    <mergeCell ref="E3:E4"/>
    <mergeCell ref="G3:G4"/>
    <mergeCell ref="K3:K4"/>
    <mergeCell ref="N3:N4"/>
    <mergeCell ref="A37:J37"/>
    <mergeCell ref="H3:H4"/>
    <mergeCell ref="I3:I4"/>
    <mergeCell ref="J3:J4"/>
    <mergeCell ref="F3:F4"/>
  </mergeCells>
  <dataValidations count="1">
    <dataValidation type="list" allowBlank="1" showInputMessage="1" showErrorMessage="1" sqref="F5:F36">
      <formula1>"　,認知症対応型通所,予防認知症対応型通所"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blackAndWhite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Z17" sqref="Z17"/>
    </sheetView>
  </sheetViews>
  <sheetFormatPr defaultColWidth="9.00390625" defaultRowHeight="14.25" customHeight="1"/>
  <cols>
    <col min="1" max="1" width="3.625" style="8" customWidth="1"/>
    <col min="2" max="2" width="10.75390625" style="8" customWidth="1"/>
    <col min="3" max="3" width="12.25390625" style="8" customWidth="1"/>
    <col min="4" max="4" width="5.00390625" style="8" customWidth="1"/>
    <col min="5" max="5" width="4.625" style="8" customWidth="1"/>
    <col min="6" max="6" width="5.625" style="8" customWidth="1"/>
    <col min="7" max="7" width="5.00390625" style="8" customWidth="1"/>
    <col min="8" max="8" width="4.625" style="15" customWidth="1"/>
    <col min="9" max="9" width="5.625" style="8" customWidth="1"/>
    <col min="10" max="10" width="5.00390625" style="8" customWidth="1"/>
    <col min="11" max="11" width="4.625" style="8" customWidth="1"/>
    <col min="12" max="12" width="5.625" style="8" customWidth="1"/>
    <col min="13" max="13" width="5.00390625" style="8" customWidth="1"/>
    <col min="14" max="14" width="4.625" style="8" customWidth="1"/>
    <col min="15" max="15" width="5.625" style="8" customWidth="1"/>
    <col min="16" max="16" width="5.00390625" style="8" customWidth="1"/>
    <col min="17" max="17" width="4.625" style="8" customWidth="1"/>
    <col min="18" max="18" width="5.625" style="8" customWidth="1"/>
    <col min="19" max="19" width="5.00390625" style="8" customWidth="1"/>
    <col min="20" max="20" width="4.625" style="8" customWidth="1"/>
    <col min="21" max="21" width="5.625" style="8" customWidth="1"/>
    <col min="22" max="22" width="7.00390625" style="8" customWidth="1"/>
    <col min="23" max="23" width="6.125" style="8" customWidth="1"/>
    <col min="24" max="24" width="8.125" style="8" customWidth="1"/>
    <col min="25" max="16384" width="8.875" style="8" customWidth="1"/>
  </cols>
  <sheetData>
    <row r="1" spans="1:24" ht="19.5" customHeight="1">
      <c r="A1" s="121" t="s">
        <v>107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3"/>
    </row>
    <row r="2" spans="1:24" ht="19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4.25" customHeight="1">
      <c r="A3" s="101" t="s">
        <v>86</v>
      </c>
      <c r="B3" s="107" t="s">
        <v>16</v>
      </c>
      <c r="C3" s="108" t="s">
        <v>10</v>
      </c>
      <c r="D3" s="108" t="s">
        <v>25</v>
      </c>
      <c r="E3" s="108" t="s">
        <v>26</v>
      </c>
      <c r="F3" s="108" t="s">
        <v>27</v>
      </c>
      <c r="G3" s="108" t="s">
        <v>28</v>
      </c>
      <c r="H3" s="108" t="s">
        <v>26</v>
      </c>
      <c r="I3" s="108" t="s">
        <v>27</v>
      </c>
      <c r="J3" s="108" t="s">
        <v>29</v>
      </c>
      <c r="K3" s="108" t="s">
        <v>26</v>
      </c>
      <c r="L3" s="108" t="s">
        <v>27</v>
      </c>
      <c r="M3" s="108" t="s">
        <v>30</v>
      </c>
      <c r="N3" s="108" t="s">
        <v>26</v>
      </c>
      <c r="O3" s="108" t="s">
        <v>27</v>
      </c>
      <c r="P3" s="108" t="s">
        <v>31</v>
      </c>
      <c r="Q3" s="108" t="s">
        <v>26</v>
      </c>
      <c r="R3" s="108" t="s">
        <v>27</v>
      </c>
      <c r="S3" s="108" t="s">
        <v>32</v>
      </c>
      <c r="T3" s="108" t="s">
        <v>26</v>
      </c>
      <c r="U3" s="108" t="s">
        <v>27</v>
      </c>
      <c r="V3" s="117" t="s">
        <v>88</v>
      </c>
      <c r="W3" s="117" t="s">
        <v>70</v>
      </c>
      <c r="X3" s="117" t="s">
        <v>71</v>
      </c>
    </row>
    <row r="4" spans="1:24" s="11" customFormat="1" ht="36" customHeight="1">
      <c r="A4" s="101"/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18"/>
      <c r="W4" s="118"/>
      <c r="X4" s="118"/>
    </row>
    <row r="5" spans="1:24" ht="14.25" customHeight="1">
      <c r="A5" s="9">
        <v>1</v>
      </c>
      <c r="B5" s="10"/>
      <c r="C5" s="10"/>
      <c r="D5" s="10"/>
      <c r="E5" s="10"/>
      <c r="F5" s="17">
        <f aca="true" t="shared" si="0" ref="F5:F36">D5*E5</f>
        <v>0</v>
      </c>
      <c r="G5" s="10"/>
      <c r="H5" s="10"/>
      <c r="I5" s="17">
        <f aca="true" t="shared" si="1" ref="I5:I36">G5*H5</f>
        <v>0</v>
      </c>
      <c r="J5" s="10"/>
      <c r="K5" s="10"/>
      <c r="L5" s="17">
        <f aca="true" t="shared" si="2" ref="L5:L36">J5*K5</f>
        <v>0</v>
      </c>
      <c r="M5" s="10"/>
      <c r="N5" s="10"/>
      <c r="O5" s="17">
        <f aca="true" t="shared" si="3" ref="O5:O36">M5*N5</f>
        <v>0</v>
      </c>
      <c r="P5" s="10"/>
      <c r="Q5" s="10"/>
      <c r="R5" s="17">
        <f aca="true" t="shared" si="4" ref="R5:R36">P5*Q5</f>
        <v>0</v>
      </c>
      <c r="S5" s="10"/>
      <c r="T5" s="10"/>
      <c r="U5" s="17">
        <f aca="true" t="shared" si="5" ref="U5:U36">S5*T5</f>
        <v>0</v>
      </c>
      <c r="V5" s="9">
        <f aca="true" t="shared" si="6" ref="V5:V36">F5+I5+L5+O5+R5+U5</f>
        <v>0</v>
      </c>
      <c r="W5" s="9">
        <f>ROUNDDOWN(V5*0.25,0)</f>
        <v>0</v>
      </c>
      <c r="X5" s="9">
        <f aca="true" t="shared" si="7" ref="X5:X36">V5-W5</f>
        <v>0</v>
      </c>
    </row>
    <row r="6" spans="1:24" ht="14.25" customHeight="1">
      <c r="A6" s="9">
        <v>2</v>
      </c>
      <c r="B6" s="10"/>
      <c r="C6" s="10"/>
      <c r="D6" s="10"/>
      <c r="E6" s="10"/>
      <c r="F6" s="17">
        <f t="shared" si="0"/>
        <v>0</v>
      </c>
      <c r="G6" s="10"/>
      <c r="H6" s="10"/>
      <c r="I6" s="17">
        <f t="shared" si="1"/>
        <v>0</v>
      </c>
      <c r="J6" s="10"/>
      <c r="K6" s="10"/>
      <c r="L6" s="17">
        <f t="shared" si="2"/>
        <v>0</v>
      </c>
      <c r="M6" s="10"/>
      <c r="N6" s="10"/>
      <c r="O6" s="17">
        <f t="shared" si="3"/>
        <v>0</v>
      </c>
      <c r="P6" s="10"/>
      <c r="Q6" s="10"/>
      <c r="R6" s="17">
        <f t="shared" si="4"/>
        <v>0</v>
      </c>
      <c r="S6" s="10"/>
      <c r="T6" s="10"/>
      <c r="U6" s="17">
        <f t="shared" si="5"/>
        <v>0</v>
      </c>
      <c r="V6" s="9">
        <f t="shared" si="6"/>
        <v>0</v>
      </c>
      <c r="W6" s="9">
        <f aca="true" t="shared" si="8" ref="W6:W36">ROUNDDOWN(V6*0.25,0)</f>
        <v>0</v>
      </c>
      <c r="X6" s="9">
        <f t="shared" si="7"/>
        <v>0</v>
      </c>
    </row>
    <row r="7" spans="1:24" ht="14.25" customHeight="1">
      <c r="A7" s="9">
        <v>3</v>
      </c>
      <c r="B7" s="10"/>
      <c r="C7" s="10"/>
      <c r="D7" s="10"/>
      <c r="E7" s="10"/>
      <c r="F7" s="17">
        <f t="shared" si="0"/>
        <v>0</v>
      </c>
      <c r="G7" s="10"/>
      <c r="H7" s="10"/>
      <c r="I7" s="17">
        <f t="shared" si="1"/>
        <v>0</v>
      </c>
      <c r="J7" s="10"/>
      <c r="K7" s="10"/>
      <c r="L7" s="17">
        <f t="shared" si="2"/>
        <v>0</v>
      </c>
      <c r="M7" s="10"/>
      <c r="N7" s="10"/>
      <c r="O7" s="17">
        <f t="shared" si="3"/>
        <v>0</v>
      </c>
      <c r="P7" s="10"/>
      <c r="Q7" s="10"/>
      <c r="R7" s="17">
        <f t="shared" si="4"/>
        <v>0</v>
      </c>
      <c r="S7" s="10"/>
      <c r="T7" s="10"/>
      <c r="U7" s="17">
        <f t="shared" si="5"/>
        <v>0</v>
      </c>
      <c r="V7" s="9">
        <f t="shared" si="6"/>
        <v>0</v>
      </c>
      <c r="W7" s="9">
        <f t="shared" si="8"/>
        <v>0</v>
      </c>
      <c r="X7" s="9">
        <f t="shared" si="7"/>
        <v>0</v>
      </c>
    </row>
    <row r="8" spans="1:24" ht="14.25" customHeight="1">
      <c r="A8" s="9">
        <v>4</v>
      </c>
      <c r="B8" s="10"/>
      <c r="C8" s="10"/>
      <c r="D8" s="10"/>
      <c r="E8" s="10"/>
      <c r="F8" s="17">
        <f t="shared" si="0"/>
        <v>0</v>
      </c>
      <c r="G8" s="10"/>
      <c r="H8" s="10"/>
      <c r="I8" s="17">
        <f t="shared" si="1"/>
        <v>0</v>
      </c>
      <c r="J8" s="10"/>
      <c r="K8" s="10"/>
      <c r="L8" s="17">
        <f t="shared" si="2"/>
        <v>0</v>
      </c>
      <c r="M8" s="10"/>
      <c r="N8" s="10"/>
      <c r="O8" s="17">
        <f t="shared" si="3"/>
        <v>0</v>
      </c>
      <c r="P8" s="10"/>
      <c r="Q8" s="10"/>
      <c r="R8" s="17">
        <f t="shared" si="4"/>
        <v>0</v>
      </c>
      <c r="S8" s="10"/>
      <c r="T8" s="10"/>
      <c r="U8" s="17">
        <f t="shared" si="5"/>
        <v>0</v>
      </c>
      <c r="V8" s="9">
        <f t="shared" si="6"/>
        <v>0</v>
      </c>
      <c r="W8" s="9">
        <f t="shared" si="8"/>
        <v>0</v>
      </c>
      <c r="X8" s="9">
        <f t="shared" si="7"/>
        <v>0</v>
      </c>
    </row>
    <row r="9" spans="1:24" ht="14.25" customHeight="1">
      <c r="A9" s="9">
        <v>5</v>
      </c>
      <c r="B9" s="10"/>
      <c r="C9" s="10"/>
      <c r="D9" s="10"/>
      <c r="E9" s="10"/>
      <c r="F9" s="17">
        <f t="shared" si="0"/>
        <v>0</v>
      </c>
      <c r="G9" s="10"/>
      <c r="H9" s="10"/>
      <c r="I9" s="17">
        <f t="shared" si="1"/>
        <v>0</v>
      </c>
      <c r="J9" s="10"/>
      <c r="K9" s="10"/>
      <c r="L9" s="17">
        <f t="shared" si="2"/>
        <v>0</v>
      </c>
      <c r="M9" s="10"/>
      <c r="N9" s="10"/>
      <c r="O9" s="17">
        <f t="shared" si="3"/>
        <v>0</v>
      </c>
      <c r="P9" s="10"/>
      <c r="Q9" s="10"/>
      <c r="R9" s="17">
        <f t="shared" si="4"/>
        <v>0</v>
      </c>
      <c r="S9" s="10"/>
      <c r="T9" s="10"/>
      <c r="U9" s="17">
        <f t="shared" si="5"/>
        <v>0</v>
      </c>
      <c r="V9" s="9">
        <f t="shared" si="6"/>
        <v>0</v>
      </c>
      <c r="W9" s="9">
        <f t="shared" si="8"/>
        <v>0</v>
      </c>
      <c r="X9" s="9">
        <f t="shared" si="7"/>
        <v>0</v>
      </c>
    </row>
    <row r="10" spans="1:24" ht="14.25" customHeight="1">
      <c r="A10" s="9">
        <v>6</v>
      </c>
      <c r="B10" s="10"/>
      <c r="C10" s="10"/>
      <c r="D10" s="10"/>
      <c r="E10" s="10"/>
      <c r="F10" s="17">
        <f t="shared" si="0"/>
        <v>0</v>
      </c>
      <c r="G10" s="10"/>
      <c r="H10" s="10"/>
      <c r="I10" s="17">
        <f t="shared" si="1"/>
        <v>0</v>
      </c>
      <c r="J10" s="10"/>
      <c r="K10" s="10"/>
      <c r="L10" s="17">
        <f t="shared" si="2"/>
        <v>0</v>
      </c>
      <c r="M10" s="10"/>
      <c r="N10" s="10"/>
      <c r="O10" s="17">
        <f t="shared" si="3"/>
        <v>0</v>
      </c>
      <c r="P10" s="10"/>
      <c r="Q10" s="10"/>
      <c r="R10" s="17">
        <f t="shared" si="4"/>
        <v>0</v>
      </c>
      <c r="S10" s="10"/>
      <c r="T10" s="10"/>
      <c r="U10" s="17">
        <f t="shared" si="5"/>
        <v>0</v>
      </c>
      <c r="V10" s="9">
        <f t="shared" si="6"/>
        <v>0</v>
      </c>
      <c r="W10" s="9">
        <f t="shared" si="8"/>
        <v>0</v>
      </c>
      <c r="X10" s="9">
        <f t="shared" si="7"/>
        <v>0</v>
      </c>
    </row>
    <row r="11" spans="1:24" ht="14.25" customHeight="1">
      <c r="A11" s="9">
        <v>7</v>
      </c>
      <c r="B11" s="10"/>
      <c r="C11" s="10"/>
      <c r="D11" s="10"/>
      <c r="E11" s="10"/>
      <c r="F11" s="17">
        <f t="shared" si="0"/>
        <v>0</v>
      </c>
      <c r="G11" s="10"/>
      <c r="H11" s="10"/>
      <c r="I11" s="17">
        <f t="shared" si="1"/>
        <v>0</v>
      </c>
      <c r="J11" s="10"/>
      <c r="K11" s="10"/>
      <c r="L11" s="17">
        <f t="shared" si="2"/>
        <v>0</v>
      </c>
      <c r="M11" s="10"/>
      <c r="N11" s="10"/>
      <c r="O11" s="17">
        <f t="shared" si="3"/>
        <v>0</v>
      </c>
      <c r="P11" s="10"/>
      <c r="Q11" s="10"/>
      <c r="R11" s="17">
        <f t="shared" si="4"/>
        <v>0</v>
      </c>
      <c r="S11" s="10"/>
      <c r="T11" s="10"/>
      <c r="U11" s="17">
        <f t="shared" si="5"/>
        <v>0</v>
      </c>
      <c r="V11" s="9">
        <f t="shared" si="6"/>
        <v>0</v>
      </c>
      <c r="W11" s="9">
        <f t="shared" si="8"/>
        <v>0</v>
      </c>
      <c r="X11" s="9">
        <f t="shared" si="7"/>
        <v>0</v>
      </c>
    </row>
    <row r="12" spans="1:24" ht="14.25" customHeight="1">
      <c r="A12" s="9">
        <v>8</v>
      </c>
      <c r="B12" s="10"/>
      <c r="C12" s="10"/>
      <c r="D12" s="10"/>
      <c r="E12" s="10"/>
      <c r="F12" s="17">
        <f t="shared" si="0"/>
        <v>0</v>
      </c>
      <c r="G12" s="10"/>
      <c r="H12" s="10"/>
      <c r="I12" s="17">
        <f t="shared" si="1"/>
        <v>0</v>
      </c>
      <c r="J12" s="10"/>
      <c r="K12" s="10"/>
      <c r="L12" s="17">
        <f t="shared" si="2"/>
        <v>0</v>
      </c>
      <c r="M12" s="10"/>
      <c r="N12" s="10"/>
      <c r="O12" s="17">
        <f t="shared" si="3"/>
        <v>0</v>
      </c>
      <c r="P12" s="10"/>
      <c r="Q12" s="10"/>
      <c r="R12" s="17">
        <f t="shared" si="4"/>
        <v>0</v>
      </c>
      <c r="S12" s="10"/>
      <c r="T12" s="10"/>
      <c r="U12" s="17">
        <f t="shared" si="5"/>
        <v>0</v>
      </c>
      <c r="V12" s="9">
        <f t="shared" si="6"/>
        <v>0</v>
      </c>
      <c r="W12" s="9">
        <f t="shared" si="8"/>
        <v>0</v>
      </c>
      <c r="X12" s="9">
        <f t="shared" si="7"/>
        <v>0</v>
      </c>
    </row>
    <row r="13" spans="1:24" ht="14.25" customHeight="1">
      <c r="A13" s="9">
        <v>9</v>
      </c>
      <c r="B13" s="10"/>
      <c r="C13" s="10"/>
      <c r="D13" s="10"/>
      <c r="E13" s="10"/>
      <c r="F13" s="17">
        <f t="shared" si="0"/>
        <v>0</v>
      </c>
      <c r="G13" s="10"/>
      <c r="H13" s="10"/>
      <c r="I13" s="17">
        <f t="shared" si="1"/>
        <v>0</v>
      </c>
      <c r="J13" s="10"/>
      <c r="K13" s="10"/>
      <c r="L13" s="17">
        <f t="shared" si="2"/>
        <v>0</v>
      </c>
      <c r="M13" s="10"/>
      <c r="N13" s="10"/>
      <c r="O13" s="17">
        <f t="shared" si="3"/>
        <v>0</v>
      </c>
      <c r="P13" s="10"/>
      <c r="Q13" s="10"/>
      <c r="R13" s="17">
        <f t="shared" si="4"/>
        <v>0</v>
      </c>
      <c r="S13" s="10"/>
      <c r="T13" s="10"/>
      <c r="U13" s="17">
        <f t="shared" si="5"/>
        <v>0</v>
      </c>
      <c r="V13" s="9">
        <f t="shared" si="6"/>
        <v>0</v>
      </c>
      <c r="W13" s="9">
        <f t="shared" si="8"/>
        <v>0</v>
      </c>
      <c r="X13" s="9">
        <f t="shared" si="7"/>
        <v>0</v>
      </c>
    </row>
    <row r="14" spans="1:24" ht="14.25" customHeight="1">
      <c r="A14" s="9">
        <v>10</v>
      </c>
      <c r="B14" s="10"/>
      <c r="C14" s="10"/>
      <c r="D14" s="10"/>
      <c r="E14" s="10"/>
      <c r="F14" s="17">
        <f t="shared" si="0"/>
        <v>0</v>
      </c>
      <c r="G14" s="10"/>
      <c r="H14" s="10"/>
      <c r="I14" s="17">
        <f t="shared" si="1"/>
        <v>0</v>
      </c>
      <c r="J14" s="10"/>
      <c r="K14" s="10"/>
      <c r="L14" s="17">
        <f t="shared" si="2"/>
        <v>0</v>
      </c>
      <c r="M14" s="10"/>
      <c r="N14" s="10"/>
      <c r="O14" s="17">
        <f t="shared" si="3"/>
        <v>0</v>
      </c>
      <c r="P14" s="10"/>
      <c r="Q14" s="10"/>
      <c r="R14" s="17">
        <f t="shared" si="4"/>
        <v>0</v>
      </c>
      <c r="S14" s="10"/>
      <c r="T14" s="10"/>
      <c r="U14" s="17">
        <f t="shared" si="5"/>
        <v>0</v>
      </c>
      <c r="V14" s="9">
        <f t="shared" si="6"/>
        <v>0</v>
      </c>
      <c r="W14" s="9">
        <f t="shared" si="8"/>
        <v>0</v>
      </c>
      <c r="X14" s="9">
        <f t="shared" si="7"/>
        <v>0</v>
      </c>
    </row>
    <row r="15" spans="1:24" ht="14.25" customHeight="1">
      <c r="A15" s="9">
        <v>11</v>
      </c>
      <c r="B15" s="10"/>
      <c r="C15" s="10"/>
      <c r="D15" s="10"/>
      <c r="E15" s="10"/>
      <c r="F15" s="17">
        <f t="shared" si="0"/>
        <v>0</v>
      </c>
      <c r="G15" s="10"/>
      <c r="H15" s="10"/>
      <c r="I15" s="17">
        <f t="shared" si="1"/>
        <v>0</v>
      </c>
      <c r="J15" s="10"/>
      <c r="K15" s="10"/>
      <c r="L15" s="17">
        <f t="shared" si="2"/>
        <v>0</v>
      </c>
      <c r="M15" s="10"/>
      <c r="N15" s="10"/>
      <c r="O15" s="17">
        <f t="shared" si="3"/>
        <v>0</v>
      </c>
      <c r="P15" s="10"/>
      <c r="Q15" s="10"/>
      <c r="R15" s="17">
        <f t="shared" si="4"/>
        <v>0</v>
      </c>
      <c r="S15" s="10"/>
      <c r="T15" s="10"/>
      <c r="U15" s="17">
        <f t="shared" si="5"/>
        <v>0</v>
      </c>
      <c r="V15" s="9">
        <f t="shared" si="6"/>
        <v>0</v>
      </c>
      <c r="W15" s="9">
        <f t="shared" si="8"/>
        <v>0</v>
      </c>
      <c r="X15" s="9">
        <f t="shared" si="7"/>
        <v>0</v>
      </c>
    </row>
    <row r="16" spans="1:24" ht="14.25" customHeight="1">
      <c r="A16" s="9">
        <v>12</v>
      </c>
      <c r="B16" s="10"/>
      <c r="C16" s="10"/>
      <c r="D16" s="10"/>
      <c r="E16" s="10"/>
      <c r="F16" s="17">
        <f t="shared" si="0"/>
        <v>0</v>
      </c>
      <c r="G16" s="10"/>
      <c r="H16" s="10"/>
      <c r="I16" s="17">
        <f t="shared" si="1"/>
        <v>0</v>
      </c>
      <c r="J16" s="10"/>
      <c r="K16" s="10"/>
      <c r="L16" s="17">
        <f t="shared" si="2"/>
        <v>0</v>
      </c>
      <c r="M16" s="10"/>
      <c r="N16" s="10"/>
      <c r="O16" s="17">
        <f t="shared" si="3"/>
        <v>0</v>
      </c>
      <c r="P16" s="10"/>
      <c r="Q16" s="10"/>
      <c r="R16" s="17">
        <f t="shared" si="4"/>
        <v>0</v>
      </c>
      <c r="S16" s="10"/>
      <c r="T16" s="10"/>
      <c r="U16" s="17">
        <f t="shared" si="5"/>
        <v>0</v>
      </c>
      <c r="V16" s="9">
        <f t="shared" si="6"/>
        <v>0</v>
      </c>
      <c r="W16" s="9">
        <f t="shared" si="8"/>
        <v>0</v>
      </c>
      <c r="X16" s="9">
        <f t="shared" si="7"/>
        <v>0</v>
      </c>
    </row>
    <row r="17" spans="1:24" ht="14.25" customHeight="1">
      <c r="A17" s="9">
        <v>13</v>
      </c>
      <c r="B17" s="10"/>
      <c r="C17" s="10"/>
      <c r="D17" s="10"/>
      <c r="E17" s="10"/>
      <c r="F17" s="17">
        <f t="shared" si="0"/>
        <v>0</v>
      </c>
      <c r="G17" s="10"/>
      <c r="H17" s="10"/>
      <c r="I17" s="17">
        <f t="shared" si="1"/>
        <v>0</v>
      </c>
      <c r="J17" s="10"/>
      <c r="K17" s="10"/>
      <c r="L17" s="17">
        <f t="shared" si="2"/>
        <v>0</v>
      </c>
      <c r="M17" s="10"/>
      <c r="N17" s="10"/>
      <c r="O17" s="17">
        <f t="shared" si="3"/>
        <v>0</v>
      </c>
      <c r="P17" s="10"/>
      <c r="Q17" s="10"/>
      <c r="R17" s="17">
        <f t="shared" si="4"/>
        <v>0</v>
      </c>
      <c r="S17" s="10"/>
      <c r="T17" s="10"/>
      <c r="U17" s="17">
        <f t="shared" si="5"/>
        <v>0</v>
      </c>
      <c r="V17" s="9">
        <f t="shared" si="6"/>
        <v>0</v>
      </c>
      <c r="W17" s="9">
        <f t="shared" si="8"/>
        <v>0</v>
      </c>
      <c r="X17" s="9">
        <f t="shared" si="7"/>
        <v>0</v>
      </c>
    </row>
    <row r="18" spans="1:24" ht="14.25" customHeight="1">
      <c r="A18" s="9">
        <v>14</v>
      </c>
      <c r="B18" s="10"/>
      <c r="C18" s="10"/>
      <c r="D18" s="10"/>
      <c r="E18" s="10"/>
      <c r="F18" s="17">
        <f t="shared" si="0"/>
        <v>0</v>
      </c>
      <c r="G18" s="10"/>
      <c r="H18" s="10"/>
      <c r="I18" s="17">
        <f t="shared" si="1"/>
        <v>0</v>
      </c>
      <c r="J18" s="10"/>
      <c r="K18" s="10"/>
      <c r="L18" s="17">
        <f t="shared" si="2"/>
        <v>0</v>
      </c>
      <c r="M18" s="10"/>
      <c r="N18" s="10"/>
      <c r="O18" s="17">
        <f t="shared" si="3"/>
        <v>0</v>
      </c>
      <c r="P18" s="10"/>
      <c r="Q18" s="10"/>
      <c r="R18" s="17">
        <f t="shared" si="4"/>
        <v>0</v>
      </c>
      <c r="S18" s="10"/>
      <c r="T18" s="10"/>
      <c r="U18" s="17">
        <f t="shared" si="5"/>
        <v>0</v>
      </c>
      <c r="V18" s="9">
        <f t="shared" si="6"/>
        <v>0</v>
      </c>
      <c r="W18" s="9">
        <f t="shared" si="8"/>
        <v>0</v>
      </c>
      <c r="X18" s="9">
        <f t="shared" si="7"/>
        <v>0</v>
      </c>
    </row>
    <row r="19" spans="1:24" ht="14.25" customHeight="1">
      <c r="A19" s="9">
        <v>15</v>
      </c>
      <c r="B19" s="10"/>
      <c r="C19" s="10"/>
      <c r="D19" s="10"/>
      <c r="E19" s="10"/>
      <c r="F19" s="17">
        <f t="shared" si="0"/>
        <v>0</v>
      </c>
      <c r="G19" s="10"/>
      <c r="H19" s="10"/>
      <c r="I19" s="17">
        <f t="shared" si="1"/>
        <v>0</v>
      </c>
      <c r="J19" s="10"/>
      <c r="K19" s="10"/>
      <c r="L19" s="17">
        <f t="shared" si="2"/>
        <v>0</v>
      </c>
      <c r="M19" s="10"/>
      <c r="N19" s="10"/>
      <c r="O19" s="17">
        <f t="shared" si="3"/>
        <v>0</v>
      </c>
      <c r="P19" s="10"/>
      <c r="Q19" s="10"/>
      <c r="R19" s="17">
        <f t="shared" si="4"/>
        <v>0</v>
      </c>
      <c r="S19" s="10"/>
      <c r="T19" s="10"/>
      <c r="U19" s="17">
        <f t="shared" si="5"/>
        <v>0</v>
      </c>
      <c r="V19" s="9">
        <f t="shared" si="6"/>
        <v>0</v>
      </c>
      <c r="W19" s="9">
        <f t="shared" si="8"/>
        <v>0</v>
      </c>
      <c r="X19" s="9">
        <f t="shared" si="7"/>
        <v>0</v>
      </c>
    </row>
    <row r="20" spans="1:24" ht="14.25" customHeight="1">
      <c r="A20" s="9">
        <v>16</v>
      </c>
      <c r="B20" s="10"/>
      <c r="C20" s="10"/>
      <c r="D20" s="10"/>
      <c r="E20" s="10"/>
      <c r="F20" s="17">
        <f t="shared" si="0"/>
        <v>0</v>
      </c>
      <c r="G20" s="10"/>
      <c r="H20" s="10"/>
      <c r="I20" s="17">
        <f t="shared" si="1"/>
        <v>0</v>
      </c>
      <c r="J20" s="10"/>
      <c r="K20" s="10"/>
      <c r="L20" s="17">
        <f t="shared" si="2"/>
        <v>0</v>
      </c>
      <c r="M20" s="10"/>
      <c r="N20" s="10"/>
      <c r="O20" s="17">
        <f t="shared" si="3"/>
        <v>0</v>
      </c>
      <c r="P20" s="10"/>
      <c r="Q20" s="10"/>
      <c r="R20" s="17">
        <f t="shared" si="4"/>
        <v>0</v>
      </c>
      <c r="S20" s="10"/>
      <c r="T20" s="10"/>
      <c r="U20" s="17">
        <f t="shared" si="5"/>
        <v>0</v>
      </c>
      <c r="V20" s="9">
        <f t="shared" si="6"/>
        <v>0</v>
      </c>
      <c r="W20" s="9">
        <f t="shared" si="8"/>
        <v>0</v>
      </c>
      <c r="X20" s="9">
        <f t="shared" si="7"/>
        <v>0</v>
      </c>
    </row>
    <row r="21" spans="1:24" ht="14.25" customHeight="1">
      <c r="A21" s="9">
        <v>17</v>
      </c>
      <c r="B21" s="10"/>
      <c r="C21" s="10"/>
      <c r="D21" s="10"/>
      <c r="E21" s="10"/>
      <c r="F21" s="17">
        <f t="shared" si="0"/>
        <v>0</v>
      </c>
      <c r="G21" s="10"/>
      <c r="H21" s="10"/>
      <c r="I21" s="17">
        <f t="shared" si="1"/>
        <v>0</v>
      </c>
      <c r="J21" s="10"/>
      <c r="K21" s="10"/>
      <c r="L21" s="17">
        <f t="shared" si="2"/>
        <v>0</v>
      </c>
      <c r="M21" s="10"/>
      <c r="N21" s="10"/>
      <c r="O21" s="17">
        <f t="shared" si="3"/>
        <v>0</v>
      </c>
      <c r="P21" s="10"/>
      <c r="Q21" s="10"/>
      <c r="R21" s="17">
        <f t="shared" si="4"/>
        <v>0</v>
      </c>
      <c r="S21" s="10"/>
      <c r="T21" s="10"/>
      <c r="U21" s="17">
        <f t="shared" si="5"/>
        <v>0</v>
      </c>
      <c r="V21" s="9">
        <f t="shared" si="6"/>
        <v>0</v>
      </c>
      <c r="W21" s="9">
        <f t="shared" si="8"/>
        <v>0</v>
      </c>
      <c r="X21" s="9">
        <f t="shared" si="7"/>
        <v>0</v>
      </c>
    </row>
    <row r="22" spans="1:24" ht="14.25" customHeight="1">
      <c r="A22" s="9">
        <v>18</v>
      </c>
      <c r="B22" s="10"/>
      <c r="C22" s="10"/>
      <c r="D22" s="10"/>
      <c r="E22" s="10"/>
      <c r="F22" s="17">
        <f t="shared" si="0"/>
        <v>0</v>
      </c>
      <c r="G22" s="10"/>
      <c r="H22" s="10"/>
      <c r="I22" s="17">
        <f t="shared" si="1"/>
        <v>0</v>
      </c>
      <c r="J22" s="10"/>
      <c r="K22" s="10"/>
      <c r="L22" s="17">
        <f t="shared" si="2"/>
        <v>0</v>
      </c>
      <c r="M22" s="10"/>
      <c r="N22" s="10"/>
      <c r="O22" s="17">
        <f t="shared" si="3"/>
        <v>0</v>
      </c>
      <c r="P22" s="10"/>
      <c r="Q22" s="10"/>
      <c r="R22" s="17">
        <f t="shared" si="4"/>
        <v>0</v>
      </c>
      <c r="S22" s="10"/>
      <c r="T22" s="10"/>
      <c r="U22" s="17">
        <f t="shared" si="5"/>
        <v>0</v>
      </c>
      <c r="V22" s="9">
        <f t="shared" si="6"/>
        <v>0</v>
      </c>
      <c r="W22" s="9">
        <f t="shared" si="8"/>
        <v>0</v>
      </c>
      <c r="X22" s="9">
        <f t="shared" si="7"/>
        <v>0</v>
      </c>
    </row>
    <row r="23" spans="1:24" ht="14.25" customHeight="1">
      <c r="A23" s="9">
        <v>19</v>
      </c>
      <c r="B23" s="10"/>
      <c r="C23" s="10"/>
      <c r="D23" s="10"/>
      <c r="E23" s="10"/>
      <c r="F23" s="17">
        <f t="shared" si="0"/>
        <v>0</v>
      </c>
      <c r="G23" s="10"/>
      <c r="H23" s="10"/>
      <c r="I23" s="17">
        <f t="shared" si="1"/>
        <v>0</v>
      </c>
      <c r="J23" s="10"/>
      <c r="K23" s="10"/>
      <c r="L23" s="17">
        <f t="shared" si="2"/>
        <v>0</v>
      </c>
      <c r="M23" s="10"/>
      <c r="N23" s="10"/>
      <c r="O23" s="17">
        <f t="shared" si="3"/>
        <v>0</v>
      </c>
      <c r="P23" s="10"/>
      <c r="Q23" s="10"/>
      <c r="R23" s="17">
        <f t="shared" si="4"/>
        <v>0</v>
      </c>
      <c r="S23" s="10"/>
      <c r="T23" s="10"/>
      <c r="U23" s="17">
        <f t="shared" si="5"/>
        <v>0</v>
      </c>
      <c r="V23" s="9">
        <f t="shared" si="6"/>
        <v>0</v>
      </c>
      <c r="W23" s="9">
        <f t="shared" si="8"/>
        <v>0</v>
      </c>
      <c r="X23" s="9">
        <f t="shared" si="7"/>
        <v>0</v>
      </c>
    </row>
    <row r="24" spans="1:24" ht="14.25" customHeight="1">
      <c r="A24" s="9">
        <v>20</v>
      </c>
      <c r="B24" s="10"/>
      <c r="C24" s="10"/>
      <c r="D24" s="10"/>
      <c r="E24" s="10"/>
      <c r="F24" s="17">
        <f t="shared" si="0"/>
        <v>0</v>
      </c>
      <c r="G24" s="10"/>
      <c r="H24" s="10"/>
      <c r="I24" s="17">
        <f t="shared" si="1"/>
        <v>0</v>
      </c>
      <c r="J24" s="10"/>
      <c r="K24" s="10"/>
      <c r="L24" s="17">
        <f t="shared" si="2"/>
        <v>0</v>
      </c>
      <c r="M24" s="10"/>
      <c r="N24" s="10"/>
      <c r="O24" s="17">
        <f t="shared" si="3"/>
        <v>0</v>
      </c>
      <c r="P24" s="10"/>
      <c r="Q24" s="10"/>
      <c r="R24" s="17">
        <f t="shared" si="4"/>
        <v>0</v>
      </c>
      <c r="S24" s="10"/>
      <c r="T24" s="10"/>
      <c r="U24" s="17">
        <f t="shared" si="5"/>
        <v>0</v>
      </c>
      <c r="V24" s="9">
        <f t="shared" si="6"/>
        <v>0</v>
      </c>
      <c r="W24" s="9">
        <f t="shared" si="8"/>
        <v>0</v>
      </c>
      <c r="X24" s="9">
        <f t="shared" si="7"/>
        <v>0</v>
      </c>
    </row>
    <row r="25" spans="1:24" ht="14.25" customHeight="1">
      <c r="A25" s="9">
        <v>21</v>
      </c>
      <c r="B25" s="10"/>
      <c r="C25" s="10"/>
      <c r="D25" s="10"/>
      <c r="E25" s="10"/>
      <c r="F25" s="17">
        <f t="shared" si="0"/>
        <v>0</v>
      </c>
      <c r="G25" s="10"/>
      <c r="H25" s="10"/>
      <c r="I25" s="17">
        <f t="shared" si="1"/>
        <v>0</v>
      </c>
      <c r="J25" s="10"/>
      <c r="K25" s="10"/>
      <c r="L25" s="17">
        <f t="shared" si="2"/>
        <v>0</v>
      </c>
      <c r="M25" s="10"/>
      <c r="N25" s="10"/>
      <c r="O25" s="17">
        <f t="shared" si="3"/>
        <v>0</v>
      </c>
      <c r="P25" s="10"/>
      <c r="Q25" s="10"/>
      <c r="R25" s="17">
        <f t="shared" si="4"/>
        <v>0</v>
      </c>
      <c r="S25" s="10"/>
      <c r="T25" s="10"/>
      <c r="U25" s="17">
        <f t="shared" si="5"/>
        <v>0</v>
      </c>
      <c r="V25" s="9">
        <f t="shared" si="6"/>
        <v>0</v>
      </c>
      <c r="W25" s="9">
        <f t="shared" si="8"/>
        <v>0</v>
      </c>
      <c r="X25" s="9">
        <f t="shared" si="7"/>
        <v>0</v>
      </c>
    </row>
    <row r="26" spans="1:24" ht="14.25" customHeight="1">
      <c r="A26" s="9">
        <v>22</v>
      </c>
      <c r="B26" s="10"/>
      <c r="C26" s="10"/>
      <c r="D26" s="10"/>
      <c r="E26" s="10"/>
      <c r="F26" s="17">
        <f t="shared" si="0"/>
        <v>0</v>
      </c>
      <c r="G26" s="10"/>
      <c r="H26" s="10"/>
      <c r="I26" s="17">
        <f t="shared" si="1"/>
        <v>0</v>
      </c>
      <c r="J26" s="10"/>
      <c r="K26" s="10"/>
      <c r="L26" s="17">
        <f t="shared" si="2"/>
        <v>0</v>
      </c>
      <c r="M26" s="10"/>
      <c r="N26" s="10"/>
      <c r="O26" s="17">
        <f t="shared" si="3"/>
        <v>0</v>
      </c>
      <c r="P26" s="10"/>
      <c r="Q26" s="10"/>
      <c r="R26" s="17">
        <f t="shared" si="4"/>
        <v>0</v>
      </c>
      <c r="S26" s="10"/>
      <c r="T26" s="10"/>
      <c r="U26" s="17">
        <f t="shared" si="5"/>
        <v>0</v>
      </c>
      <c r="V26" s="9">
        <f t="shared" si="6"/>
        <v>0</v>
      </c>
      <c r="W26" s="9">
        <f t="shared" si="8"/>
        <v>0</v>
      </c>
      <c r="X26" s="9">
        <f t="shared" si="7"/>
        <v>0</v>
      </c>
    </row>
    <row r="27" spans="1:24" ht="14.25" customHeight="1">
      <c r="A27" s="9">
        <v>23</v>
      </c>
      <c r="B27" s="10"/>
      <c r="C27" s="10"/>
      <c r="D27" s="10"/>
      <c r="E27" s="10"/>
      <c r="F27" s="17">
        <f t="shared" si="0"/>
        <v>0</v>
      </c>
      <c r="G27" s="10"/>
      <c r="H27" s="10"/>
      <c r="I27" s="17">
        <f t="shared" si="1"/>
        <v>0</v>
      </c>
      <c r="J27" s="10"/>
      <c r="K27" s="10"/>
      <c r="L27" s="17">
        <f t="shared" si="2"/>
        <v>0</v>
      </c>
      <c r="M27" s="10"/>
      <c r="N27" s="10"/>
      <c r="O27" s="17">
        <f t="shared" si="3"/>
        <v>0</v>
      </c>
      <c r="P27" s="10"/>
      <c r="Q27" s="10"/>
      <c r="R27" s="17">
        <f t="shared" si="4"/>
        <v>0</v>
      </c>
      <c r="S27" s="10"/>
      <c r="T27" s="10"/>
      <c r="U27" s="17">
        <f t="shared" si="5"/>
        <v>0</v>
      </c>
      <c r="V27" s="9">
        <f t="shared" si="6"/>
        <v>0</v>
      </c>
      <c r="W27" s="9">
        <f t="shared" si="8"/>
        <v>0</v>
      </c>
      <c r="X27" s="9">
        <f t="shared" si="7"/>
        <v>0</v>
      </c>
    </row>
    <row r="28" spans="1:24" ht="14.25" customHeight="1">
      <c r="A28" s="9">
        <v>24</v>
      </c>
      <c r="B28" s="10"/>
      <c r="C28" s="10"/>
      <c r="D28" s="10"/>
      <c r="E28" s="10"/>
      <c r="F28" s="17">
        <f t="shared" si="0"/>
        <v>0</v>
      </c>
      <c r="G28" s="10"/>
      <c r="H28" s="10"/>
      <c r="I28" s="17">
        <f t="shared" si="1"/>
        <v>0</v>
      </c>
      <c r="J28" s="10"/>
      <c r="K28" s="10"/>
      <c r="L28" s="17">
        <f t="shared" si="2"/>
        <v>0</v>
      </c>
      <c r="M28" s="10"/>
      <c r="N28" s="10"/>
      <c r="O28" s="17">
        <f t="shared" si="3"/>
        <v>0</v>
      </c>
      <c r="P28" s="10"/>
      <c r="Q28" s="10"/>
      <c r="R28" s="17">
        <f t="shared" si="4"/>
        <v>0</v>
      </c>
      <c r="S28" s="10"/>
      <c r="T28" s="10"/>
      <c r="U28" s="17">
        <f t="shared" si="5"/>
        <v>0</v>
      </c>
      <c r="V28" s="9">
        <f t="shared" si="6"/>
        <v>0</v>
      </c>
      <c r="W28" s="9">
        <f t="shared" si="8"/>
        <v>0</v>
      </c>
      <c r="X28" s="9">
        <f t="shared" si="7"/>
        <v>0</v>
      </c>
    </row>
    <row r="29" spans="1:24" ht="14.25" customHeight="1">
      <c r="A29" s="9">
        <v>25</v>
      </c>
      <c r="B29" s="10"/>
      <c r="C29" s="10"/>
      <c r="D29" s="10"/>
      <c r="E29" s="10"/>
      <c r="F29" s="17">
        <f t="shared" si="0"/>
        <v>0</v>
      </c>
      <c r="G29" s="10"/>
      <c r="H29" s="10"/>
      <c r="I29" s="17">
        <f t="shared" si="1"/>
        <v>0</v>
      </c>
      <c r="J29" s="10"/>
      <c r="K29" s="10"/>
      <c r="L29" s="17">
        <f t="shared" si="2"/>
        <v>0</v>
      </c>
      <c r="M29" s="10"/>
      <c r="N29" s="10"/>
      <c r="O29" s="17">
        <f t="shared" si="3"/>
        <v>0</v>
      </c>
      <c r="P29" s="10"/>
      <c r="Q29" s="10"/>
      <c r="R29" s="17">
        <f t="shared" si="4"/>
        <v>0</v>
      </c>
      <c r="S29" s="10"/>
      <c r="T29" s="10"/>
      <c r="U29" s="17">
        <f t="shared" si="5"/>
        <v>0</v>
      </c>
      <c r="V29" s="9">
        <f t="shared" si="6"/>
        <v>0</v>
      </c>
      <c r="W29" s="9">
        <f t="shared" si="8"/>
        <v>0</v>
      </c>
      <c r="X29" s="9">
        <f t="shared" si="7"/>
        <v>0</v>
      </c>
    </row>
    <row r="30" spans="1:24" ht="14.25" customHeight="1">
      <c r="A30" s="9">
        <v>26</v>
      </c>
      <c r="B30" s="10"/>
      <c r="C30" s="10"/>
      <c r="D30" s="10"/>
      <c r="E30" s="10"/>
      <c r="F30" s="17">
        <f t="shared" si="0"/>
        <v>0</v>
      </c>
      <c r="G30" s="10"/>
      <c r="H30" s="10"/>
      <c r="I30" s="17">
        <f t="shared" si="1"/>
        <v>0</v>
      </c>
      <c r="J30" s="10"/>
      <c r="K30" s="10"/>
      <c r="L30" s="17">
        <f t="shared" si="2"/>
        <v>0</v>
      </c>
      <c r="M30" s="10"/>
      <c r="N30" s="10"/>
      <c r="O30" s="17">
        <f t="shared" si="3"/>
        <v>0</v>
      </c>
      <c r="P30" s="10"/>
      <c r="Q30" s="10"/>
      <c r="R30" s="17">
        <f t="shared" si="4"/>
        <v>0</v>
      </c>
      <c r="S30" s="10"/>
      <c r="T30" s="10"/>
      <c r="U30" s="17">
        <f t="shared" si="5"/>
        <v>0</v>
      </c>
      <c r="V30" s="9">
        <f t="shared" si="6"/>
        <v>0</v>
      </c>
      <c r="W30" s="9">
        <f t="shared" si="8"/>
        <v>0</v>
      </c>
      <c r="X30" s="9">
        <f t="shared" si="7"/>
        <v>0</v>
      </c>
    </row>
    <row r="31" spans="1:24" ht="14.25" customHeight="1">
      <c r="A31" s="9">
        <v>27</v>
      </c>
      <c r="B31" s="10"/>
      <c r="C31" s="10"/>
      <c r="D31" s="10"/>
      <c r="E31" s="10"/>
      <c r="F31" s="17">
        <f t="shared" si="0"/>
        <v>0</v>
      </c>
      <c r="G31" s="10"/>
      <c r="H31" s="10"/>
      <c r="I31" s="17">
        <f t="shared" si="1"/>
        <v>0</v>
      </c>
      <c r="J31" s="10"/>
      <c r="K31" s="10"/>
      <c r="L31" s="17">
        <f t="shared" si="2"/>
        <v>0</v>
      </c>
      <c r="M31" s="10"/>
      <c r="N31" s="10"/>
      <c r="O31" s="17">
        <f t="shared" si="3"/>
        <v>0</v>
      </c>
      <c r="P31" s="10"/>
      <c r="Q31" s="10"/>
      <c r="R31" s="17">
        <f t="shared" si="4"/>
        <v>0</v>
      </c>
      <c r="S31" s="10"/>
      <c r="T31" s="10"/>
      <c r="U31" s="17">
        <f t="shared" si="5"/>
        <v>0</v>
      </c>
      <c r="V31" s="9">
        <f t="shared" si="6"/>
        <v>0</v>
      </c>
      <c r="W31" s="9">
        <f t="shared" si="8"/>
        <v>0</v>
      </c>
      <c r="X31" s="9">
        <f t="shared" si="7"/>
        <v>0</v>
      </c>
    </row>
    <row r="32" spans="1:24" ht="14.25" customHeight="1">
      <c r="A32" s="9">
        <v>28</v>
      </c>
      <c r="B32" s="10"/>
      <c r="C32" s="10"/>
      <c r="D32" s="10"/>
      <c r="E32" s="10"/>
      <c r="F32" s="17">
        <f t="shared" si="0"/>
        <v>0</v>
      </c>
      <c r="G32" s="10"/>
      <c r="H32" s="10"/>
      <c r="I32" s="17">
        <f t="shared" si="1"/>
        <v>0</v>
      </c>
      <c r="J32" s="10"/>
      <c r="K32" s="10"/>
      <c r="L32" s="17">
        <f t="shared" si="2"/>
        <v>0</v>
      </c>
      <c r="M32" s="10"/>
      <c r="N32" s="10"/>
      <c r="O32" s="17">
        <f t="shared" si="3"/>
        <v>0</v>
      </c>
      <c r="P32" s="10"/>
      <c r="Q32" s="10"/>
      <c r="R32" s="17">
        <f t="shared" si="4"/>
        <v>0</v>
      </c>
      <c r="S32" s="10"/>
      <c r="T32" s="10"/>
      <c r="U32" s="17">
        <f t="shared" si="5"/>
        <v>0</v>
      </c>
      <c r="V32" s="9">
        <f t="shared" si="6"/>
        <v>0</v>
      </c>
      <c r="W32" s="9">
        <f t="shared" si="8"/>
        <v>0</v>
      </c>
      <c r="X32" s="9">
        <f t="shared" si="7"/>
        <v>0</v>
      </c>
    </row>
    <row r="33" spans="1:24" ht="14.25" customHeight="1">
      <c r="A33" s="9">
        <v>29</v>
      </c>
      <c r="B33" s="10"/>
      <c r="C33" s="10"/>
      <c r="D33" s="10"/>
      <c r="E33" s="10"/>
      <c r="F33" s="17">
        <f t="shared" si="0"/>
        <v>0</v>
      </c>
      <c r="G33" s="10"/>
      <c r="H33" s="10"/>
      <c r="I33" s="17">
        <f t="shared" si="1"/>
        <v>0</v>
      </c>
      <c r="J33" s="10"/>
      <c r="K33" s="10"/>
      <c r="L33" s="17">
        <f t="shared" si="2"/>
        <v>0</v>
      </c>
      <c r="M33" s="10"/>
      <c r="N33" s="10"/>
      <c r="O33" s="17">
        <f t="shared" si="3"/>
        <v>0</v>
      </c>
      <c r="P33" s="10"/>
      <c r="Q33" s="10"/>
      <c r="R33" s="17">
        <f t="shared" si="4"/>
        <v>0</v>
      </c>
      <c r="S33" s="10"/>
      <c r="T33" s="10"/>
      <c r="U33" s="17">
        <f t="shared" si="5"/>
        <v>0</v>
      </c>
      <c r="V33" s="9">
        <f t="shared" si="6"/>
        <v>0</v>
      </c>
      <c r="W33" s="9">
        <f t="shared" si="8"/>
        <v>0</v>
      </c>
      <c r="X33" s="9">
        <f t="shared" si="7"/>
        <v>0</v>
      </c>
    </row>
    <row r="34" spans="1:24" ht="14.25" customHeight="1">
      <c r="A34" s="9">
        <v>30</v>
      </c>
      <c r="B34" s="10"/>
      <c r="C34" s="10"/>
      <c r="D34" s="10"/>
      <c r="E34" s="10"/>
      <c r="F34" s="17">
        <f t="shared" si="0"/>
        <v>0</v>
      </c>
      <c r="G34" s="10"/>
      <c r="H34" s="10"/>
      <c r="I34" s="17">
        <f t="shared" si="1"/>
        <v>0</v>
      </c>
      <c r="J34" s="10"/>
      <c r="K34" s="10"/>
      <c r="L34" s="17">
        <f t="shared" si="2"/>
        <v>0</v>
      </c>
      <c r="M34" s="10"/>
      <c r="N34" s="10"/>
      <c r="O34" s="17">
        <f t="shared" si="3"/>
        <v>0</v>
      </c>
      <c r="P34" s="10"/>
      <c r="Q34" s="10"/>
      <c r="R34" s="17">
        <f t="shared" si="4"/>
        <v>0</v>
      </c>
      <c r="S34" s="10"/>
      <c r="T34" s="10"/>
      <c r="U34" s="17">
        <f t="shared" si="5"/>
        <v>0</v>
      </c>
      <c r="V34" s="9">
        <f t="shared" si="6"/>
        <v>0</v>
      </c>
      <c r="W34" s="9">
        <f t="shared" si="8"/>
        <v>0</v>
      </c>
      <c r="X34" s="9">
        <f t="shared" si="7"/>
        <v>0</v>
      </c>
    </row>
    <row r="35" spans="1:24" ht="14.25" customHeight="1">
      <c r="A35" s="9">
        <v>31</v>
      </c>
      <c r="B35" s="10"/>
      <c r="C35" s="10"/>
      <c r="D35" s="10"/>
      <c r="E35" s="10"/>
      <c r="F35" s="17">
        <f t="shared" si="0"/>
        <v>0</v>
      </c>
      <c r="G35" s="10"/>
      <c r="H35" s="10"/>
      <c r="I35" s="17">
        <f t="shared" si="1"/>
        <v>0</v>
      </c>
      <c r="J35" s="10"/>
      <c r="K35" s="10"/>
      <c r="L35" s="17">
        <f t="shared" si="2"/>
        <v>0</v>
      </c>
      <c r="M35" s="10"/>
      <c r="N35" s="10"/>
      <c r="O35" s="17">
        <f t="shared" si="3"/>
        <v>0</v>
      </c>
      <c r="P35" s="10"/>
      <c r="Q35" s="10"/>
      <c r="R35" s="17">
        <f t="shared" si="4"/>
        <v>0</v>
      </c>
      <c r="S35" s="10"/>
      <c r="T35" s="10"/>
      <c r="U35" s="17">
        <f t="shared" si="5"/>
        <v>0</v>
      </c>
      <c r="V35" s="9">
        <f t="shared" si="6"/>
        <v>0</v>
      </c>
      <c r="W35" s="9">
        <f t="shared" si="8"/>
        <v>0</v>
      </c>
      <c r="X35" s="9">
        <f t="shared" si="7"/>
        <v>0</v>
      </c>
    </row>
    <row r="36" spans="1:24" ht="14.25" customHeight="1">
      <c r="A36" s="9">
        <v>32</v>
      </c>
      <c r="B36" s="10"/>
      <c r="C36" s="10"/>
      <c r="D36" s="10"/>
      <c r="E36" s="10"/>
      <c r="F36" s="17">
        <f t="shared" si="0"/>
        <v>0</v>
      </c>
      <c r="G36" s="10"/>
      <c r="H36" s="10"/>
      <c r="I36" s="17">
        <f t="shared" si="1"/>
        <v>0</v>
      </c>
      <c r="J36" s="10"/>
      <c r="K36" s="10"/>
      <c r="L36" s="17">
        <f t="shared" si="2"/>
        <v>0</v>
      </c>
      <c r="M36" s="10"/>
      <c r="N36" s="10"/>
      <c r="O36" s="17">
        <f t="shared" si="3"/>
        <v>0</v>
      </c>
      <c r="P36" s="10"/>
      <c r="Q36" s="10"/>
      <c r="R36" s="17">
        <f t="shared" si="4"/>
        <v>0</v>
      </c>
      <c r="S36" s="10"/>
      <c r="T36" s="10"/>
      <c r="U36" s="17">
        <f t="shared" si="5"/>
        <v>0</v>
      </c>
      <c r="V36" s="9">
        <f t="shared" si="6"/>
        <v>0</v>
      </c>
      <c r="W36" s="9">
        <f t="shared" si="8"/>
        <v>0</v>
      </c>
      <c r="X36" s="9">
        <f t="shared" si="7"/>
        <v>0</v>
      </c>
    </row>
    <row r="37" spans="1:24" ht="14.25" customHeight="1">
      <c r="A37" s="103" t="s">
        <v>72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20"/>
      <c r="V37" s="9">
        <f>SUM(V5:V36)</f>
        <v>0</v>
      </c>
      <c r="W37" s="9">
        <f>SUM(W5:W36)</f>
        <v>0</v>
      </c>
      <c r="X37" s="9">
        <f>SUM(X5:X36)</f>
        <v>0</v>
      </c>
    </row>
  </sheetData>
  <sheetProtection/>
  <mergeCells count="26">
    <mergeCell ref="L3:L4"/>
    <mergeCell ref="V3:V4"/>
    <mergeCell ref="C3:C4"/>
    <mergeCell ref="K3:K4"/>
    <mergeCell ref="M3:M4"/>
    <mergeCell ref="N3:N4"/>
    <mergeCell ref="W3:W4"/>
    <mergeCell ref="A37:U37"/>
    <mergeCell ref="U3:U4"/>
    <mergeCell ref="Q3:Q4"/>
    <mergeCell ref="R3:R4"/>
    <mergeCell ref="S3:S4"/>
    <mergeCell ref="T3:T4"/>
    <mergeCell ref="J3:J4"/>
    <mergeCell ref="O3:O4"/>
    <mergeCell ref="P3:P4"/>
    <mergeCell ref="A1:X1"/>
    <mergeCell ref="D3:D4"/>
    <mergeCell ref="I3:I4"/>
    <mergeCell ref="E3:E4"/>
    <mergeCell ref="F3:F4"/>
    <mergeCell ref="G3:G4"/>
    <mergeCell ref="H3:H4"/>
    <mergeCell ref="X3:X4"/>
    <mergeCell ref="A3:A4"/>
    <mergeCell ref="B3:B4"/>
  </mergeCells>
  <printOptions horizontalCentered="1" verticalCentered="1"/>
  <pageMargins left="0.5905511811023623" right="0" top="0.5905511811023623" bottom="0.5905511811023623" header="0.5118110236220472" footer="0.5118110236220472"/>
  <pageSetup blackAndWhite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豊中市</cp:lastModifiedBy>
  <cp:lastPrinted>2020-03-05T06:07:00Z</cp:lastPrinted>
  <dcterms:modified xsi:type="dcterms:W3CDTF">2020-05-10T04:54:16Z</dcterms:modified>
  <cp:category/>
  <cp:version/>
  <cp:contentType/>
  <cp:contentStatus/>
</cp:coreProperties>
</file>