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14878\Desktop\"/>
    </mc:Choice>
  </mc:AlternateContent>
  <bookViews>
    <workbookView xWindow="-120" yWindow="-120" windowWidth="29040" windowHeight="17520"/>
  </bookViews>
  <sheets>
    <sheet name="機能要件仕様書" sheetId="11" r:id="rId1"/>
  </sheets>
  <definedNames>
    <definedName name="_xlnm._FilterDatabase" localSheetId="0" hidden="1">機能要件仕様書!$B$13:$I$453</definedName>
    <definedName name="_xlnm.Print_Area" localSheetId="0">機能要件仕様書!$A$1:$I$453</definedName>
    <definedName name="_xlnm.Print_Titles" localSheetId="0">機能要件仕様書!$1:$13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3" i="11" l="1"/>
  <c r="D450" i="11"/>
  <c r="D451" i="11" s="1"/>
  <c r="D452" i="11" s="1"/>
  <c r="D447" i="11"/>
  <c r="D448" i="11" s="1"/>
  <c r="D449" i="11" s="1"/>
  <c r="D437" i="11"/>
  <c r="D438" i="11" s="1"/>
  <c r="D439" i="11" s="1"/>
  <c r="D440" i="11" s="1"/>
  <c r="D441" i="11" s="1"/>
  <c r="D442" i="11" s="1"/>
  <c r="D443" i="11" s="1"/>
  <c r="D444" i="11" s="1"/>
  <c r="D445" i="11" s="1"/>
  <c r="D446" i="11" s="1"/>
  <c r="D433" i="11"/>
  <c r="D434" i="11" s="1"/>
  <c r="D435" i="11" s="1"/>
  <c r="D436" i="11" s="1"/>
  <c r="D430" i="11"/>
  <c r="D431" i="11" s="1"/>
  <c r="D432" i="11" s="1"/>
  <c r="D424" i="11"/>
  <c r="D425" i="11" s="1"/>
  <c r="D426" i="11" s="1"/>
  <c r="D427" i="11" s="1"/>
  <c r="D428" i="11" s="1"/>
  <c r="D429" i="11" s="1"/>
  <c r="D423" i="11"/>
  <c r="D422" i="11"/>
  <c r="D421" i="11"/>
  <c r="D412" i="11"/>
  <c r="D413" i="11" s="1"/>
  <c r="D414" i="11" s="1"/>
  <c r="D415" i="11" s="1"/>
  <c r="D416" i="11" s="1"/>
  <c r="D417" i="11" s="1"/>
  <c r="D418" i="11" s="1"/>
  <c r="D419" i="11" s="1"/>
  <c r="D420" i="11" s="1"/>
  <c r="D392" i="11"/>
  <c r="D393" i="11" s="1"/>
  <c r="D394" i="11" s="1"/>
  <c r="D395" i="11" s="1"/>
  <c r="D396" i="11" s="1"/>
  <c r="D397" i="11" s="1"/>
  <c r="D398" i="11" s="1"/>
  <c r="D399" i="11" s="1"/>
  <c r="D400" i="11" s="1"/>
  <c r="D401" i="11" s="1"/>
  <c r="D402" i="11" s="1"/>
  <c r="D403" i="11" s="1"/>
  <c r="D404" i="11" s="1"/>
  <c r="D405" i="11" s="1"/>
  <c r="D406" i="11" s="1"/>
  <c r="D407" i="11" s="1"/>
  <c r="D408" i="11" s="1"/>
  <c r="D409" i="11" s="1"/>
  <c r="D410" i="11" s="1"/>
  <c r="D411" i="11" s="1"/>
  <c r="D343" i="11"/>
  <c r="D344" i="11" s="1"/>
  <c r="D345" i="11" s="1"/>
  <c r="D346" i="11" s="1"/>
  <c r="D347" i="11" s="1"/>
  <c r="D348" i="11" s="1"/>
  <c r="D349" i="11" s="1"/>
  <c r="D350" i="11" s="1"/>
  <c r="D351" i="11" s="1"/>
  <c r="D352" i="11" s="1"/>
  <c r="D353" i="11" s="1"/>
  <c r="D354" i="11" s="1"/>
  <c r="D355" i="11" s="1"/>
  <c r="D356" i="11" s="1"/>
  <c r="D357" i="11" s="1"/>
  <c r="D358" i="11" s="1"/>
  <c r="D359" i="11" s="1"/>
  <c r="D360" i="11" s="1"/>
  <c r="D361" i="11" s="1"/>
  <c r="D362" i="11" s="1"/>
  <c r="D363" i="11" s="1"/>
  <c r="D364" i="11" s="1"/>
  <c r="D365" i="11" s="1"/>
  <c r="D366" i="11" s="1"/>
  <c r="D367" i="11" s="1"/>
  <c r="D368" i="11" s="1"/>
  <c r="D369" i="11" s="1"/>
  <c r="D370" i="11" s="1"/>
  <c r="D371" i="11" s="1"/>
  <c r="D372" i="11" s="1"/>
  <c r="D373" i="11" s="1"/>
  <c r="D374" i="11" s="1"/>
  <c r="D375" i="11" s="1"/>
  <c r="D376" i="11" s="1"/>
  <c r="D377" i="11" s="1"/>
  <c r="D378" i="11" s="1"/>
  <c r="D379" i="11" s="1"/>
  <c r="D380" i="11" s="1"/>
  <c r="D381" i="11" s="1"/>
  <c r="D382" i="11" s="1"/>
  <c r="D383" i="11" s="1"/>
  <c r="D384" i="11" s="1"/>
  <c r="D385" i="11" s="1"/>
  <c r="D386" i="11" s="1"/>
  <c r="D387" i="11" s="1"/>
  <c r="D388" i="11" s="1"/>
  <c r="D389" i="11" s="1"/>
  <c r="D390" i="11" s="1"/>
  <c r="D391" i="11" s="1"/>
  <c r="D340" i="11"/>
  <c r="D341" i="11" s="1"/>
  <c r="D342" i="11" s="1"/>
  <c r="D336" i="11"/>
  <c r="D337" i="11" s="1"/>
  <c r="D338" i="11" s="1"/>
  <c r="D339" i="11" s="1"/>
  <c r="D328" i="11"/>
  <c r="D329" i="11" s="1"/>
  <c r="D330" i="11" s="1"/>
  <c r="D331" i="11" s="1"/>
  <c r="D332" i="11" s="1"/>
  <c r="D333" i="11" s="1"/>
  <c r="D334" i="11" s="1"/>
  <c r="D335" i="11" s="1"/>
  <c r="D325" i="11"/>
  <c r="D326" i="11" s="1"/>
  <c r="D327" i="11" s="1"/>
  <c r="D322" i="11"/>
  <c r="D323" i="11" s="1"/>
  <c r="D324" i="11" s="1"/>
  <c r="D313" i="11"/>
  <c r="D314" i="11" s="1"/>
  <c r="D315" i="11" s="1"/>
  <c r="D316" i="11" s="1"/>
  <c r="D317" i="11" s="1"/>
  <c r="D318" i="11" s="1"/>
  <c r="D319" i="11" s="1"/>
  <c r="D320" i="11" s="1"/>
  <c r="D321" i="11" s="1"/>
  <c r="D312" i="11"/>
  <c r="D288" i="11"/>
  <c r="D289" i="11" s="1"/>
  <c r="D290" i="11" s="1"/>
  <c r="D291" i="11" s="1"/>
  <c r="D292" i="11" s="1"/>
  <c r="D293" i="11" s="1"/>
  <c r="D294" i="11" s="1"/>
  <c r="D295" i="11" s="1"/>
  <c r="D296" i="11" s="1"/>
  <c r="D297" i="11" s="1"/>
  <c r="D298" i="11" s="1"/>
  <c r="D299" i="11" s="1"/>
  <c r="D300" i="11" s="1"/>
  <c r="D301" i="11" s="1"/>
  <c r="D302" i="11" s="1"/>
  <c r="D303" i="11" s="1"/>
  <c r="D304" i="11" s="1"/>
  <c r="D305" i="11" s="1"/>
  <c r="D306" i="11" s="1"/>
  <c r="D307" i="11" s="1"/>
  <c r="D308" i="11" s="1"/>
  <c r="D309" i="11" s="1"/>
  <c r="D310" i="11" s="1"/>
  <c r="D311" i="11" s="1"/>
  <c r="D287" i="11"/>
  <c r="D286" i="11"/>
  <c r="D285" i="11"/>
  <c r="D267" i="11"/>
  <c r="D268" i="11" s="1"/>
  <c r="D269" i="11" s="1"/>
  <c r="D270" i="11" s="1"/>
  <c r="D271" i="11" s="1"/>
  <c r="D272" i="11" s="1"/>
  <c r="D273" i="11" s="1"/>
  <c r="D274" i="11" s="1"/>
  <c r="D275" i="11" s="1"/>
  <c r="D276" i="11" s="1"/>
  <c r="D277" i="11" s="1"/>
  <c r="D278" i="11" s="1"/>
  <c r="D279" i="11" s="1"/>
  <c r="D280" i="11" s="1"/>
  <c r="D281" i="11" s="1"/>
  <c r="D282" i="11" s="1"/>
  <c r="D283" i="11" s="1"/>
  <c r="D284" i="11" s="1"/>
  <c r="D249" i="11"/>
  <c r="D250" i="11" s="1"/>
  <c r="D251" i="11" s="1"/>
  <c r="D252" i="11" s="1"/>
  <c r="D253" i="11" s="1"/>
  <c r="D254" i="11" s="1"/>
  <c r="D255" i="11" s="1"/>
  <c r="D256" i="11" s="1"/>
  <c r="D257" i="11" s="1"/>
  <c r="D258" i="11" s="1"/>
  <c r="D259" i="11" s="1"/>
  <c r="D260" i="11" s="1"/>
  <c r="D261" i="11" s="1"/>
  <c r="D262" i="11" s="1"/>
  <c r="D263" i="11" s="1"/>
  <c r="D264" i="11" s="1"/>
  <c r="D265" i="11" s="1"/>
  <c r="D266" i="11" s="1"/>
  <c r="D248" i="11"/>
  <c r="D241" i="11"/>
  <c r="D242" i="11" s="1"/>
  <c r="D243" i="11" s="1"/>
  <c r="D244" i="11" s="1"/>
  <c r="D245" i="11" s="1"/>
  <c r="D246" i="11" s="1"/>
  <c r="D247" i="11" s="1"/>
  <c r="D237" i="11"/>
  <c r="D238" i="11" s="1"/>
  <c r="D239" i="11" s="1"/>
  <c r="D240" i="11" s="1"/>
  <c r="D231" i="11"/>
  <c r="D232" i="11" s="1"/>
  <c r="D233" i="11" s="1"/>
  <c r="D234" i="11" s="1"/>
  <c r="D235" i="11" s="1"/>
  <c r="D236" i="11" s="1"/>
  <c r="D218" i="11"/>
  <c r="D219" i="11" s="1"/>
  <c r="D220" i="11" s="1"/>
  <c r="D221" i="11" s="1"/>
  <c r="D222" i="11" s="1"/>
  <c r="D223" i="11" s="1"/>
  <c r="D224" i="11" s="1"/>
  <c r="D225" i="11" s="1"/>
  <c r="D226" i="11" s="1"/>
  <c r="D227" i="11" s="1"/>
  <c r="D228" i="11" s="1"/>
  <c r="D229" i="11" s="1"/>
  <c r="D230" i="11" s="1"/>
  <c r="D207" i="11"/>
  <c r="D208" i="11" s="1"/>
  <c r="D209" i="11" s="1"/>
  <c r="D210" i="11" s="1"/>
  <c r="D211" i="11" s="1"/>
  <c r="D212" i="11" s="1"/>
  <c r="D213" i="11" s="1"/>
  <c r="D214" i="11" s="1"/>
  <c r="D215" i="11" s="1"/>
  <c r="D216" i="11" s="1"/>
  <c r="D217" i="11" s="1"/>
  <c r="D203" i="11"/>
  <c r="D204" i="11" s="1"/>
  <c r="D205" i="11" s="1"/>
  <c r="D206" i="11" s="1"/>
  <c r="D192" i="11"/>
  <c r="D193" i="11" s="1"/>
  <c r="D194" i="11" s="1"/>
  <c r="D195" i="11" s="1"/>
  <c r="D196" i="11" s="1"/>
  <c r="D197" i="11" s="1"/>
  <c r="D198" i="11" s="1"/>
  <c r="D199" i="11" s="1"/>
  <c r="D200" i="11" s="1"/>
  <c r="D201" i="11" s="1"/>
  <c r="D202" i="11" s="1"/>
  <c r="D183" i="11"/>
  <c r="D184" i="11" s="1"/>
  <c r="D185" i="11" s="1"/>
  <c r="D186" i="11" s="1"/>
  <c r="D187" i="11" s="1"/>
  <c r="D188" i="11" s="1"/>
  <c r="D189" i="11" s="1"/>
  <c r="D190" i="11" s="1"/>
  <c r="D191" i="11" s="1"/>
  <c r="D181" i="11"/>
  <c r="D182" i="11" s="1"/>
  <c r="D171" i="11"/>
  <c r="D172" i="11" s="1"/>
  <c r="D173" i="11" s="1"/>
  <c r="D174" i="11" s="1"/>
  <c r="D175" i="11" s="1"/>
  <c r="D176" i="11" s="1"/>
  <c r="D177" i="11" s="1"/>
  <c r="D178" i="11" s="1"/>
  <c r="D179" i="11" s="1"/>
  <c r="D180" i="11" s="1"/>
  <c r="D169" i="11"/>
  <c r="D170" i="11" s="1"/>
  <c r="D168" i="11"/>
  <c r="D165" i="11"/>
  <c r="D166" i="11" s="1"/>
  <c r="D167" i="11" s="1"/>
  <c r="D124" i="11"/>
  <c r="D125" i="11" s="1"/>
  <c r="D126" i="11" s="1"/>
  <c r="D127" i="11" s="1"/>
  <c r="D128" i="11" s="1"/>
  <c r="D129" i="11" s="1"/>
  <c r="D130" i="11" s="1"/>
  <c r="D131" i="11" s="1"/>
  <c r="D132" i="11" s="1"/>
  <c r="D133" i="11" s="1"/>
  <c r="D134" i="11" s="1"/>
  <c r="D135" i="11" s="1"/>
  <c r="D136" i="11" s="1"/>
  <c r="D137" i="11" s="1"/>
  <c r="D138" i="11" s="1"/>
  <c r="D139" i="11" s="1"/>
  <c r="D140" i="11" s="1"/>
  <c r="D141" i="11" s="1"/>
  <c r="D142" i="11" s="1"/>
  <c r="D143" i="11" s="1"/>
  <c r="D144" i="11" s="1"/>
  <c r="D145" i="11" s="1"/>
  <c r="D146" i="11" s="1"/>
  <c r="D147" i="11" s="1"/>
  <c r="D148" i="11" s="1"/>
  <c r="D149" i="11" s="1"/>
  <c r="D150" i="11" s="1"/>
  <c r="D151" i="11" s="1"/>
  <c r="D152" i="11" s="1"/>
  <c r="D153" i="11" s="1"/>
  <c r="D154" i="11" s="1"/>
  <c r="D155" i="11" s="1"/>
  <c r="D156" i="11" s="1"/>
  <c r="D157" i="11" s="1"/>
  <c r="D158" i="11" s="1"/>
  <c r="D159" i="11" s="1"/>
  <c r="D160" i="11" s="1"/>
  <c r="D161" i="11" s="1"/>
  <c r="D162" i="11" s="1"/>
  <c r="D163" i="11" s="1"/>
  <c r="D164" i="11" s="1"/>
  <c r="D123" i="11"/>
  <c r="D122" i="11"/>
  <c r="D121" i="11"/>
  <c r="D108" i="11"/>
  <c r="D109" i="11" s="1"/>
  <c r="D110" i="11" s="1"/>
  <c r="D111" i="11" s="1"/>
  <c r="D112" i="11" s="1"/>
  <c r="D113" i="11" s="1"/>
  <c r="D114" i="11" s="1"/>
  <c r="D115" i="11" s="1"/>
  <c r="D116" i="11" s="1"/>
  <c r="D117" i="11" s="1"/>
  <c r="D118" i="11" s="1"/>
  <c r="D119" i="11" s="1"/>
  <c r="D120" i="11" s="1"/>
  <c r="D96" i="11"/>
  <c r="D97" i="11" s="1"/>
  <c r="D98" i="11" s="1"/>
  <c r="D99" i="11" s="1"/>
  <c r="D100" i="11" s="1"/>
  <c r="D101" i="11" s="1"/>
  <c r="D102" i="11" s="1"/>
  <c r="D103" i="11" s="1"/>
  <c r="D104" i="11" s="1"/>
  <c r="D105" i="11" s="1"/>
  <c r="D106" i="11" s="1"/>
  <c r="D107" i="11" s="1"/>
  <c r="D91" i="11"/>
  <c r="D92" i="11" s="1"/>
  <c r="D93" i="11" s="1"/>
  <c r="D94" i="11" s="1"/>
  <c r="D95" i="11" s="1"/>
  <c r="D84" i="11"/>
  <c r="D85" i="11" s="1"/>
  <c r="D86" i="11" s="1"/>
  <c r="D87" i="11" s="1"/>
  <c r="D88" i="11" s="1"/>
  <c r="D89" i="11" s="1"/>
  <c r="D90" i="11" s="1"/>
  <c r="D79" i="11"/>
  <c r="D80" i="11" s="1"/>
  <c r="D81" i="11" s="1"/>
  <c r="D82" i="11" s="1"/>
  <c r="D83" i="11" s="1"/>
  <c r="D74" i="11"/>
  <c r="D75" i="11" s="1"/>
  <c r="D76" i="11" s="1"/>
  <c r="D77" i="11" s="1"/>
  <c r="D78" i="11" s="1"/>
  <c r="D72" i="11"/>
  <c r="D73" i="11" s="1"/>
  <c r="D68" i="11"/>
  <c r="D69" i="11" s="1"/>
  <c r="D70" i="11" s="1"/>
  <c r="D71" i="11" s="1"/>
  <c r="D66" i="11"/>
  <c r="D67" i="11" s="1"/>
  <c r="D65" i="11"/>
  <c r="D64" i="11"/>
  <c r="D63" i="11"/>
  <c r="D58" i="11"/>
  <c r="D59" i="11" s="1"/>
  <c r="D60" i="11" s="1"/>
  <c r="D61" i="11" s="1"/>
  <c r="D62" i="11" s="1"/>
  <c r="D57" i="11"/>
  <c r="D55" i="11"/>
  <c r="D56" i="11" s="1"/>
  <c r="D52" i="11"/>
  <c r="D53" i="11" s="1"/>
  <c r="D54" i="11" s="1"/>
  <c r="D48" i="11"/>
  <c r="D49" i="11" s="1"/>
  <c r="D50" i="11" s="1"/>
  <c r="D51" i="11" s="1"/>
  <c r="D44" i="11"/>
  <c r="D45" i="11" s="1"/>
  <c r="D46" i="11" s="1"/>
  <c r="D47" i="11" s="1"/>
  <c r="D35" i="11"/>
  <c r="D36" i="11" s="1"/>
  <c r="D37" i="11" s="1"/>
  <c r="D38" i="11" s="1"/>
  <c r="D39" i="11" s="1"/>
  <c r="D40" i="11" s="1"/>
  <c r="D41" i="11" s="1"/>
  <c r="D42" i="11" s="1"/>
  <c r="D43" i="11" s="1"/>
  <c r="D28" i="11"/>
  <c r="D29" i="11" s="1"/>
  <c r="D30" i="11" s="1"/>
  <c r="D31" i="11" s="1"/>
  <c r="D32" i="11" s="1"/>
  <c r="D33" i="11" s="1"/>
  <c r="D34" i="11" s="1"/>
  <c r="D21" i="11"/>
  <c r="D22" i="11" s="1"/>
  <c r="D23" i="11" s="1"/>
  <c r="D24" i="11" s="1"/>
  <c r="D25" i="11" s="1"/>
  <c r="D26" i="11" s="1"/>
  <c r="D27" i="11" s="1"/>
  <c r="D18" i="11"/>
  <c r="D19" i="11" s="1"/>
  <c r="D20" i="11" s="1"/>
  <c r="D16" i="11"/>
  <c r="D17" i="11" s="1"/>
  <c r="D14" i="11"/>
  <c r="D15" i="11" s="1"/>
</calcChain>
</file>

<file path=xl/sharedStrings.xml><?xml version="1.0" encoding="utf-8"?>
<sst xmlns="http://schemas.openxmlformats.org/spreadsheetml/2006/main" count="978" uniqueCount="526">
  <si>
    <t>回答日</t>
    <rPh sb="0" eb="2">
      <t>カイトウ</t>
    </rPh>
    <rPh sb="2" eb="3">
      <t>ビ</t>
    </rPh>
    <phoneticPr fontId="2"/>
  </si>
  <si>
    <t>回答社名</t>
    <rPh sb="0" eb="2">
      <t>カイトウ</t>
    </rPh>
    <rPh sb="2" eb="3">
      <t>シャ</t>
    </rPh>
    <rPh sb="3" eb="4">
      <t>メイ</t>
    </rPh>
    <phoneticPr fontId="2"/>
  </si>
  <si>
    <t>製品名</t>
    <rPh sb="0" eb="3">
      <t>セイヒンメイ</t>
    </rPh>
    <phoneticPr fontId="2"/>
  </si>
  <si>
    <t>大分類</t>
    <phoneticPr fontId="2"/>
  </si>
  <si>
    <t>項目</t>
    <phoneticPr fontId="2"/>
  </si>
  <si>
    <t>No.</t>
    <phoneticPr fontId="2"/>
  </si>
  <si>
    <t>機能</t>
    <phoneticPr fontId="2"/>
  </si>
  <si>
    <t>評価区分</t>
    <phoneticPr fontId="2"/>
  </si>
  <si>
    <t>対応可否</t>
    <rPh sb="0" eb="2">
      <t>タイオウ</t>
    </rPh>
    <rPh sb="2" eb="4">
      <t>カヒ</t>
    </rPh>
    <phoneticPr fontId="2"/>
  </si>
  <si>
    <t>必須</t>
  </si>
  <si>
    <t>就業管理</t>
  </si>
  <si>
    <t>１：パッケージ標準提供機能で対応可能</t>
  </si>
  <si>
    <t>◎</t>
  </si>
  <si>
    <t>２：次期バージョンアップや拡張機能等で対応 （今後の法改正等による改修に影響がないこと）</t>
    <rPh sb="2" eb="4">
      <t>ジキ</t>
    </rPh>
    <rPh sb="13" eb="15">
      <t>カクチョウ</t>
    </rPh>
    <rPh sb="15" eb="17">
      <t>キノウ</t>
    </rPh>
    <rPh sb="17" eb="18">
      <t>トウ</t>
    </rPh>
    <rPh sb="19" eb="21">
      <t>タイオウ</t>
    </rPh>
    <rPh sb="23" eb="25">
      <t>コンゴ</t>
    </rPh>
    <rPh sb="26" eb="29">
      <t>ホウカイセイ</t>
    </rPh>
    <rPh sb="29" eb="30">
      <t>トウ</t>
    </rPh>
    <rPh sb="33" eb="35">
      <t>カイシュウ</t>
    </rPh>
    <rPh sb="36" eb="38">
      <t>エイキョウ</t>
    </rPh>
    <phoneticPr fontId="1"/>
  </si>
  <si>
    <t>○</t>
  </si>
  <si>
    <t>３：カスタマイズや代替手段による対応 (備考欄に必ず詳細を記載すること)</t>
    <rPh sb="9" eb="11">
      <t>ダイガ</t>
    </rPh>
    <rPh sb="11" eb="13">
      <t>シュダン</t>
    </rPh>
    <rPh sb="16" eb="18">
      <t>タイオウ</t>
    </rPh>
    <rPh sb="20" eb="22">
      <t>ビコウ</t>
    </rPh>
    <rPh sb="22" eb="23">
      <t>ラン</t>
    </rPh>
    <rPh sb="24" eb="25">
      <t>カナラ</t>
    </rPh>
    <rPh sb="26" eb="28">
      <t>ショウサイ</t>
    </rPh>
    <rPh sb="29" eb="31">
      <t>キサイ</t>
    </rPh>
    <phoneticPr fontId="1"/>
  </si>
  <si>
    <t>△</t>
  </si>
  <si>
    <t>４：対応不可</t>
    <rPh sb="2" eb="6">
      <t>タイオウフカ</t>
    </rPh>
    <phoneticPr fontId="1"/>
  </si>
  <si>
    <t>×</t>
  </si>
  <si>
    <t>備考</t>
    <rPh sb="0" eb="2">
      <t>ビコウ</t>
    </rPh>
    <phoneticPr fontId="2"/>
  </si>
  <si>
    <t>【回答区分】</t>
    <rPh sb="1" eb="3">
      <t>カイトウ</t>
    </rPh>
    <rPh sb="3" eb="5">
      <t>クブン</t>
    </rPh>
    <phoneticPr fontId="2"/>
  </si>
  <si>
    <t>要望</t>
    <rPh sb="0" eb="2">
      <t>ヨウボウ</t>
    </rPh>
    <phoneticPr fontId="2"/>
  </si>
  <si>
    <t>必須</t>
    <phoneticPr fontId="2"/>
  </si>
  <si>
    <t>カスタマイズ費用
（円）</t>
    <rPh sb="6" eb="8">
      <t>ヒヨウ</t>
    </rPh>
    <rPh sb="10" eb="11">
      <t>エン</t>
    </rPh>
    <phoneticPr fontId="2"/>
  </si>
  <si>
    <t>機能要件仕様書</t>
    <rPh sb="0" eb="2">
      <t>キノウ</t>
    </rPh>
    <rPh sb="2" eb="4">
      <t>ヨウケン</t>
    </rPh>
    <rPh sb="4" eb="7">
      <t>シヨウショ</t>
    </rPh>
    <phoneticPr fontId="2"/>
  </si>
  <si>
    <t>下記機能要件について、◎・〇・△・×のいずれかで回答すること。
回答を△とした場合、対応方法を備考欄に記載すること。対応に費用が必要な場合は、見込み額をカスタマイズ費用欄に記載すると共に見積額に反映させること。
各項目の回答を×とした場合、機能を実現するために必要となる費用の見込み額を積算可能であれば、カスタマイズ費用欄に記載すること。積算不可能であれば、カスタマイズ費用欄に積算不可と記載すること。なお、この場合、記載した費用は審査・評価の対象に含まれない。</t>
    <rPh sb="0" eb="2">
      <t>カキ</t>
    </rPh>
    <rPh sb="2" eb="4">
      <t>キノウ</t>
    </rPh>
    <rPh sb="4" eb="6">
      <t>ヨウケン</t>
    </rPh>
    <rPh sb="24" eb="26">
      <t>カイトウ</t>
    </rPh>
    <rPh sb="32" eb="34">
      <t>カイトウ</t>
    </rPh>
    <rPh sb="39" eb="41">
      <t>バアイ</t>
    </rPh>
    <rPh sb="42" eb="44">
      <t>タイオウ</t>
    </rPh>
    <rPh sb="44" eb="46">
      <t>ホウホウ</t>
    </rPh>
    <rPh sb="47" eb="49">
      <t>ビコウ</t>
    </rPh>
    <rPh sb="49" eb="50">
      <t>ラン</t>
    </rPh>
    <rPh sb="51" eb="53">
      <t>キサイ</t>
    </rPh>
    <rPh sb="58" eb="60">
      <t>タイオウ</t>
    </rPh>
    <rPh sb="61" eb="63">
      <t>ヒヨウ</t>
    </rPh>
    <rPh sb="64" eb="66">
      <t>ヒツヨウ</t>
    </rPh>
    <rPh sb="67" eb="69">
      <t>バアイ</t>
    </rPh>
    <rPh sb="71" eb="73">
      <t>ミコ</t>
    </rPh>
    <rPh sb="74" eb="75">
      <t>ガク</t>
    </rPh>
    <rPh sb="82" eb="84">
      <t>ヒヨウ</t>
    </rPh>
    <rPh sb="84" eb="85">
      <t>ラン</t>
    </rPh>
    <rPh sb="86" eb="88">
      <t>キサイ</t>
    </rPh>
    <rPh sb="91" eb="92">
      <t>トモ</t>
    </rPh>
    <rPh sb="93" eb="95">
      <t>ミツモリ</t>
    </rPh>
    <rPh sb="95" eb="96">
      <t>ガク</t>
    </rPh>
    <rPh sb="97" eb="99">
      <t>ハンエイ</t>
    </rPh>
    <rPh sb="106" eb="107">
      <t>カク</t>
    </rPh>
    <rPh sb="107" eb="109">
      <t>コウモク</t>
    </rPh>
    <rPh sb="110" eb="112">
      <t>カイトウ</t>
    </rPh>
    <rPh sb="117" eb="119">
      <t>バアイ</t>
    </rPh>
    <rPh sb="120" eb="122">
      <t>キノウ</t>
    </rPh>
    <rPh sb="123" eb="125">
      <t>ジツゲン</t>
    </rPh>
    <rPh sb="130" eb="132">
      <t>ヒツヨウ</t>
    </rPh>
    <rPh sb="135" eb="137">
      <t>ヒヨウ</t>
    </rPh>
    <rPh sb="138" eb="140">
      <t>ミコ</t>
    </rPh>
    <rPh sb="141" eb="142">
      <t>ガク</t>
    </rPh>
    <rPh sb="143" eb="145">
      <t>セキサン</t>
    </rPh>
    <rPh sb="145" eb="147">
      <t>カノウ</t>
    </rPh>
    <rPh sb="158" eb="160">
      <t>ヒヨウ</t>
    </rPh>
    <rPh sb="160" eb="161">
      <t>ラン</t>
    </rPh>
    <rPh sb="162" eb="164">
      <t>キサイ</t>
    </rPh>
    <rPh sb="169" eb="171">
      <t>セキサン</t>
    </rPh>
    <rPh sb="171" eb="174">
      <t>フカノウ</t>
    </rPh>
    <rPh sb="185" eb="187">
      <t>ヒヨウ</t>
    </rPh>
    <rPh sb="187" eb="188">
      <t>ラン</t>
    </rPh>
    <rPh sb="189" eb="191">
      <t>セキサン</t>
    </rPh>
    <rPh sb="191" eb="193">
      <t>フカ</t>
    </rPh>
    <rPh sb="194" eb="196">
      <t>キサイ</t>
    </rPh>
    <rPh sb="206" eb="208">
      <t>バアイ</t>
    </rPh>
    <rPh sb="209" eb="211">
      <t>キサイ</t>
    </rPh>
    <rPh sb="213" eb="215">
      <t>ヒヨウ</t>
    </rPh>
    <rPh sb="216" eb="218">
      <t>シンサ</t>
    </rPh>
    <rPh sb="219" eb="221">
      <t>ヒョウカ</t>
    </rPh>
    <rPh sb="222" eb="224">
      <t>タイショウ</t>
    </rPh>
    <rPh sb="225" eb="226">
      <t>フク</t>
    </rPh>
    <phoneticPr fontId="2"/>
  </si>
  <si>
    <t>共通</t>
  </si>
  <si>
    <t>ログイン</t>
  </si>
  <si>
    <t>シングルサインオン</t>
  </si>
  <si>
    <t>電子カルテシステム等の他システムからログインユーザ情報（ID）を引き継ぎ、シングルサインオンができること。</t>
  </si>
  <si>
    <t>セキュリティ</t>
  </si>
  <si>
    <t>操作者の権限（個人、役職、所属等）に応じて操作を行う範囲の限定ができること。</t>
    <rPh sb="0" eb="2">
      <t>ソウサ</t>
    </rPh>
    <rPh sb="2" eb="3">
      <t>シャ</t>
    </rPh>
    <rPh sb="4" eb="6">
      <t>ケンゲン</t>
    </rPh>
    <rPh sb="10" eb="12">
      <t>ヤクショク</t>
    </rPh>
    <rPh sb="18" eb="19">
      <t>オウ</t>
    </rPh>
    <rPh sb="21" eb="23">
      <t>ソウサ</t>
    </rPh>
    <rPh sb="24" eb="25">
      <t>オコナ</t>
    </rPh>
    <rPh sb="26" eb="28">
      <t>ハンイ</t>
    </rPh>
    <rPh sb="29" eb="31">
      <t>ゲンテイ</t>
    </rPh>
    <phoneticPr fontId="12"/>
  </si>
  <si>
    <t>行事予定管理</t>
  </si>
  <si>
    <t>カレンダー形式で会議、委員会、研修などの行事予定が確認できること。</t>
  </si>
  <si>
    <t>行事予定にはあらかじめ参加予定者を登録できること。</t>
  </si>
  <si>
    <t>任意に参加者を登録、削除、修正できること。</t>
  </si>
  <si>
    <t>職員情報登録</t>
  </si>
  <si>
    <t>改姓情報は旧姓氏名、旧姓（別姓）使用の有無、戸籍氏名が管理できること。</t>
  </si>
  <si>
    <t>採用・退職情報</t>
  </si>
  <si>
    <t>再雇用時は従前の職員情報を引き継いで登録できること。</t>
  </si>
  <si>
    <t>異動・昇格</t>
  </si>
  <si>
    <t xml:space="preserve">兼務は開始日、発令日、終了日、兼務部署、役職を履歴管理できること。 </t>
  </si>
  <si>
    <t>学校名はテキスト入力できること。</t>
  </si>
  <si>
    <t>最終学歴が区別できること。</t>
  </si>
  <si>
    <t>職歴</t>
  </si>
  <si>
    <t>職歴として期間、勤務先、経験診療科、採用条件、職種等、役職等、備考、実働日数が管理できること。</t>
  </si>
  <si>
    <t>職歴から経験年数が算出できること。</t>
  </si>
  <si>
    <t>長期休暇</t>
  </si>
  <si>
    <t>長期休暇は理由、期間、備考が管理できること。</t>
  </si>
  <si>
    <t>家族情報</t>
  </si>
  <si>
    <t>家族情報は生年月日、続柄、氏名、同居、扶養、備考が管理できること。</t>
  </si>
  <si>
    <t>免許</t>
  </si>
  <si>
    <t>免許、取得日、免許番号、都道府県、有効期限、最終更新日、備考が管理できること。</t>
  </si>
  <si>
    <t>資格</t>
  </si>
  <si>
    <t>資格、取得日、認定番号、都道府県、有効期限、備考が管理できること。</t>
  </si>
  <si>
    <t>委員会</t>
  </si>
  <si>
    <t>研修情報</t>
  </si>
  <si>
    <t>研修名、サブタイトル、研修分類、研修形式、主催者、受講日、開始時刻、終了時刻、参加／不参加が管理できること。</t>
  </si>
  <si>
    <t>研修内容として、定員、申込受付期間、研修目標、主な内容、レベル、対象者、応募条件、受講料、添付ファイル、受講ポイント、その他が管理できること。</t>
  </si>
  <si>
    <t>研修受講するうえで申込理由、到達目標、受講ポイントが管理できること。</t>
  </si>
  <si>
    <t>受講結果として、受講状況、費用、評価ポイント、アンケート、習得できたこと、習得できなかったこと、今後の課題、所感、備考が管理できること。</t>
  </si>
  <si>
    <t>キャリアラダー</t>
  </si>
  <si>
    <t>ラダーレベル毎の滞留年数が表示できること。</t>
  </si>
  <si>
    <t>定型検索機能</t>
  </si>
  <si>
    <t>検索条件はテンプレートとして保存でき再利用ができること。</t>
  </si>
  <si>
    <t>汎用検索機能</t>
  </si>
  <si>
    <t>職員統計・クロス集計</t>
  </si>
  <si>
    <t>複数の属性が指定できること。</t>
  </si>
  <si>
    <t>集計結果として人数、構成比率、平均年齢、平均在職年数、平均経験年数が指定できること。</t>
  </si>
  <si>
    <t>集計の基準日が指定できること。</t>
  </si>
  <si>
    <t>指定した集計条件は名称や説明を指定して保存でき、再利用できること。</t>
  </si>
  <si>
    <t>職員情報のエクスポート機能</t>
  </si>
  <si>
    <t>任意の項目を選択して職員情報をCSV形式で出力できること。</t>
  </si>
  <si>
    <t>選択した項目はテンプレートとして保存できること。</t>
  </si>
  <si>
    <t>職員情報のインポート機能</t>
  </si>
  <si>
    <t>採用、退職、異動、職種変更、役職変更、雇用条件変更の職員異動情報を一括登録できること。</t>
    <rPh sb="0" eb="2">
      <t>サイヨウ</t>
    </rPh>
    <rPh sb="3" eb="5">
      <t>タイショク</t>
    </rPh>
    <rPh sb="6" eb="8">
      <t>イドウ</t>
    </rPh>
    <rPh sb="9" eb="11">
      <t>ショクシュ</t>
    </rPh>
    <rPh sb="11" eb="13">
      <t>ヘンコウ</t>
    </rPh>
    <rPh sb="14" eb="16">
      <t>ヤクショク</t>
    </rPh>
    <rPh sb="16" eb="18">
      <t>ヘンコウ</t>
    </rPh>
    <rPh sb="19" eb="21">
      <t>コヨウ</t>
    </rPh>
    <rPh sb="21" eb="23">
      <t>ジョウケン</t>
    </rPh>
    <rPh sb="23" eb="25">
      <t>ヘンコウ</t>
    </rPh>
    <rPh sb="26" eb="28">
      <t>ショクイン</t>
    </rPh>
    <rPh sb="28" eb="30">
      <t>イドウ</t>
    </rPh>
    <rPh sb="30" eb="32">
      <t>ジョウホウ</t>
    </rPh>
    <rPh sb="33" eb="35">
      <t>イッカツ</t>
    </rPh>
    <rPh sb="35" eb="37">
      <t>トウロク</t>
    </rPh>
    <phoneticPr fontId="13"/>
  </si>
  <si>
    <t>帳票</t>
  </si>
  <si>
    <t>帳票はプレビュー表示ができること。</t>
  </si>
  <si>
    <t>勤務管理</t>
  </si>
  <si>
    <t>勤務パターン設定</t>
  </si>
  <si>
    <t>勤務予定自動生成</t>
  </si>
  <si>
    <t>勤務予定のインポート</t>
  </si>
  <si>
    <t>勤務予定作成（交代制勤務）</t>
  </si>
  <si>
    <t>勤務記号の入力は勤務記号を一覧から選択して入力できること。</t>
  </si>
  <si>
    <t>勤務記号はコピー、切り取り、貼り付け、置換、検索、消去、全消去ができること。</t>
  </si>
  <si>
    <t>４週８休の区切りが画面で確認でき、前後の公休日数が集計・表示できること。</t>
  </si>
  <si>
    <t>スクロールすることにより前月の実績が参照できること。</t>
  </si>
  <si>
    <t>文字サイズが自由に変更できること。</t>
  </si>
  <si>
    <t>個人別集計機能として月間及び４週間の勤務日数、休暇日数、労働時間、週労働時間が集計・表示できること。また、部署毎に夜勤時間の合計、平均が表示できること。</t>
  </si>
  <si>
    <t>日別の集計機能として全体、チーム別の勤務人数、休暇人数が集計できること。</t>
  </si>
  <si>
    <t>集計項目は部署毎に自由に設定できること。</t>
  </si>
  <si>
    <t>勤務表は指定したチームのみ表示できること。また、チーム毎の人数が確認できること。</t>
  </si>
  <si>
    <t>リリーフ先を指定して勤務記号を入力できること。リリーフ先を指定した場合、リリーフ先の勤務表に表示できること。</t>
  </si>
  <si>
    <t>勤務記号はあらかじめ各部署で使用する勤務を指定でき、一覧の並び順を指定できること。</t>
  </si>
  <si>
    <t>頻繁に利用する勤務記号はお気に入りとして登録することができること。</t>
  </si>
  <si>
    <t>職員の属性として役職、雇用条件、夜勤専従者、短時間勤務者、産休・育休取得者の表示ができること。</t>
  </si>
  <si>
    <t>会議、委員会、研修等の予定が勤務記号又は出席時間で勤務表に反映されること。</t>
  </si>
  <si>
    <t>代休を取得する際は休日出勤日と代休取得日の紐付けができること。また代休の残日数がある場合にアラートを表示できること。</t>
  </si>
  <si>
    <t>規定公休日数から公休の残日数を管理できること。</t>
  </si>
  <si>
    <t>土曜日、日曜日(祝日)の文字色を変更できること。</t>
  </si>
  <si>
    <t>当直等の勤務形態に応じた勤務作成ができること。</t>
  </si>
  <si>
    <t>当直等を行う回数の上限・下限を設定できること。また1週間中に行う当直勤務の上限も設定できること。</t>
  </si>
  <si>
    <t>タイムスケール</t>
  </si>
  <si>
    <t>30分単位で勤務人数の過不足をチェックできること。</t>
  </si>
  <si>
    <t>勤務時間中の会議、研修への出席、時間単位の休暇を取得した時間帯が視覚的に表現できること。</t>
  </si>
  <si>
    <t>所属設定</t>
  </si>
  <si>
    <t>部署を複数のチームに分割して勤務表を作成する場合、チーム数と各チームの名称を設定できること。</t>
  </si>
  <si>
    <t>職員情報の設定</t>
  </si>
  <si>
    <t>個人別の勤務条件として、夜勤可否、夜勤上限回数、曜日制限が登録できること。</t>
  </si>
  <si>
    <t>勤務条件の設定</t>
  </si>
  <si>
    <t>部署ごとに勤務帯、曜日毎に勤務人数の設定ができること。</t>
  </si>
  <si>
    <t>チームごとに勤務帯、曜日毎の勤務人数が設定できること。</t>
  </si>
  <si>
    <t>好ましい連続勤務を設定できること。</t>
  </si>
  <si>
    <t>不可能な勤務、好ましくない連続勤務を登録できること。</t>
  </si>
  <si>
    <t>各勤務毎の上限日数と間隔日数が登録できること。</t>
  </si>
  <si>
    <t>休日の下限日数が登録できること。</t>
  </si>
  <si>
    <t>連続勤務の上限日数が設定できること。</t>
  </si>
  <si>
    <t>勤務終了時刻から次の勤務開始時間までに最低必要な時間を設定できること。</t>
  </si>
  <si>
    <t>自動勤務表作成</t>
  </si>
  <si>
    <t>エラーチェック</t>
  </si>
  <si>
    <t>各勤務帯毎、曜日毎に指定した必要人数との過不足をチェックできること。</t>
  </si>
  <si>
    <t>各勤務帯毎、曜日毎に指定したチーム毎の必要人数との過不足がチェックできること。</t>
  </si>
  <si>
    <t>あらかじめ設定した不可能な勤務、好ましくない勤務パターンとのチェックができること。</t>
  </si>
  <si>
    <t>各勤務毎の上限回数と間隔日数がチェックできること。</t>
  </si>
  <si>
    <t>職員毎に指定した不可能な勤務、上限回数をチェックできること。</t>
  </si>
  <si>
    <t>夜勤の連続回数がチェックできること。</t>
  </si>
  <si>
    <t>11時間以上の勤務間隔が確保されているかチェックできること。</t>
  </si>
  <si>
    <t>勤務実績登録</t>
  </si>
  <si>
    <t>勤務予定に変更がなければ勤務実績として扱うことができること。</t>
  </si>
  <si>
    <t>個人別集計機能として月間及び４週間の勤務日数、休暇日数、労働時間が集計・表示できること。また、労働時間は週単位で集計・表示できること。</t>
  </si>
  <si>
    <t>部署毎に夜勤時間の合計、平均が表示できること。</t>
  </si>
  <si>
    <t>夜勤専従者、育児短時間取得者</t>
  </si>
  <si>
    <t>夜勤専従者として勤務する職員が一覧で確認できること。</t>
  </si>
  <si>
    <t>育児短時間制度の利用者が一覧で確認できること。</t>
  </si>
  <si>
    <t>部分休業制度の利用者が一覧で確認できること。</t>
    <rPh sb="0" eb="4">
      <t>ブブンキュウギョウ</t>
    </rPh>
    <phoneticPr fontId="13"/>
  </si>
  <si>
    <t>入院基本料算定</t>
  </si>
  <si>
    <t>入院基本料算定届出書類（様式８）が印刷出力できること。</t>
  </si>
  <si>
    <t>入院基本料算定届出書類（様式９）が印刷出力できること。</t>
  </si>
  <si>
    <t>入院基本料に算定する時間は研修・会議等への参加時間、時間休暇の取得時間を差し引くことができること。</t>
  </si>
  <si>
    <t>診療報酬算定用夜勤時間帯開始(終了)時刻が設定できること。</t>
  </si>
  <si>
    <t>常勤職員の週労働時間数を設定できること。</t>
  </si>
  <si>
    <t>日当直・オンコール予定作成</t>
  </si>
  <si>
    <t>通常の勤務とは別に日当直やオンコールの予定が作成できること。</t>
  </si>
  <si>
    <t>日当直・オンコールの予定は任意のグループを作成して登録できること。</t>
  </si>
  <si>
    <t>作成したグループには複数の勤務単位に所属する職員を登録して予定が作成できること。</t>
  </si>
  <si>
    <t>勤務の入力は一覧から選択して入力できること。</t>
  </si>
  <si>
    <t>複数の日当直・オンコールのグループに所属している職員は各グループの日当直・オンコールの予定が入力画面で確認できること。また、1日に複数の予定（例：外科で日直、救外で当直）が入力でき、勤務時間帯が重なる予定は登録できないようチェックできること。</t>
  </si>
  <si>
    <t>勤務はコピー、切り取り、貼り付け、置換、検索、消去、全消去ができること。</t>
  </si>
  <si>
    <t>作成した予定は複数保存できること。</t>
  </si>
  <si>
    <t>個人別集計機能として日当直やオンコールの回数が集計表示できること。</t>
  </si>
  <si>
    <t>日別の集計機能として日当直・オンコールの人数が集計表示できること。</t>
  </si>
  <si>
    <t>日当直・オンコール実績登録</t>
  </si>
  <si>
    <t>作成した日当直・オンコールの予定に変更があった場合、実績の登録ができること。</t>
  </si>
  <si>
    <t>年次有給休暇取得状況一覧</t>
  </si>
  <si>
    <t>勤務実績から付与期間の年次有給休暇の取得日数を集計し、残日数が確認できること。</t>
  </si>
  <si>
    <t>年次有給休暇付与・繰越</t>
  </si>
  <si>
    <t>職員を指定して、期間期間、付与日数、繰越日数、調整日数が登録できること。</t>
  </si>
  <si>
    <t>雇用条件毎に付与日数を指定し、年次有給休暇の付与・繰越が自動でできること。</t>
  </si>
  <si>
    <t>年次有給休暇取得日数チェック</t>
  </si>
  <si>
    <t>年次有給休暇の登録時に残日数を超える登録が制限できること。</t>
  </si>
  <si>
    <t>研修管理（看護部門向け）</t>
  </si>
  <si>
    <t>年間の研修計画の立案ができること。</t>
  </si>
  <si>
    <t>年間の研修一覧から受講申込みができること。</t>
  </si>
  <si>
    <t>研修の受講結果は個人の履歴として管理できること。</t>
  </si>
  <si>
    <t>勤務予定表が印刷出力できること。</t>
  </si>
  <si>
    <t>勤務実績表が印刷出力できること。</t>
  </si>
  <si>
    <t>勤務表予定・実績表が印刷出力できること。</t>
  </si>
  <si>
    <t>マスタメンテナンス</t>
  </si>
  <si>
    <t>電子カルテとの連携機能</t>
  </si>
  <si>
    <t>時間外勤務管理</t>
  </si>
  <si>
    <t>時間外勤務の申請・承認</t>
  </si>
  <si>
    <t>時間外勤務は開始時刻、終了時刻、理由を５件以上登録できること。また、休憩時間、休息時間、雑時間等、時間外勤務以外の時間も登録できること。</t>
  </si>
  <si>
    <t>時間外の申請を勤務日から何日後まで入力可能か日締めができること。また部署毎に日締めの設定ができること。</t>
  </si>
  <si>
    <t>時間外勤務の承認を行う際、承認者が打刻情報と時間外勤務申請時間及び時間外勤務理由を同時に確認できること。</t>
    <rPh sb="0" eb="3">
      <t>ジカンガイ</t>
    </rPh>
    <rPh sb="3" eb="5">
      <t>キンム</t>
    </rPh>
    <rPh sb="6" eb="8">
      <t>ショウニン</t>
    </rPh>
    <rPh sb="9" eb="10">
      <t>オコナ</t>
    </rPh>
    <rPh sb="11" eb="12">
      <t>サイ</t>
    </rPh>
    <rPh sb="13" eb="16">
      <t>ショウニンシャ</t>
    </rPh>
    <rPh sb="17" eb="19">
      <t>ダコク</t>
    </rPh>
    <rPh sb="19" eb="21">
      <t>ジョウホウ</t>
    </rPh>
    <rPh sb="22" eb="25">
      <t>ジカンガイ</t>
    </rPh>
    <rPh sb="25" eb="27">
      <t>キンム</t>
    </rPh>
    <rPh sb="27" eb="29">
      <t>シンセイ</t>
    </rPh>
    <rPh sb="29" eb="31">
      <t>ジカン</t>
    </rPh>
    <rPh sb="31" eb="32">
      <t>オヨ</t>
    </rPh>
    <rPh sb="33" eb="36">
      <t>ジカンガイ</t>
    </rPh>
    <rPh sb="36" eb="38">
      <t>キンム</t>
    </rPh>
    <rPh sb="38" eb="40">
      <t>リユウ</t>
    </rPh>
    <rPh sb="41" eb="43">
      <t>ドウジ</t>
    </rPh>
    <rPh sb="44" eb="46">
      <t>カクニン</t>
    </rPh>
    <phoneticPr fontId="11"/>
  </si>
  <si>
    <t>管理者及び所属長は労働基準法及び36協定に照らした職員の時間外勤務状況を確認できること。</t>
    <rPh sb="0" eb="3">
      <t>カンリシャ</t>
    </rPh>
    <rPh sb="3" eb="4">
      <t>オヨ</t>
    </rPh>
    <rPh sb="5" eb="8">
      <t>ショゾクチョウ</t>
    </rPh>
    <rPh sb="9" eb="14">
      <t>ロウドウキジュンホウ</t>
    </rPh>
    <rPh sb="14" eb="15">
      <t>オヨ</t>
    </rPh>
    <rPh sb="18" eb="20">
      <t>キョウテイ</t>
    </rPh>
    <rPh sb="21" eb="22">
      <t>テ</t>
    </rPh>
    <rPh sb="25" eb="27">
      <t>ショクイン</t>
    </rPh>
    <rPh sb="28" eb="31">
      <t>ジカンガイ</t>
    </rPh>
    <rPh sb="31" eb="33">
      <t>キンム</t>
    </rPh>
    <rPh sb="33" eb="35">
      <t>ジョウキョウ</t>
    </rPh>
    <rPh sb="36" eb="38">
      <t>カクニン</t>
    </rPh>
    <phoneticPr fontId="11"/>
  </si>
  <si>
    <t>時間外勤務実績照会</t>
  </si>
  <si>
    <t>各部署ごとに月間の時間外勤務の合計時間及び割増率毎の時間を職員別に確認できること。</t>
  </si>
  <si>
    <t>給与システム連携</t>
  </si>
  <si>
    <t>連携データはCSV、固定長の形式が選択でき、レイアウトは自由に設定できること。</t>
  </si>
  <si>
    <t>勤務形態毎に時間外勤務の入力可否を勤務開始前、休憩時間中、勤務終了後毎に指定できること。また、時間外勤務開始時刻の規定値とする時間を登録できること。</t>
  </si>
  <si>
    <t>時間外勤務の理由はあらかじめマスタに登録できること。また各部署毎に使用する理由を選択できること。</t>
  </si>
  <si>
    <t>承認階層、所属、役職、職員条件に応じた承認フローの登録ができること。</t>
  </si>
  <si>
    <t>出退勤管理</t>
  </si>
  <si>
    <t>打刻登録</t>
  </si>
  <si>
    <t>打刻エラーチェック</t>
  </si>
  <si>
    <t>期間、所属、雇用条件を指定して出退勤のエラーチェックができ、エラーリストとして画面に表示できること。エラーチェックは申告された勤務実績や時間外勤務と出退勤打刻を比較し、打刻漏れ、遅刻、早退、予定との乖離、入力ミスの検出ができること。</t>
  </si>
  <si>
    <t>エラーリストから打刻の追加・修正、勤務変更や時間外の修正ができること。すでにチェック済みのエラーは一覧で確認できること。</t>
  </si>
  <si>
    <t>勤務予定と出退勤(出勤・退勤)の乖離を検出する時間間隔（30分等）を設定できること。</t>
    <rPh sb="31" eb="32">
      <t>トウ</t>
    </rPh>
    <phoneticPr fontId="13"/>
  </si>
  <si>
    <t>在院照会</t>
  </si>
  <si>
    <t>現在時刻の在院状況を一覧で確認できること。</t>
  </si>
  <si>
    <t>日付、時刻を指定して在院状況を確認できること。</t>
  </si>
  <si>
    <t>出勤簿</t>
  </si>
  <si>
    <t>年月、職員を指定して出勤簿が印刷出力できること。出勤簿は出勤時刻、退勤時刻、勤務種別、勤務時間、勤務時間数、時間外命令（開始時刻、終了時刻、理由）、業務外時間（開始時刻、終了時刻、理由）、時間休・時間欠勤（種別、開始時刻、終了時刻）を一覧で出力できること。</t>
  </si>
  <si>
    <t>出勤簿は月間の勤務日数、休暇日数、有給休暇取得日数、割増率毎の時間外勤務時間数が確認できること。</t>
  </si>
  <si>
    <t>出勤簿には、当月末時点での年休取得数、取得時間数および、残日数・残時間も確認できること。</t>
    <rPh sb="0" eb="3">
      <t>シュッキンボ</t>
    </rPh>
    <rPh sb="6" eb="11">
      <t>トウゲツマツジテン</t>
    </rPh>
    <rPh sb="13" eb="18">
      <t>ネンキュウシュトクスウ</t>
    </rPh>
    <rPh sb="19" eb="24">
      <t>シュトクジカンスウ</t>
    </rPh>
    <rPh sb="28" eb="31">
      <t>ザンニッスウ</t>
    </rPh>
    <rPh sb="32" eb="35">
      <t>ザンジカン</t>
    </rPh>
    <rPh sb="36" eb="38">
      <t>カクニン</t>
    </rPh>
    <phoneticPr fontId="13"/>
  </si>
  <si>
    <t>届出管理</t>
  </si>
  <si>
    <t>届出の申請・承認</t>
  </si>
  <si>
    <t>届出は個人別休暇簿画面から届出種別に応じて対象日（期間含む）、時刻、理由が登録・申請できること。</t>
  </si>
  <si>
    <t>届出申請一覧では複数の届出申請を一括で承認できること。</t>
  </si>
  <si>
    <t>年次有給休暇、特別休暇、職務免除、出張、遅刻、遅延、早退、打刻漏れ、打刻修正、育児時間、部分休業、欠勤、特殊勤務の届出が申請／承認できること。</t>
  </si>
  <si>
    <t>届出単位に、承認階層・所属・役職・職員条件に応じた承認フローの登録ができること。</t>
    <rPh sb="0" eb="6">
      <t>トドケデ</t>
    </rPh>
    <phoneticPr fontId="13"/>
  </si>
  <si>
    <t>特殊勤務手当申請において、特殊勤務手当の種類、勤務日、回数等が月毎の集計に必要な情報が入力ができること。また入力時に矛盾がある場合、エラー表示を行うこと。</t>
    <rPh sb="0" eb="2">
      <t>トクシュ</t>
    </rPh>
    <rPh sb="2" eb="4">
      <t>キンム</t>
    </rPh>
    <rPh sb="4" eb="6">
      <t>テアテ</t>
    </rPh>
    <rPh sb="6" eb="8">
      <t>シンセイ</t>
    </rPh>
    <rPh sb="13" eb="15">
      <t>トクシュ</t>
    </rPh>
    <rPh sb="15" eb="17">
      <t>キンム</t>
    </rPh>
    <rPh sb="17" eb="19">
      <t>テアテ</t>
    </rPh>
    <rPh sb="20" eb="22">
      <t>シュルイ</t>
    </rPh>
    <rPh sb="23" eb="26">
      <t>キンムビ</t>
    </rPh>
    <rPh sb="27" eb="29">
      <t>カイスウ</t>
    </rPh>
    <rPh sb="29" eb="30">
      <t>トウ</t>
    </rPh>
    <rPh sb="31" eb="32">
      <t>ツキ</t>
    </rPh>
    <rPh sb="32" eb="33">
      <t>ゴト</t>
    </rPh>
    <rPh sb="34" eb="36">
      <t>シュウケイ</t>
    </rPh>
    <rPh sb="37" eb="39">
      <t>ヒツヨウ</t>
    </rPh>
    <rPh sb="40" eb="42">
      <t>ジョウホウ</t>
    </rPh>
    <rPh sb="43" eb="45">
      <t>ニュウリョク</t>
    </rPh>
    <rPh sb="54" eb="57">
      <t>ニュウリョクジ</t>
    </rPh>
    <rPh sb="58" eb="60">
      <t>ムジュン</t>
    </rPh>
    <rPh sb="63" eb="65">
      <t>バアイ</t>
    </rPh>
    <rPh sb="69" eb="71">
      <t>ヒョウジ</t>
    </rPh>
    <rPh sb="72" eb="73">
      <t>オコナ</t>
    </rPh>
    <phoneticPr fontId="11"/>
  </si>
  <si>
    <t>休暇申請は、承認権限がある者の承認により有効となること。</t>
    <rPh sb="13" eb="14">
      <t>モノ</t>
    </rPh>
    <phoneticPr fontId="11"/>
  </si>
  <si>
    <t>個人毎に勤務予定、休暇管理、及び出勤・退勤時刻から勤怠状況の確認ができること。また、権限により他職員の状況も確認ができること。</t>
    <rPh sb="0" eb="2">
      <t>コジン</t>
    </rPh>
    <rPh sb="2" eb="3">
      <t>マイ</t>
    </rPh>
    <rPh sb="9" eb="11">
      <t>キュウカ</t>
    </rPh>
    <rPh sb="11" eb="13">
      <t>カンリ</t>
    </rPh>
    <rPh sb="14" eb="15">
      <t>オヨ</t>
    </rPh>
    <rPh sb="16" eb="18">
      <t>シュッキン</t>
    </rPh>
    <rPh sb="19" eb="21">
      <t>タイキン</t>
    </rPh>
    <rPh sb="21" eb="23">
      <t>ジコク</t>
    </rPh>
    <rPh sb="25" eb="27">
      <t>キンタイ</t>
    </rPh>
    <rPh sb="27" eb="29">
      <t>ジョウキョウ</t>
    </rPh>
    <rPh sb="30" eb="32">
      <t>カクニン</t>
    </rPh>
    <rPh sb="42" eb="44">
      <t>ケンゲン</t>
    </rPh>
    <rPh sb="47" eb="48">
      <t>タ</t>
    </rPh>
    <rPh sb="48" eb="50">
      <t>ショクイン</t>
    </rPh>
    <rPh sb="51" eb="53">
      <t>ジョウキョウ</t>
    </rPh>
    <rPh sb="54" eb="56">
      <t>カクニン</t>
    </rPh>
    <phoneticPr fontId="12"/>
  </si>
  <si>
    <t>各種休暇（有給、特休、代休等）区分が分けられ、それぞれの取得状況が確認できること。</t>
    <rPh sb="0" eb="2">
      <t>カクシュ</t>
    </rPh>
    <rPh sb="2" eb="4">
      <t>キュウカ</t>
    </rPh>
    <rPh sb="5" eb="7">
      <t>ユウキュウ</t>
    </rPh>
    <rPh sb="8" eb="10">
      <t>トッキュウ</t>
    </rPh>
    <rPh sb="11" eb="13">
      <t>ダイキュウ</t>
    </rPh>
    <rPh sb="13" eb="14">
      <t>トウ</t>
    </rPh>
    <rPh sb="15" eb="17">
      <t>クブン</t>
    </rPh>
    <rPh sb="18" eb="19">
      <t>ワ</t>
    </rPh>
    <rPh sb="28" eb="30">
      <t>シュトク</t>
    </rPh>
    <rPh sb="30" eb="32">
      <t>ジョウキョウ</t>
    </rPh>
    <rPh sb="33" eb="35">
      <t>カクニン</t>
    </rPh>
    <phoneticPr fontId="12"/>
  </si>
  <si>
    <t>休暇の取得状況（取得日数）、残日数について、管理者、所属長及び職員自身が確認できること。</t>
    <rPh sb="22" eb="25">
      <t>カンリシャ</t>
    </rPh>
    <rPh sb="26" eb="29">
      <t>ショゾクチョウ</t>
    </rPh>
    <rPh sb="29" eb="30">
      <t>オヨ</t>
    </rPh>
    <rPh sb="31" eb="33">
      <t>ショクイン</t>
    </rPh>
    <rPh sb="33" eb="35">
      <t>ジシン</t>
    </rPh>
    <rPh sb="36" eb="38">
      <t>カクニン</t>
    </rPh>
    <phoneticPr fontId="12"/>
  </si>
  <si>
    <t>職員毎の各種休暇の種別、取得日、取得開始時間及び取得終了時間の管理ができること。</t>
    <rPh sb="0" eb="2">
      <t>ショクイン</t>
    </rPh>
    <rPh sb="2" eb="3">
      <t>ゴト</t>
    </rPh>
    <rPh sb="4" eb="6">
      <t>カクシュ</t>
    </rPh>
    <rPh sb="6" eb="8">
      <t>キュウカ</t>
    </rPh>
    <rPh sb="9" eb="11">
      <t>シュベツ</t>
    </rPh>
    <rPh sb="12" eb="15">
      <t>シュトクビ</t>
    </rPh>
    <rPh sb="16" eb="18">
      <t>シュトク</t>
    </rPh>
    <rPh sb="18" eb="20">
      <t>カイシ</t>
    </rPh>
    <rPh sb="20" eb="22">
      <t>ジカン</t>
    </rPh>
    <rPh sb="22" eb="23">
      <t>オヨ</t>
    </rPh>
    <rPh sb="24" eb="26">
      <t>シュトク</t>
    </rPh>
    <rPh sb="26" eb="28">
      <t>シュウリョウ</t>
    </rPh>
    <rPh sb="28" eb="30">
      <t>ジカン</t>
    </rPh>
    <rPh sb="31" eb="33">
      <t>カンリ</t>
    </rPh>
    <phoneticPr fontId="12"/>
  </si>
  <si>
    <t>職員毎の振休の申請日、取得日、取得開始時間及び取得終了時間を管理できること。</t>
    <rPh sb="0" eb="2">
      <t>ショクイン</t>
    </rPh>
    <rPh sb="2" eb="3">
      <t>ゴト</t>
    </rPh>
    <rPh sb="4" eb="5">
      <t>シン</t>
    </rPh>
    <rPh sb="7" eb="9">
      <t>シンセイ</t>
    </rPh>
    <rPh sb="9" eb="10">
      <t>ビ</t>
    </rPh>
    <rPh sb="11" eb="14">
      <t>シュトクビ</t>
    </rPh>
    <rPh sb="15" eb="17">
      <t>シュトク</t>
    </rPh>
    <rPh sb="17" eb="19">
      <t>カイシ</t>
    </rPh>
    <rPh sb="19" eb="21">
      <t>ジカン</t>
    </rPh>
    <rPh sb="21" eb="22">
      <t>オヨ</t>
    </rPh>
    <rPh sb="23" eb="25">
      <t>シュトク</t>
    </rPh>
    <rPh sb="25" eb="27">
      <t>シュウリョウ</t>
    </rPh>
    <rPh sb="27" eb="29">
      <t>ジカン</t>
    </rPh>
    <rPh sb="30" eb="32">
      <t>カンリ</t>
    </rPh>
    <phoneticPr fontId="12"/>
  </si>
  <si>
    <t>時間単位で取得できる休暇については時間単位で管理ができ、また有給・無給別に時間数が管理できること。</t>
    <rPh sb="0" eb="2">
      <t>ジカン</t>
    </rPh>
    <rPh sb="2" eb="4">
      <t>タンイ</t>
    </rPh>
    <rPh sb="5" eb="7">
      <t>シュトク</t>
    </rPh>
    <rPh sb="10" eb="12">
      <t>キュウカ</t>
    </rPh>
    <rPh sb="17" eb="19">
      <t>ジカン</t>
    </rPh>
    <rPh sb="19" eb="21">
      <t>タンイ</t>
    </rPh>
    <rPh sb="22" eb="24">
      <t>カンリ</t>
    </rPh>
    <rPh sb="30" eb="32">
      <t>ユウキュウ</t>
    </rPh>
    <rPh sb="33" eb="35">
      <t>ムキュウ</t>
    </rPh>
    <rPh sb="35" eb="36">
      <t>ベツ</t>
    </rPh>
    <rPh sb="37" eb="40">
      <t>ジカンスウ</t>
    </rPh>
    <rPh sb="41" eb="43">
      <t>カンリ</t>
    </rPh>
    <phoneticPr fontId="12"/>
  </si>
  <si>
    <t>承認済みの休暇申請は勤務予定・勤務実績に反映されること。</t>
    <rPh sb="0" eb="2">
      <t>ショウニン</t>
    </rPh>
    <rPh sb="2" eb="3">
      <t>ズ</t>
    </rPh>
    <rPh sb="5" eb="7">
      <t>キュウカ</t>
    </rPh>
    <rPh sb="7" eb="9">
      <t>シンセイ</t>
    </rPh>
    <rPh sb="15" eb="17">
      <t>キンム</t>
    </rPh>
    <rPh sb="17" eb="19">
      <t>ジッセキ</t>
    </rPh>
    <rPh sb="20" eb="22">
      <t>ハンエイ</t>
    </rPh>
    <phoneticPr fontId="12"/>
  </si>
  <si>
    <t>職員毎の代休の申請日、取得日、取得開始時間及び取得終了時間を管理できること。</t>
    <rPh sb="0" eb="2">
      <t>ショクイン</t>
    </rPh>
    <rPh sb="2" eb="3">
      <t>ゴト</t>
    </rPh>
    <rPh sb="4" eb="6">
      <t>ダイキュウ</t>
    </rPh>
    <rPh sb="7" eb="9">
      <t>シンセイ</t>
    </rPh>
    <rPh sb="9" eb="10">
      <t>ビ</t>
    </rPh>
    <rPh sb="11" eb="14">
      <t>シュトクビ</t>
    </rPh>
    <rPh sb="15" eb="17">
      <t>シュトク</t>
    </rPh>
    <rPh sb="17" eb="19">
      <t>カイシ</t>
    </rPh>
    <rPh sb="19" eb="21">
      <t>ジカン</t>
    </rPh>
    <rPh sb="21" eb="22">
      <t>オヨ</t>
    </rPh>
    <rPh sb="23" eb="25">
      <t>シュトク</t>
    </rPh>
    <rPh sb="25" eb="27">
      <t>シュウリョウ</t>
    </rPh>
    <rPh sb="27" eb="29">
      <t>ジカン</t>
    </rPh>
    <rPh sb="30" eb="32">
      <t>カンリ</t>
    </rPh>
    <phoneticPr fontId="12"/>
  </si>
  <si>
    <t>代理入力の権限は職員毎に設定ができること。</t>
    <rPh sb="0" eb="2">
      <t>ダイリ</t>
    </rPh>
    <rPh sb="2" eb="4">
      <t>ニュウリョク</t>
    </rPh>
    <rPh sb="5" eb="7">
      <t>ケンゲン</t>
    </rPh>
    <rPh sb="8" eb="10">
      <t>ショクイン</t>
    </rPh>
    <rPh sb="10" eb="11">
      <t>ゴト</t>
    </rPh>
    <phoneticPr fontId="12"/>
  </si>
  <si>
    <t>有給の休暇と無給の休暇が区別され、全日・半日・時間単位で管理できること。また月毎の出勤日数・出勤時間・減額時間の集計に反映できること。</t>
    <rPh sb="0" eb="2">
      <t>ユウキュウ</t>
    </rPh>
    <rPh sb="3" eb="5">
      <t>キュウカ</t>
    </rPh>
    <rPh sb="6" eb="8">
      <t>ムキュウ</t>
    </rPh>
    <rPh sb="9" eb="11">
      <t>キュウカ</t>
    </rPh>
    <rPh sb="12" eb="14">
      <t>クベツ</t>
    </rPh>
    <rPh sb="17" eb="19">
      <t>ゼンジツ</t>
    </rPh>
    <rPh sb="20" eb="22">
      <t>ハンジツ</t>
    </rPh>
    <rPh sb="23" eb="25">
      <t>ジカン</t>
    </rPh>
    <rPh sb="25" eb="27">
      <t>タンイ</t>
    </rPh>
    <rPh sb="28" eb="30">
      <t>カンリ</t>
    </rPh>
    <rPh sb="38" eb="40">
      <t>ツキゴト</t>
    </rPh>
    <rPh sb="41" eb="43">
      <t>シュッキン</t>
    </rPh>
    <rPh sb="43" eb="45">
      <t>ニッスウ</t>
    </rPh>
    <rPh sb="46" eb="48">
      <t>シュッキン</t>
    </rPh>
    <rPh sb="48" eb="50">
      <t>ジカン</t>
    </rPh>
    <rPh sb="51" eb="53">
      <t>ゲンガク</t>
    </rPh>
    <rPh sb="53" eb="55">
      <t>ジカン</t>
    </rPh>
    <rPh sb="56" eb="58">
      <t>シュウケイ</t>
    </rPh>
    <rPh sb="59" eb="61">
      <t>ハンエイ</t>
    </rPh>
    <phoneticPr fontId="11"/>
  </si>
  <si>
    <t>指定期間の勤務回数や労働時間、残業時間、各休暇取得日数及び取得時間数を集計できること。</t>
    <rPh sb="0" eb="2">
      <t>シテイ</t>
    </rPh>
    <rPh sb="2" eb="4">
      <t>キカン</t>
    </rPh>
    <rPh sb="15" eb="17">
      <t>ザンギョウ</t>
    </rPh>
    <rPh sb="17" eb="19">
      <t>ジカン</t>
    </rPh>
    <rPh sb="20" eb="21">
      <t>カク</t>
    </rPh>
    <rPh sb="21" eb="23">
      <t>キュウカ</t>
    </rPh>
    <rPh sb="23" eb="25">
      <t>シュトク</t>
    </rPh>
    <rPh sb="25" eb="27">
      <t>ニッスウ</t>
    </rPh>
    <rPh sb="27" eb="28">
      <t>オヨ</t>
    </rPh>
    <rPh sb="29" eb="31">
      <t>シュトク</t>
    </rPh>
    <rPh sb="31" eb="34">
      <t>ジカンスウ</t>
    </rPh>
    <phoneticPr fontId="11"/>
  </si>
  <si>
    <t>労働時間の適正把握</t>
  </si>
  <si>
    <t>職員の実働時間、在院時間、所定外勤務時間、法定外勤務時間、法定外勤務時間＋休日勤務時間の各時間が出勤簿の画面で把握できること。</t>
  </si>
  <si>
    <t>在院時間は出勤時間と退勤時間から自動計算されること。</t>
  </si>
  <si>
    <t>労働外時間（労働と見做されない在院時間）の時間と理由が登録でき、出勤簿に表示・出力できること。</t>
  </si>
  <si>
    <t>客観的な記録を担保するため、カード忘れ、打刻忘れ等により出退勤打刻の登録を要する場合は本人申請と所属長による承認をもって申請した打刻情報が登録できること。</t>
  </si>
  <si>
    <t>時間外労働の上限規制チェック</t>
  </si>
  <si>
    <t>時間外労働が年720時間を超えた場合、又は任意に指定した上限時間を超えた場合は本人、所属長、勤務時間管理者に警告できること。</t>
  </si>
  <si>
    <t>時間外労働及び休日労働の合計時間が月100時間以上となる場合は本人、所属長、勤務時間管理者に警告できること。</t>
  </si>
  <si>
    <t>各上限時間は職種、役職、所属毎に設定できること。また、職員を指定して設定ができること。</t>
  </si>
  <si>
    <t>時間外勤務　時間帯別理由別（個人別）では自己研鑽等の業務外時間を個人別に把握できること。</t>
  </si>
  <si>
    <t>就業状況の確認</t>
  </si>
  <si>
    <t>就業状況サマリ</t>
  </si>
  <si>
    <t>勤務汎用データ出力</t>
  </si>
  <si>
    <t>給与データ作成時のクロスチェックや統計資料の作成のために勤務実績を汎用的にEXCEL形式で出力できること。</t>
  </si>
  <si>
    <t>期間（開始日、終了日）、出力範囲（施設、部門、所属）、雇用条件（正職員、非常勤等）を指定して出退勤打刻情報をEXCEL形式で出力できること。</t>
  </si>
  <si>
    <t>期間（開始日、終了日）、出力範囲（施設、部門、所属）、雇用条件（正職員、非常勤等）を指定して放射線手当や解剖手当、感染症業務従事手当等の特殊勤務手当情報をEXCEL形式で出力できること。</t>
  </si>
  <si>
    <t>期間（開始日、終了日）、出力範囲（施設、部門、所属）、雇用条件（正職員、非常勤等）、勤務種別を指定して勤務情報をEXCEL形式で出力できること。</t>
  </si>
  <si>
    <t>会議・委員会・院内研修　出欠管理</t>
    <rPh sb="0" eb="2">
      <t>カイギ</t>
    </rPh>
    <rPh sb="3" eb="6">
      <t>イインカイ</t>
    </rPh>
    <rPh sb="7" eb="9">
      <t>インナイ</t>
    </rPh>
    <rPh sb="9" eb="11">
      <t>ケンシュウ</t>
    </rPh>
    <rPh sb="12" eb="14">
      <t>シュッケツ</t>
    </rPh>
    <rPh sb="14" eb="16">
      <t>カンリ</t>
    </rPh>
    <phoneticPr fontId="13"/>
  </si>
  <si>
    <t>受付</t>
    <rPh sb="0" eb="2">
      <t>ウケツケ</t>
    </rPh>
    <phoneticPr fontId="13"/>
  </si>
  <si>
    <t>年月日を指定して、会議・委員会及び研修計画で登録された院内研修等のイベントが一覧で確認できること。</t>
    <rPh sb="0" eb="3">
      <t>ネンガッピ</t>
    </rPh>
    <rPh sb="4" eb="6">
      <t>シテイ</t>
    </rPh>
    <rPh sb="9" eb="11">
      <t>カイギ</t>
    </rPh>
    <rPh sb="12" eb="15">
      <t>イインカイ</t>
    </rPh>
    <rPh sb="15" eb="16">
      <t>オヨ</t>
    </rPh>
    <rPh sb="17" eb="19">
      <t>ケンシュウ</t>
    </rPh>
    <rPh sb="19" eb="21">
      <t>ケイカク</t>
    </rPh>
    <rPh sb="22" eb="24">
      <t>トウロク</t>
    </rPh>
    <rPh sb="27" eb="29">
      <t>インナイ</t>
    </rPh>
    <rPh sb="29" eb="31">
      <t>ケンシュウ</t>
    </rPh>
    <rPh sb="31" eb="32">
      <t>トウ</t>
    </rPh>
    <rPh sb="38" eb="40">
      <t>イチラン</t>
    </rPh>
    <rPh sb="41" eb="43">
      <t>カクニン</t>
    </rPh>
    <phoneticPr fontId="13"/>
  </si>
  <si>
    <t>一覧からイベントを選択し、受付を開始できること。</t>
    <rPh sb="0" eb="2">
      <t>イチラン</t>
    </rPh>
    <rPh sb="9" eb="11">
      <t>センタク</t>
    </rPh>
    <rPh sb="13" eb="15">
      <t>ウケツケ</t>
    </rPh>
    <rPh sb="16" eb="18">
      <t>カイシ</t>
    </rPh>
    <phoneticPr fontId="13"/>
  </si>
  <si>
    <t>出席データの収集</t>
    <rPh sb="0" eb="2">
      <t>シュッセキ</t>
    </rPh>
    <rPh sb="6" eb="8">
      <t>シュウシュウ</t>
    </rPh>
    <phoneticPr fontId="13"/>
  </si>
  <si>
    <t>出席データの収集はオンライン、オフラインを問わず利用できること。</t>
    <rPh sb="0" eb="2">
      <t>シュッセキ</t>
    </rPh>
    <rPh sb="6" eb="8">
      <t>シュウシュウ</t>
    </rPh>
    <rPh sb="21" eb="22">
      <t>ト</t>
    </rPh>
    <rPh sb="24" eb="26">
      <t>リヨウ</t>
    </rPh>
    <phoneticPr fontId="13"/>
  </si>
  <si>
    <t>出席データの反映</t>
    <rPh sb="0" eb="2">
      <t>シュッセキ</t>
    </rPh>
    <rPh sb="6" eb="8">
      <t>ハンエイ</t>
    </rPh>
    <phoneticPr fontId="13"/>
  </si>
  <si>
    <t>行事の参加時間を入退室情報と勤務実績をもとに参加時間を自動判定し、参加時間を控除して入院基本料へ反映できること。</t>
    <rPh sb="0" eb="2">
      <t>ギョウジ</t>
    </rPh>
    <rPh sb="3" eb="5">
      <t>サンカ</t>
    </rPh>
    <rPh sb="5" eb="7">
      <t>ジカン</t>
    </rPh>
    <rPh sb="8" eb="11">
      <t>ニュウタイシツ</t>
    </rPh>
    <rPh sb="11" eb="13">
      <t>ジョウホウ</t>
    </rPh>
    <rPh sb="14" eb="18">
      <t>キンムジッセキ</t>
    </rPh>
    <rPh sb="22" eb="24">
      <t>サンカ</t>
    </rPh>
    <rPh sb="24" eb="26">
      <t>ジカン</t>
    </rPh>
    <rPh sb="27" eb="29">
      <t>ジドウ</t>
    </rPh>
    <rPh sb="29" eb="31">
      <t>ハンテイ</t>
    </rPh>
    <rPh sb="33" eb="35">
      <t>サンカ</t>
    </rPh>
    <rPh sb="35" eb="37">
      <t>ジカン</t>
    </rPh>
    <rPh sb="38" eb="40">
      <t>コウジョ</t>
    </rPh>
    <rPh sb="42" eb="44">
      <t>ニュウイン</t>
    </rPh>
    <rPh sb="44" eb="47">
      <t>キホンリョウ</t>
    </rPh>
    <rPh sb="48" eb="50">
      <t>ハンエイ</t>
    </rPh>
    <phoneticPr fontId="13"/>
  </si>
  <si>
    <t>行事の参加時間の判定は、下記の判定方法から選択できること。
・入室から退室までの時間と勤務時間が重なる時間を控除できる
・入退室のデータがあれば行事時間帯と勤務時間が重なる時間を控除できる</t>
    <rPh sb="0" eb="2">
      <t>ギョウジ</t>
    </rPh>
    <rPh sb="3" eb="5">
      <t>サンカ</t>
    </rPh>
    <rPh sb="5" eb="7">
      <t>ジカン</t>
    </rPh>
    <rPh sb="8" eb="10">
      <t>ハンテイ</t>
    </rPh>
    <rPh sb="12" eb="14">
      <t>カキ</t>
    </rPh>
    <rPh sb="15" eb="17">
      <t>ハンテイ</t>
    </rPh>
    <rPh sb="17" eb="19">
      <t>ホウホウ</t>
    </rPh>
    <rPh sb="21" eb="23">
      <t>センタク</t>
    </rPh>
    <rPh sb="31" eb="33">
      <t>ニュウシツ</t>
    </rPh>
    <rPh sb="35" eb="37">
      <t>タイシツ</t>
    </rPh>
    <rPh sb="40" eb="42">
      <t>ジカン</t>
    </rPh>
    <rPh sb="43" eb="45">
      <t>キンム</t>
    </rPh>
    <rPh sb="45" eb="47">
      <t>ジカン</t>
    </rPh>
    <rPh sb="48" eb="49">
      <t>カサ</t>
    </rPh>
    <rPh sb="51" eb="53">
      <t>ジカン</t>
    </rPh>
    <rPh sb="54" eb="56">
      <t>コウジョ</t>
    </rPh>
    <rPh sb="61" eb="64">
      <t>ニュウタイシツ</t>
    </rPh>
    <rPh sb="72" eb="74">
      <t>ギョウジ</t>
    </rPh>
    <rPh sb="74" eb="76">
      <t>ジカン</t>
    </rPh>
    <rPh sb="76" eb="77">
      <t>タイ</t>
    </rPh>
    <rPh sb="78" eb="80">
      <t>キンム</t>
    </rPh>
    <rPh sb="80" eb="82">
      <t>ジカン</t>
    </rPh>
    <rPh sb="83" eb="84">
      <t>カサ</t>
    </rPh>
    <rPh sb="86" eb="88">
      <t>ジカン</t>
    </rPh>
    <rPh sb="89" eb="91">
      <t>コウジョ</t>
    </rPh>
    <phoneticPr fontId="13"/>
  </si>
  <si>
    <t>参加予定者でなかった職員が出席した場合、自動で参加者に表示され、参加予定者でなかったことが区別できること。</t>
    <rPh sb="0" eb="2">
      <t>サンカ</t>
    </rPh>
    <rPh sb="2" eb="5">
      <t>ヨテイシャ</t>
    </rPh>
    <rPh sb="10" eb="12">
      <t>ショクイン</t>
    </rPh>
    <rPh sb="13" eb="15">
      <t>シュッセキ</t>
    </rPh>
    <rPh sb="17" eb="19">
      <t>バアイ</t>
    </rPh>
    <rPh sb="20" eb="22">
      <t>ジドウ</t>
    </rPh>
    <rPh sb="23" eb="25">
      <t>サンカ</t>
    </rPh>
    <rPh sb="25" eb="26">
      <t>シャ</t>
    </rPh>
    <rPh sb="27" eb="29">
      <t>ヒョウジ</t>
    </rPh>
    <rPh sb="32" eb="34">
      <t>サンカ</t>
    </rPh>
    <rPh sb="34" eb="37">
      <t>ヨテイシャ</t>
    </rPh>
    <rPh sb="45" eb="47">
      <t>クベツ</t>
    </rPh>
    <phoneticPr fontId="13"/>
  </si>
  <si>
    <t>研修の参加時間を入退室情報と勤務実績をもとに参加時間を自動判定し、参加時間を控除して入院基本料へ反映できること。</t>
    <rPh sb="0" eb="2">
      <t>ケンシュウ</t>
    </rPh>
    <rPh sb="3" eb="5">
      <t>サンカ</t>
    </rPh>
    <rPh sb="5" eb="7">
      <t>ジカン</t>
    </rPh>
    <rPh sb="8" eb="11">
      <t>ニュウタイシツ</t>
    </rPh>
    <rPh sb="11" eb="13">
      <t>ジョウホウ</t>
    </rPh>
    <rPh sb="14" eb="18">
      <t>キンムジッセキ</t>
    </rPh>
    <rPh sb="22" eb="24">
      <t>サンカ</t>
    </rPh>
    <rPh sb="24" eb="26">
      <t>ジカン</t>
    </rPh>
    <rPh sb="27" eb="29">
      <t>ジドウ</t>
    </rPh>
    <rPh sb="29" eb="31">
      <t>ハンテイ</t>
    </rPh>
    <rPh sb="33" eb="35">
      <t>サンカ</t>
    </rPh>
    <rPh sb="35" eb="37">
      <t>ジカン</t>
    </rPh>
    <rPh sb="38" eb="40">
      <t>コウジョ</t>
    </rPh>
    <rPh sb="42" eb="44">
      <t>ニュウイン</t>
    </rPh>
    <rPh sb="44" eb="47">
      <t>キホンリョウ</t>
    </rPh>
    <rPh sb="48" eb="50">
      <t>ハンエイ</t>
    </rPh>
    <phoneticPr fontId="13"/>
  </si>
  <si>
    <t>研修参加時間の判定は、下記の判定方法から選択できること。
・入室から退室までの時間と勤務時間が重なる時間を控除できる
・入退室のデータがあれば行事時間帯と勤務時間が重なる時間を控除できる</t>
    <rPh sb="0" eb="2">
      <t>ケンシュウ</t>
    </rPh>
    <rPh sb="2" eb="4">
      <t>サンカ</t>
    </rPh>
    <rPh sb="4" eb="6">
      <t>ジカン</t>
    </rPh>
    <rPh sb="7" eb="9">
      <t>ハンテイ</t>
    </rPh>
    <rPh sb="11" eb="13">
      <t>カキ</t>
    </rPh>
    <rPh sb="14" eb="16">
      <t>ハンテイ</t>
    </rPh>
    <rPh sb="16" eb="18">
      <t>ホウホウ</t>
    </rPh>
    <rPh sb="20" eb="22">
      <t>センタク</t>
    </rPh>
    <rPh sb="30" eb="32">
      <t>ニュウシツ</t>
    </rPh>
    <rPh sb="34" eb="36">
      <t>タイシツ</t>
    </rPh>
    <rPh sb="39" eb="41">
      <t>ジカン</t>
    </rPh>
    <rPh sb="42" eb="44">
      <t>キンム</t>
    </rPh>
    <rPh sb="44" eb="46">
      <t>ジカン</t>
    </rPh>
    <rPh sb="47" eb="48">
      <t>カサ</t>
    </rPh>
    <rPh sb="50" eb="52">
      <t>ジカン</t>
    </rPh>
    <rPh sb="53" eb="55">
      <t>コウジョ</t>
    </rPh>
    <rPh sb="60" eb="63">
      <t>ニュウタイシツ</t>
    </rPh>
    <rPh sb="71" eb="73">
      <t>ギョウジ</t>
    </rPh>
    <rPh sb="73" eb="75">
      <t>ジカン</t>
    </rPh>
    <rPh sb="75" eb="76">
      <t>タイ</t>
    </rPh>
    <rPh sb="77" eb="79">
      <t>キンム</t>
    </rPh>
    <rPh sb="79" eb="81">
      <t>ジカン</t>
    </rPh>
    <rPh sb="82" eb="83">
      <t>カサ</t>
    </rPh>
    <rPh sb="85" eb="87">
      <t>ジカン</t>
    </rPh>
    <rPh sb="88" eb="90">
      <t>コウジョ</t>
    </rPh>
    <phoneticPr fontId="13"/>
  </si>
  <si>
    <t>研修の受講予定でなかった職員が出席した場合、自動で研修の受講履歴を作成し、受講済と判断されること。</t>
    <rPh sb="0" eb="2">
      <t>ケンシュウ</t>
    </rPh>
    <rPh sb="3" eb="5">
      <t>ジュコウ</t>
    </rPh>
    <rPh sb="5" eb="7">
      <t>ヨテイ</t>
    </rPh>
    <rPh sb="12" eb="14">
      <t>ショクイン</t>
    </rPh>
    <rPh sb="15" eb="17">
      <t>シュッセキ</t>
    </rPh>
    <rPh sb="19" eb="21">
      <t>バアイ</t>
    </rPh>
    <rPh sb="22" eb="24">
      <t>ジドウ</t>
    </rPh>
    <rPh sb="25" eb="27">
      <t>ケンシュウ</t>
    </rPh>
    <rPh sb="28" eb="30">
      <t>ジュコウ</t>
    </rPh>
    <rPh sb="30" eb="32">
      <t>リレキ</t>
    </rPh>
    <rPh sb="33" eb="35">
      <t>サクセイ</t>
    </rPh>
    <rPh sb="37" eb="39">
      <t>ジュコウ</t>
    </rPh>
    <rPh sb="39" eb="40">
      <t>スミ</t>
    </rPh>
    <rPh sb="41" eb="43">
      <t>ハンダン</t>
    </rPh>
    <phoneticPr fontId="13"/>
  </si>
  <si>
    <t>パスワードは、半角大文字、半角小文字、数字、記号（!、#、$、%、&amp;、@）が利用可能なこと。最小4文字～最大20文字の間で入力可能とし、その範囲から外れた場合はエラーなどの入力制限がかかること。</t>
  </si>
  <si>
    <t>トップメニュー画面</t>
    <rPh sb="7" eb="9">
      <t>ガメン</t>
    </rPh>
    <phoneticPr fontId="2"/>
  </si>
  <si>
    <t>集計結果はEXCEL形式で参照できること。</t>
  </si>
  <si>
    <t>登録した職員情報は配属部署、勤務部署、職種、役職毎に配置一覧が作成できること。</t>
  </si>
  <si>
    <t>履歴項目は期間を指定して出力できること。</t>
    <phoneticPr fontId="2"/>
  </si>
  <si>
    <t>特殊勤務手当申請においてエラーとなっているデータを確認できること。</t>
    <rPh sb="0" eb="2">
      <t>トクシュ</t>
    </rPh>
    <rPh sb="2" eb="4">
      <t>キンム</t>
    </rPh>
    <rPh sb="4" eb="6">
      <t>テアテ</t>
    </rPh>
    <rPh sb="6" eb="8">
      <t>シンセイ</t>
    </rPh>
    <rPh sb="25" eb="27">
      <t>カクニン</t>
    </rPh>
    <phoneticPr fontId="11"/>
  </si>
  <si>
    <t>EXCEL形式で緊急連絡先を１職員２件ずつ一括登録、変更、削除ができること。</t>
  </si>
  <si>
    <t>EXCEL形式のラダー区分、認定日、ラダーレベルを一括登録、変更、削除ができること。</t>
  </si>
  <si>
    <t>複数の日当直・オンコールのグループに所属している職員の各グループの日当直・オンコールの実績が入力画面で確認できること。また、1日に複数の実績（例：外科で日直、救外で当直）が入力でき、勤務時間帯が重なる実績は登録できないようチェックできること。</t>
  </si>
  <si>
    <t>アンケートの回答結果を帳票出力できること。</t>
  </si>
  <si>
    <t>勤務記号はユーザ側で自由に登録ができ、登録可能な件数に制限がないこと。また、有効期間、雇用条件による入力制限、季節指定、曜日指定、表示色が設定できること。</t>
  </si>
  <si>
    <t>代行者による申請ができること。</t>
  </si>
  <si>
    <t>代行者による承認ができること。</t>
  </si>
  <si>
    <t>代行者や管理者による打刻・時刻入力・変更ができること。</t>
  </si>
  <si>
    <t>出退勤カード等を利用し、研修への参加実績をデータ化できる。また、その情報をシステムに反映できること。</t>
  </si>
  <si>
    <t>看護部門においては、受講者の勤務時間から研修の参加時間を控除して入院基本料へ反映できること。</t>
  </si>
  <si>
    <t>「勤怠や届出申請のエラーアラート」は、クリックすることにより該当する画面へ遷移できること。</t>
  </si>
  <si>
    <t>採用は当院採用日、発令日、雇用条件、雇用条件選択理由の履歴管理ができること。また、豊中市採用職員の場合、豊中市における採用日も管理できること。</t>
    <rPh sb="41" eb="44">
      <t>トヨナカシ</t>
    </rPh>
    <rPh sb="44" eb="46">
      <t>サイヨウ</t>
    </rPh>
    <rPh sb="46" eb="48">
      <t>ショクイン</t>
    </rPh>
    <rPh sb="49" eb="51">
      <t>バアイ</t>
    </rPh>
    <rPh sb="52" eb="55">
      <t>トヨナカシ</t>
    </rPh>
    <phoneticPr fontId="2"/>
  </si>
  <si>
    <t>出産休暇</t>
    <rPh sb="0" eb="2">
      <t>シュッサン</t>
    </rPh>
    <phoneticPr fontId="2"/>
  </si>
  <si>
    <t>出産休暇は出産予定日、産前休業期間、出産日、産後休業期間の履歴管理ができること。</t>
    <rPh sb="0" eb="2">
      <t>シュッサン</t>
    </rPh>
    <phoneticPr fontId="2"/>
  </si>
  <si>
    <t>産後休暇期間は出産日から自動計算できること。</t>
    <rPh sb="2" eb="4">
      <t>キュウカ</t>
    </rPh>
    <phoneticPr fontId="2"/>
  </si>
  <si>
    <t>検索結果は一覧で参照することができ、EXCEL形式で出力できること。</t>
    <phoneticPr fontId="2"/>
  </si>
  <si>
    <t>職員情報が印刷出力できること。</t>
    <rPh sb="0" eb="2">
      <t>ショクイン</t>
    </rPh>
    <rPh sb="2" eb="4">
      <t>ジョウホウ</t>
    </rPh>
    <phoneticPr fontId="2"/>
  </si>
  <si>
    <t>師長、病棟補助員、医師事務作業補助者などを日別集計に含めるか否かを指定できること。</t>
    <rPh sb="3" eb="5">
      <t>ビョウトウ</t>
    </rPh>
    <rPh sb="5" eb="8">
      <t>ホジョイン</t>
    </rPh>
    <rPh sb="9" eb="11">
      <t>イシ</t>
    </rPh>
    <rPh sb="11" eb="13">
      <t>ジム</t>
    </rPh>
    <rPh sb="13" eb="15">
      <t>サギョウ</t>
    </rPh>
    <rPh sb="15" eb="17">
      <t>ホジョ</t>
    </rPh>
    <rPh sb="17" eb="18">
      <t>シャ</t>
    </rPh>
    <phoneticPr fontId="2"/>
  </si>
  <si>
    <t>上記休暇等の承認後、勤務表上の勤務記号が正しく修正されること。</t>
    <rPh sb="0" eb="2">
      <t>ジョウキ</t>
    </rPh>
    <rPh sb="2" eb="4">
      <t>キュウカ</t>
    </rPh>
    <rPh sb="4" eb="5">
      <t>トウ</t>
    </rPh>
    <rPh sb="6" eb="9">
      <t>ショウニンゴ</t>
    </rPh>
    <rPh sb="10" eb="13">
      <t>キンムヒョウ</t>
    </rPh>
    <rPh sb="13" eb="14">
      <t>ジョウ</t>
    </rPh>
    <rPh sb="15" eb="17">
      <t>キンム</t>
    </rPh>
    <rPh sb="17" eb="19">
      <t>キゴウ</t>
    </rPh>
    <rPh sb="20" eb="21">
      <t>タダ</t>
    </rPh>
    <rPh sb="23" eb="25">
      <t>シュウセイ</t>
    </rPh>
    <phoneticPr fontId="2"/>
  </si>
  <si>
    <t>出産休暇については、出産予定日又は出産日から取得期間を自動計算し、届出が申請／承認できること。多胎妊娠時にも対応すること。</t>
    <rPh sb="0" eb="2">
      <t>シュッサン</t>
    </rPh>
    <phoneticPr fontId="2"/>
  </si>
  <si>
    <t>特殊勤務手当として、当院の規程に定めるものをマスタ登録することができること。また、承認された特殊勤務は給与システムへ連携できること。</t>
    <rPh sb="0" eb="2">
      <t>トクシュ</t>
    </rPh>
    <rPh sb="2" eb="4">
      <t>キンム</t>
    </rPh>
    <rPh sb="4" eb="6">
      <t>テアテ</t>
    </rPh>
    <rPh sb="10" eb="12">
      <t>トウイン</t>
    </rPh>
    <rPh sb="13" eb="15">
      <t>キテイ</t>
    </rPh>
    <rPh sb="16" eb="17">
      <t>サダ</t>
    </rPh>
    <rPh sb="25" eb="27">
      <t>トウロク</t>
    </rPh>
    <phoneticPr fontId="2"/>
  </si>
  <si>
    <t>特殊勤務手当申請において、勤務１回につき同一の手当申請の回数を制限できること。</t>
    <rPh sb="0" eb="2">
      <t>トクシュ</t>
    </rPh>
    <rPh sb="2" eb="4">
      <t>キンム</t>
    </rPh>
    <rPh sb="4" eb="6">
      <t>テアテ</t>
    </rPh>
    <rPh sb="6" eb="8">
      <t>シンセイ</t>
    </rPh>
    <rPh sb="13" eb="15">
      <t>キンム</t>
    </rPh>
    <rPh sb="16" eb="17">
      <t>カイ</t>
    </rPh>
    <rPh sb="20" eb="22">
      <t>ドウイツ</t>
    </rPh>
    <rPh sb="23" eb="25">
      <t>テアテ</t>
    </rPh>
    <rPh sb="25" eb="27">
      <t>シンセイ</t>
    </rPh>
    <rPh sb="28" eb="30">
      <t>カイスウ</t>
    </rPh>
    <rPh sb="31" eb="33">
      <t>セイゲン</t>
    </rPh>
    <phoneticPr fontId="11"/>
  </si>
  <si>
    <t>時短・部分休業については、時間単位で管理ができること（育児時間、通勤時間等）。</t>
    <rPh sb="0" eb="2">
      <t>ジタン</t>
    </rPh>
    <rPh sb="3" eb="5">
      <t>ブブン</t>
    </rPh>
    <rPh sb="5" eb="7">
      <t>キュウギョウ</t>
    </rPh>
    <rPh sb="13" eb="15">
      <t>ジカン</t>
    </rPh>
    <rPh sb="15" eb="17">
      <t>タンイ</t>
    </rPh>
    <rPh sb="18" eb="20">
      <t>カンリ</t>
    </rPh>
    <rPh sb="27" eb="29">
      <t>イクジ</t>
    </rPh>
    <rPh sb="29" eb="31">
      <t>ジカン</t>
    </rPh>
    <rPh sb="32" eb="34">
      <t>ツウキン</t>
    </rPh>
    <rPh sb="34" eb="36">
      <t>ジカン</t>
    </rPh>
    <rPh sb="36" eb="37">
      <t>トウ</t>
    </rPh>
    <phoneticPr fontId="11"/>
  </si>
  <si>
    <t>年次有給休暇の取得が困難と思われる職員が存在する場合、本人、所属長、勤務時間管理者に警告できること。</t>
    <rPh sb="0" eb="2">
      <t>ネンジ</t>
    </rPh>
    <phoneticPr fontId="2"/>
  </si>
  <si>
    <t>年次有給休暇の取得チェック</t>
    <rPh sb="0" eb="2">
      <t>ネンジ</t>
    </rPh>
    <rPh sb="2" eb="4">
      <t>ユウキュウ</t>
    </rPh>
    <rPh sb="4" eb="6">
      <t>キュウカ</t>
    </rPh>
    <rPh sb="7" eb="9">
      <t>シュトク</t>
    </rPh>
    <phoneticPr fontId="13"/>
  </si>
  <si>
    <t>所属毎に各職員の年次有給休暇の取得状況が確認できること。</t>
    <rPh sb="8" eb="10">
      <t>ネンジ</t>
    </rPh>
    <phoneticPr fontId="2"/>
  </si>
  <si>
    <t>各職員の各月毎に年次有給休暇の取得状況が確認できること。取得状況は予定も含めて確認できること。</t>
    <rPh sb="8" eb="10">
      <t>ネンジ</t>
    </rPh>
    <phoneticPr fontId="2"/>
  </si>
  <si>
    <t>部署の異動は異動日、部署が履歴管理できること。また、システム稼働日より前の日における過去の異動歴を登録できること。</t>
    <rPh sb="32" eb="33">
      <t>ニチ</t>
    </rPh>
    <rPh sb="35" eb="36">
      <t>マエ</t>
    </rPh>
    <rPh sb="37" eb="38">
      <t>ヒ</t>
    </rPh>
    <phoneticPr fontId="2"/>
  </si>
  <si>
    <t>昇格/降格は対象日、役職が履歴管理できること。また、システム稼働日より前の日における過去の昇格/降格歴を登録できること。</t>
    <rPh sb="3" eb="5">
      <t>コウカク</t>
    </rPh>
    <rPh sb="6" eb="8">
      <t>タイショウ</t>
    </rPh>
    <rPh sb="45" eb="47">
      <t>ショウカク</t>
    </rPh>
    <rPh sb="48" eb="50">
      <t>コウカク</t>
    </rPh>
    <phoneticPr fontId="2"/>
  </si>
  <si>
    <t>学歴は学歴区分、入学日、卒業日、卒業状況、学校区分、都道府県、学校名、学部・学科・専攻、備考が履歴管理できること。</t>
    <rPh sb="16" eb="18">
      <t>ソツギョウ</t>
    </rPh>
    <rPh sb="18" eb="20">
      <t>ジョウキョウ</t>
    </rPh>
    <rPh sb="21" eb="23">
      <t>ガッコウ</t>
    </rPh>
    <rPh sb="47" eb="49">
      <t>リレキ</t>
    </rPh>
    <phoneticPr fontId="2"/>
  </si>
  <si>
    <t>職員の職種等にかかる所属団体（薬剤師会など）の情報として加入状況、会員番号、医師会名称が管理できること。</t>
    <rPh sb="3" eb="5">
      <t>ショクシュ</t>
    </rPh>
    <rPh sb="5" eb="6">
      <t>トウ</t>
    </rPh>
    <rPh sb="10" eb="12">
      <t>ショゾク</t>
    </rPh>
    <rPh sb="12" eb="14">
      <t>ダンタイ</t>
    </rPh>
    <rPh sb="15" eb="19">
      <t>ヤクザイシカイ</t>
    </rPh>
    <rPh sb="23" eb="25">
      <t>ジョウホウ</t>
    </rPh>
    <rPh sb="30" eb="32">
      <t>ジョウキョウ</t>
    </rPh>
    <rPh sb="33" eb="35">
      <t>カイイン</t>
    </rPh>
    <rPh sb="35" eb="37">
      <t>バンゴウ</t>
    </rPh>
    <phoneticPr fontId="11"/>
  </si>
  <si>
    <t>給与明細や源泉徴収票のデータを出力できること（PDFデータを想定）。</t>
    <rPh sb="0" eb="2">
      <t>キュウヨ</t>
    </rPh>
    <rPh sb="2" eb="4">
      <t>メイサイ</t>
    </rPh>
    <rPh sb="5" eb="7">
      <t>ゲンセン</t>
    </rPh>
    <rPh sb="7" eb="10">
      <t>チョウシュウヒョウ</t>
    </rPh>
    <rPh sb="15" eb="17">
      <t>シュツリョク</t>
    </rPh>
    <rPh sb="30" eb="32">
      <t>ソウテイ</t>
    </rPh>
    <phoneticPr fontId="2"/>
  </si>
  <si>
    <t>EXCEL形式で作成した勤務予定をシステムに取り込みできること。</t>
    <rPh sb="22" eb="23">
      <t>ト</t>
    </rPh>
    <rPh sb="24" eb="25">
      <t>コ</t>
    </rPh>
    <phoneticPr fontId="2"/>
  </si>
  <si>
    <t>一般病棟、小児入院医療管理料、ICU、HCU、SCU、NICU、GCU等の特定入院料の算定届出書類（様式９）が印刷出力できること。</t>
    <rPh sb="0" eb="4">
      <t>イッパンビョウトウ</t>
    </rPh>
    <phoneticPr fontId="2"/>
  </si>
  <si>
    <t>回復期リハビリ病棟入院料、緩和ケア病棟入院料、精神療養病棟入院料等の特定入院料について、必要に応じて算定届出書類（様式９）が印刷出力できる設定であること。</t>
    <rPh sb="0" eb="2">
      <t>カイフク</t>
    </rPh>
    <rPh sb="32" eb="33">
      <t>トウ</t>
    </rPh>
    <rPh sb="44" eb="46">
      <t>ヒツヨウ</t>
    </rPh>
    <rPh sb="47" eb="48">
      <t>オウ</t>
    </rPh>
    <rPh sb="69" eb="71">
      <t>セッテイ</t>
    </rPh>
    <phoneticPr fontId="2"/>
  </si>
  <si>
    <t>看護配置区分、病床数、病棟数、平均入院患者数、診療報酬にかかる各加算の配置状況を設定できること。</t>
    <rPh sb="0" eb="4">
      <t>カンゴハイチ</t>
    </rPh>
    <rPh sb="4" eb="6">
      <t>クブン</t>
    </rPh>
    <rPh sb="7" eb="10">
      <t>ビョウショウスウ</t>
    </rPh>
    <rPh sb="11" eb="13">
      <t>ビョウトウ</t>
    </rPh>
    <rPh sb="13" eb="14">
      <t>スウ</t>
    </rPh>
    <rPh sb="15" eb="17">
      <t>ヘイキン</t>
    </rPh>
    <rPh sb="17" eb="22">
      <t>ニュウインカンジャスウ</t>
    </rPh>
    <rPh sb="23" eb="27">
      <t>シンリョウホウシュウ</t>
    </rPh>
    <rPh sb="31" eb="32">
      <t>カク</t>
    </rPh>
    <rPh sb="32" eb="34">
      <t>カサン</t>
    </rPh>
    <rPh sb="35" eb="37">
      <t>ハイチ</t>
    </rPh>
    <rPh sb="37" eb="39">
      <t>ジョウキョウ</t>
    </rPh>
    <rPh sb="40" eb="42">
      <t>セッテイ</t>
    </rPh>
    <phoneticPr fontId="2"/>
  </si>
  <si>
    <t>申し送り時間を設定できること。</t>
    <rPh sb="0" eb="1">
      <t>モウ</t>
    </rPh>
    <rPh sb="2" eb="3">
      <t>オク</t>
    </rPh>
    <rPh sb="4" eb="6">
      <t>ジカン</t>
    </rPh>
    <rPh sb="7" eb="9">
      <t>セッテイ</t>
    </rPh>
    <phoneticPr fontId="2"/>
  </si>
  <si>
    <t>年度途中の雇用形態変更時に変更後の週勤務時間や１日の勤務時間に応じて年休の残日数を再計算し反映できること。</t>
    <rPh sb="0" eb="2">
      <t>ネンド</t>
    </rPh>
    <rPh sb="2" eb="4">
      <t>トチュウ</t>
    </rPh>
    <rPh sb="5" eb="7">
      <t>コヨウ</t>
    </rPh>
    <rPh sb="7" eb="9">
      <t>ケイタイ</t>
    </rPh>
    <rPh sb="9" eb="12">
      <t>ヘンコウジ</t>
    </rPh>
    <rPh sb="13" eb="16">
      <t>ヘンコウゴ</t>
    </rPh>
    <rPh sb="17" eb="18">
      <t>シュウ</t>
    </rPh>
    <rPh sb="18" eb="20">
      <t>キンム</t>
    </rPh>
    <rPh sb="20" eb="22">
      <t>ジカン</t>
    </rPh>
    <rPh sb="24" eb="25">
      <t>ニチ</t>
    </rPh>
    <rPh sb="26" eb="28">
      <t>キンム</t>
    </rPh>
    <rPh sb="28" eb="30">
      <t>ジカン</t>
    </rPh>
    <rPh sb="31" eb="32">
      <t>オウ</t>
    </rPh>
    <rPh sb="34" eb="36">
      <t>ネンキュウ</t>
    </rPh>
    <rPh sb="37" eb="38">
      <t>ザン</t>
    </rPh>
    <rPh sb="38" eb="40">
      <t>ニッスウ</t>
    </rPh>
    <rPh sb="41" eb="44">
      <t>サイケイサン</t>
    </rPh>
    <rPh sb="45" eb="47">
      <t>ハンエイ</t>
    </rPh>
    <phoneticPr fontId="2"/>
  </si>
  <si>
    <t>管理番号、研修名、サブタイトル、研修分類、研修形式、受講対象者、主催者、管轄、受講日、開始時刻、終了時刻、場所、研修内容が管理できること。</t>
    <rPh sb="26" eb="28">
      <t>ジュコウ</t>
    </rPh>
    <rPh sb="28" eb="31">
      <t>タイショウシャ</t>
    </rPh>
    <phoneticPr fontId="2"/>
  </si>
  <si>
    <t>帳票を出力できる権限を個別に設定できること。</t>
    <rPh sb="0" eb="2">
      <t>チョウヒョウ</t>
    </rPh>
    <rPh sb="3" eb="5">
      <t>シュツリョク</t>
    </rPh>
    <rPh sb="8" eb="10">
      <t>ケンゲン</t>
    </rPh>
    <rPh sb="11" eb="13">
      <t>コベツ</t>
    </rPh>
    <rPh sb="14" eb="16">
      <t>セッテイ</t>
    </rPh>
    <phoneticPr fontId="2"/>
  </si>
  <si>
    <t>時給額で給与支払いをしている職員は、勤務記号から月次の勤務時間を計算し、給与に必要な情報を作成できること。</t>
    <rPh sb="0" eb="2">
      <t>ジキュウ</t>
    </rPh>
    <rPh sb="2" eb="3">
      <t>ガク</t>
    </rPh>
    <rPh sb="4" eb="6">
      <t>キュウヨ</t>
    </rPh>
    <rPh sb="6" eb="8">
      <t>シハラ</t>
    </rPh>
    <rPh sb="14" eb="16">
      <t>ショクイン</t>
    </rPh>
    <rPh sb="18" eb="20">
      <t>キンム</t>
    </rPh>
    <rPh sb="20" eb="22">
      <t>キゴウ</t>
    </rPh>
    <rPh sb="24" eb="26">
      <t>ゲツジ</t>
    </rPh>
    <rPh sb="27" eb="29">
      <t>キンム</t>
    </rPh>
    <rPh sb="29" eb="31">
      <t>ジカン</t>
    </rPh>
    <rPh sb="32" eb="34">
      <t>ケイサン</t>
    </rPh>
    <rPh sb="36" eb="38">
      <t>キュウヨ</t>
    </rPh>
    <rPh sb="39" eb="41">
      <t>ヒツヨウ</t>
    </rPh>
    <rPh sb="42" eb="44">
      <t>ジョウホウ</t>
    </rPh>
    <rPh sb="45" eb="47">
      <t>サクセイ</t>
    </rPh>
    <phoneticPr fontId="2"/>
  </si>
  <si>
    <t>上記の半日の判定は、勤務記号の休憩時間の前後の時間をもとに自動で計算できること。</t>
    <rPh sb="0" eb="2">
      <t>ジョウキ</t>
    </rPh>
    <rPh sb="3" eb="5">
      <t>ハンニチ</t>
    </rPh>
    <rPh sb="6" eb="8">
      <t>ハンテイ</t>
    </rPh>
    <rPh sb="10" eb="12">
      <t>キンム</t>
    </rPh>
    <rPh sb="12" eb="14">
      <t>キゴウ</t>
    </rPh>
    <rPh sb="15" eb="17">
      <t>キュウケイ</t>
    </rPh>
    <rPh sb="17" eb="19">
      <t>ジカン</t>
    </rPh>
    <rPh sb="20" eb="22">
      <t>ゼンゴ</t>
    </rPh>
    <rPh sb="23" eb="25">
      <t>ジカン</t>
    </rPh>
    <rPh sb="29" eb="31">
      <t>ジドウ</t>
    </rPh>
    <rPh sb="32" eb="34">
      <t>ケイサン</t>
    </rPh>
    <phoneticPr fontId="2"/>
  </si>
  <si>
    <t>休暇期間をまとめて申請でき、当該指定期間中に公休等が含まれる場合は、当該日を除いて申請処理がなされること。</t>
    <rPh sb="0" eb="2">
      <t>キュウカ</t>
    </rPh>
    <rPh sb="2" eb="4">
      <t>キカン</t>
    </rPh>
    <rPh sb="9" eb="11">
      <t>シンセイ</t>
    </rPh>
    <rPh sb="14" eb="16">
      <t>トウガイ</t>
    </rPh>
    <rPh sb="16" eb="18">
      <t>シテイ</t>
    </rPh>
    <rPh sb="18" eb="21">
      <t>キカンチュウ</t>
    </rPh>
    <rPh sb="22" eb="24">
      <t>コウキュウ</t>
    </rPh>
    <rPh sb="24" eb="25">
      <t>トウ</t>
    </rPh>
    <rPh sb="26" eb="27">
      <t>フク</t>
    </rPh>
    <rPh sb="30" eb="32">
      <t>バアイ</t>
    </rPh>
    <rPh sb="34" eb="36">
      <t>トウガイ</t>
    </rPh>
    <rPh sb="36" eb="37">
      <t>ニチ</t>
    </rPh>
    <rPh sb="38" eb="39">
      <t>ノゾ</t>
    </rPh>
    <rPh sb="41" eb="43">
      <t>シンセイ</t>
    </rPh>
    <rPh sb="43" eb="45">
      <t>ショリ</t>
    </rPh>
    <phoneticPr fontId="2"/>
  </si>
  <si>
    <t>承認が取り消しされた休暇申請は勤務予定・勤務実績に反映される（元の勤務記号に戻る）こと。</t>
    <rPh sb="0" eb="2">
      <t>ショウニン</t>
    </rPh>
    <rPh sb="3" eb="4">
      <t>ト</t>
    </rPh>
    <rPh sb="5" eb="6">
      <t>ケ</t>
    </rPh>
    <rPh sb="10" eb="12">
      <t>キュウカ</t>
    </rPh>
    <rPh sb="12" eb="14">
      <t>シンセイ</t>
    </rPh>
    <rPh sb="20" eb="22">
      <t>キンム</t>
    </rPh>
    <rPh sb="22" eb="24">
      <t>ジッセキ</t>
    </rPh>
    <rPh sb="25" eb="27">
      <t>ハンエイ</t>
    </rPh>
    <rPh sb="31" eb="32">
      <t>モト</t>
    </rPh>
    <rPh sb="33" eb="35">
      <t>キンム</t>
    </rPh>
    <rPh sb="35" eb="37">
      <t>キゴウ</t>
    </rPh>
    <rPh sb="38" eb="39">
      <t>モド</t>
    </rPh>
    <phoneticPr fontId="12"/>
  </si>
  <si>
    <t>時差出勤の申請機能を有すること。
例）　8:45～17:15勤務の日勤勤務⇒時差出勤（前30分・前1時間、後30分・後1時間）</t>
    <rPh sb="10" eb="11">
      <t>ユウ</t>
    </rPh>
    <rPh sb="17" eb="18">
      <t>レイ</t>
    </rPh>
    <phoneticPr fontId="13"/>
  </si>
  <si>
    <t>現行のタイムレコーダーで打刻された出退勤打刻を取り込むことができること。
※本院の打刻機はアマノ株式会社製SX-100AD-L、打刻情報の処理にかかるソフトウェアはアマノ株式会社製TimePro-NXを使用し、打刻情報はテキスト形式で、専用サーバに保存。</t>
    <rPh sb="0" eb="2">
      <t>ゲンコウ</t>
    </rPh>
    <phoneticPr fontId="2"/>
  </si>
  <si>
    <t>勤務予定表等のカレンダー表示での勤務を作成する際、カーソルに縦、横のガイドラインを表示し選択されている位置がわかりやすい仕様であること（クロスポインタなど）。</t>
    <rPh sb="0" eb="2">
      <t>キンム</t>
    </rPh>
    <rPh sb="2" eb="5">
      <t>ヨテイヒョウ</t>
    </rPh>
    <rPh sb="5" eb="6">
      <t>トウ</t>
    </rPh>
    <rPh sb="12" eb="14">
      <t>ヒョウジ</t>
    </rPh>
    <rPh sb="16" eb="18">
      <t>キンム</t>
    </rPh>
    <rPh sb="19" eb="21">
      <t>サクセイ</t>
    </rPh>
    <rPh sb="23" eb="24">
      <t>サイ</t>
    </rPh>
    <rPh sb="30" eb="31">
      <t>タテ</t>
    </rPh>
    <rPh sb="32" eb="33">
      <t>ヨコ</t>
    </rPh>
    <rPh sb="41" eb="43">
      <t>ヒョウジ</t>
    </rPh>
    <rPh sb="44" eb="46">
      <t>センタク</t>
    </rPh>
    <rPh sb="51" eb="53">
      <t>イチ</t>
    </rPh>
    <rPh sb="60" eb="62">
      <t>シヨウ</t>
    </rPh>
    <phoneticPr fontId="2"/>
  </si>
  <si>
    <t>変形労働時間制（１か月単位）に対応していること。</t>
    <rPh sb="0" eb="2">
      <t>ヘンケイ</t>
    </rPh>
    <rPh sb="2" eb="4">
      <t>ロウドウ</t>
    </rPh>
    <rPh sb="4" eb="6">
      <t>ジカン</t>
    </rPh>
    <rPh sb="6" eb="7">
      <t>セイ</t>
    </rPh>
    <rPh sb="10" eb="11">
      <t>ゲツ</t>
    </rPh>
    <rPh sb="11" eb="13">
      <t>タンイ</t>
    </rPh>
    <rPh sb="15" eb="17">
      <t>タイオウ</t>
    </rPh>
    <phoneticPr fontId="11"/>
  </si>
  <si>
    <t>１日の勤務時間が職員によって様々であることを踏まえ、休暇の日数や時間数が正しく管理されること。</t>
    <rPh sb="5" eb="7">
      <t>ジカン</t>
    </rPh>
    <rPh sb="8" eb="10">
      <t>ショクイン</t>
    </rPh>
    <rPh sb="14" eb="16">
      <t>サマザマ</t>
    </rPh>
    <rPh sb="22" eb="23">
      <t>フ</t>
    </rPh>
    <rPh sb="26" eb="28">
      <t>キュウカ</t>
    </rPh>
    <rPh sb="29" eb="31">
      <t>ニッスウ</t>
    </rPh>
    <rPh sb="32" eb="35">
      <t>ジカンスウ</t>
    </rPh>
    <rPh sb="36" eb="37">
      <t>タダ</t>
    </rPh>
    <rPh sb="39" eb="41">
      <t>カンリ</t>
    </rPh>
    <phoneticPr fontId="2"/>
  </si>
  <si>
    <t>振替日と本来の週休日または休日を入力することにより、振替（週休日の振替か休日の振替）申請ができること。その際、対応が必要な職員は週40時間超過の時間外手当を算出できること。</t>
    <rPh sb="0" eb="3">
      <t>フリカエビ</t>
    </rPh>
    <rPh sb="4" eb="6">
      <t>ホンライ</t>
    </rPh>
    <rPh sb="7" eb="9">
      <t>シュウキュウ</t>
    </rPh>
    <rPh sb="9" eb="10">
      <t>ビ</t>
    </rPh>
    <rPh sb="13" eb="15">
      <t>キュウジツ</t>
    </rPh>
    <rPh sb="16" eb="18">
      <t>ニュウリョク</t>
    </rPh>
    <rPh sb="26" eb="28">
      <t>フリカエ</t>
    </rPh>
    <rPh sb="29" eb="31">
      <t>シュウキュウ</t>
    </rPh>
    <rPh sb="31" eb="32">
      <t>ビ</t>
    </rPh>
    <rPh sb="33" eb="35">
      <t>フリカエ</t>
    </rPh>
    <rPh sb="36" eb="38">
      <t>キュウジツ</t>
    </rPh>
    <rPh sb="39" eb="41">
      <t>フリカエ</t>
    </rPh>
    <rPh sb="42" eb="44">
      <t>シンセイ</t>
    </rPh>
    <rPh sb="53" eb="54">
      <t>サイ</t>
    </rPh>
    <rPh sb="55" eb="57">
      <t>タイオウ</t>
    </rPh>
    <rPh sb="58" eb="60">
      <t>ヒツヨウ</t>
    </rPh>
    <rPh sb="61" eb="63">
      <t>ショクイン</t>
    </rPh>
    <rPh sb="64" eb="65">
      <t>シュウ</t>
    </rPh>
    <rPh sb="67" eb="69">
      <t>ジカン</t>
    </rPh>
    <rPh sb="69" eb="71">
      <t>チョウカ</t>
    </rPh>
    <rPh sb="72" eb="75">
      <t>ジカンガイ</t>
    </rPh>
    <rPh sb="75" eb="77">
      <t>テアテ</t>
    </rPh>
    <rPh sb="78" eb="80">
      <t>サンシュツ</t>
    </rPh>
    <phoneticPr fontId="12"/>
  </si>
  <si>
    <t>ラダー区分、認定日、ラダーレベルが管理できること。また、システム稼働日より前の日における過去の履歴を登録できること。</t>
    <rPh sb="47" eb="49">
      <t>リレキ</t>
    </rPh>
    <phoneticPr fontId="2"/>
  </si>
  <si>
    <t>電子カルテシステムのメニューから起動できること。</t>
  </si>
  <si>
    <t>メニュー画面では操作者自身の「当月勤務表」、「会議、委員会、院内研修などのイベント」「勤怠や届出申請のエラーアラート」が確認できること。</t>
  </si>
  <si>
    <t>退職は退職日、退職理由、備考が履歴管理できること。</t>
  </si>
  <si>
    <t>学歴</t>
  </si>
  <si>
    <t>縦横の属性を指定して職員情報を集計できること。</t>
  </si>
  <si>
    <t>行事予定を参照しながら勤務表が作成できること。また、自部署職員が参加予定のもののみに絞り込むことができること。</t>
  </si>
  <si>
    <t>師長、病棟補助員、医師事務作業補助者などを日別集計に含めるか否かを指定できること。</t>
  </si>
  <si>
    <t>時間外勤務は人事給与システムと連携できること。</t>
  </si>
  <si>
    <t>申請漏れのチェックが可能であること。勤務予定と打刻等のチェックにより、申請漏れの可能性があるものを表示すること。</t>
  </si>
  <si>
    <t>豊中市の就業規則に定められた勤務時間が登録されており、随時追加更新できること。</t>
  </si>
  <si>
    <t>所属、期間を指定して就業状況サマリ（帳票）が出力できること。</t>
  </si>
  <si>
    <t>労働基準監督署、厚生労働省に届出が必要なデータを集計できること。</t>
    <phoneticPr fontId="2"/>
  </si>
  <si>
    <t>日次の部分休業に関する届出が申請／承認できること。</t>
    <phoneticPr fontId="2"/>
  </si>
  <si>
    <t>ログイン情報より承認できる者を認識し、承認者のみ承認登録を行う事ができること。</t>
    <rPh sb="4" eb="6">
      <t>ジョウホウ</t>
    </rPh>
    <rPh sb="8" eb="10">
      <t>ショウニン</t>
    </rPh>
    <rPh sb="13" eb="14">
      <t>モノ</t>
    </rPh>
    <rPh sb="15" eb="17">
      <t>ニンシキ</t>
    </rPh>
    <rPh sb="19" eb="22">
      <t>ショウニンシャ</t>
    </rPh>
    <rPh sb="24" eb="26">
      <t>ショウニン</t>
    </rPh>
    <rPh sb="26" eb="28">
      <t>トウロク</t>
    </rPh>
    <rPh sb="29" eb="30">
      <t>オコナ</t>
    </rPh>
    <rPh sb="31" eb="32">
      <t>コト</t>
    </rPh>
    <phoneticPr fontId="11"/>
  </si>
  <si>
    <t>指定する期間の勤務回数や労働時間、残業時間、各休暇日数を確認できること。</t>
    <rPh sb="0" eb="2">
      <t>シテイ</t>
    </rPh>
    <rPh sb="4" eb="6">
      <t>キカン</t>
    </rPh>
    <rPh sb="17" eb="19">
      <t>ザンギョウ</t>
    </rPh>
    <rPh sb="19" eb="21">
      <t>ジカン</t>
    </rPh>
    <rPh sb="22" eb="23">
      <t>カク</t>
    </rPh>
    <rPh sb="23" eb="25">
      <t>キュウカ</t>
    </rPh>
    <rPh sb="25" eb="27">
      <t>ニッスウ</t>
    </rPh>
    <rPh sb="28" eb="30">
      <t>カクニン</t>
    </rPh>
    <phoneticPr fontId="11"/>
  </si>
  <si>
    <t>時間年休の上限チェックについて、回数チェックを追加すること。
　正職員（正職・再任用・任期付・臨職）：年休付与日数×２　回分
　非常勤（会計年度）：１日年休時間数×５　回分（端数切捨て）
　　付与日数が５日未満の場合　１日年休時間数×付与日数　回分（端数切捨て）</t>
    <phoneticPr fontId="2"/>
  </si>
  <si>
    <t>本調達範囲外となるが豊中市で検討しているフレックス勤務形態があること。こちらについては令和８（2026）年秋以降に別途対応ができるよう、フレックス管理にも考慮されていること。</t>
    <rPh sb="10" eb="13">
      <t>トヨナカシ</t>
    </rPh>
    <rPh sb="14" eb="16">
      <t>ケントウ</t>
    </rPh>
    <rPh sb="25" eb="27">
      <t>キンム</t>
    </rPh>
    <rPh sb="27" eb="29">
      <t>ケイタイ</t>
    </rPh>
    <rPh sb="43" eb="45">
      <t>レイワ</t>
    </rPh>
    <rPh sb="52" eb="54">
      <t>ネンアキ</t>
    </rPh>
    <rPh sb="54" eb="56">
      <t>イコウ</t>
    </rPh>
    <rPh sb="57" eb="59">
      <t>ベット</t>
    </rPh>
    <rPh sb="59" eb="61">
      <t>タイオウ</t>
    </rPh>
    <rPh sb="73" eb="75">
      <t>カンリ</t>
    </rPh>
    <rPh sb="77" eb="79">
      <t>コウリョ</t>
    </rPh>
    <phoneticPr fontId="13"/>
  </si>
  <si>
    <t>職員の各月毎の実働時間、在院時間、所定外、法定外（時間数）、法定外＋休日時間数（時間数）法定外＋休日時間数（２か月～６か月平均）が一覧で確認できること。また、上限値を超える場合又は超える恐れがある場合は画面上で識別できること。</t>
    <phoneticPr fontId="2"/>
  </si>
  <si>
    <t>時間外労働及び休日労働の合計時間が６か月平均80時間を超える場合、又は任意に指定した上限時間を超えた場合は本人、所属長、勤務時間管理者に警告できること。</t>
    <phoneticPr fontId="2"/>
  </si>
  <si>
    <t>作成された当直の勤務予定について、職員が確認（共有）できること。</t>
    <rPh sb="0" eb="2">
      <t>サクセイ</t>
    </rPh>
    <rPh sb="5" eb="7">
      <t>トウチョク</t>
    </rPh>
    <rPh sb="8" eb="10">
      <t>キンム</t>
    </rPh>
    <rPh sb="10" eb="12">
      <t>ヨテイ</t>
    </rPh>
    <rPh sb="17" eb="19">
      <t>ショクイン</t>
    </rPh>
    <rPh sb="20" eb="22">
      <t>カクニン</t>
    </rPh>
    <rPh sb="23" eb="25">
      <t>キョウユウ</t>
    </rPh>
    <phoneticPr fontId="11"/>
  </si>
  <si>
    <t>当直時の勤務場所について、指定・入力できること。</t>
    <rPh sb="0" eb="2">
      <t>トウチョク</t>
    </rPh>
    <rPh sb="2" eb="3">
      <t>ジ</t>
    </rPh>
    <rPh sb="4" eb="6">
      <t>キンム</t>
    </rPh>
    <rPh sb="6" eb="8">
      <t>バショ</t>
    </rPh>
    <rPh sb="13" eb="15">
      <t>シテイ</t>
    </rPh>
    <rPh sb="16" eb="18">
      <t>ニュウリョク</t>
    </rPh>
    <phoneticPr fontId="11"/>
  </si>
  <si>
    <t>当直等を行う回数の上限・下限を設定できること。また１週間中に行う当直勤務の上限も設定できること。</t>
    <phoneticPr fontId="2"/>
  </si>
  <si>
    <t>時間外勤務の複数回入力（1日5回以上）が可能であること（18:00～19:00、21:00～21:45、01:00～02:30等）。</t>
    <rPh sb="0" eb="3">
      <t>ジカンガイ</t>
    </rPh>
    <rPh sb="3" eb="5">
      <t>キンム</t>
    </rPh>
    <rPh sb="6" eb="9">
      <t>フクスウカイ</t>
    </rPh>
    <rPh sb="9" eb="11">
      <t>ニュウリョク</t>
    </rPh>
    <rPh sb="13" eb="14">
      <t>ニチ</t>
    </rPh>
    <rPh sb="15" eb="16">
      <t>カイ</t>
    </rPh>
    <rPh sb="16" eb="18">
      <t>イジョウ</t>
    </rPh>
    <rPh sb="20" eb="22">
      <t>カノウ</t>
    </rPh>
    <rPh sb="63" eb="64">
      <t>トウ</t>
    </rPh>
    <phoneticPr fontId="11"/>
  </si>
  <si>
    <t>時間外勤務がマスタ上で設定した一定時間（段階的に設定できること）を超えると、職員に警告が表示されること。労働基準法及び36協定等の基準に抵触する可能性がある場合は、事前に本人へ警告メッセージが表示されること。</t>
    <rPh sb="9" eb="10">
      <t>ジョウ</t>
    </rPh>
    <rPh sb="11" eb="13">
      <t>セッテイ</t>
    </rPh>
    <rPh sb="24" eb="26">
      <t>セッテイ</t>
    </rPh>
    <rPh sb="52" eb="57">
      <t>ロウドウキジュンホウ</t>
    </rPh>
    <rPh sb="57" eb="58">
      <t>オヨ</t>
    </rPh>
    <rPh sb="61" eb="63">
      <t>キョウテイ</t>
    </rPh>
    <rPh sb="63" eb="64">
      <t>トウ</t>
    </rPh>
    <rPh sb="65" eb="67">
      <t>キジュン</t>
    </rPh>
    <rPh sb="68" eb="70">
      <t>テイショク</t>
    </rPh>
    <rPh sb="72" eb="75">
      <t>カノウセイ</t>
    </rPh>
    <rPh sb="78" eb="80">
      <t>バアイ</t>
    </rPh>
    <rPh sb="82" eb="84">
      <t>ジゼン</t>
    </rPh>
    <rPh sb="85" eb="87">
      <t>ホンニン</t>
    </rPh>
    <rPh sb="88" eb="90">
      <t>ケイコク</t>
    </rPh>
    <rPh sb="96" eb="98">
      <t>ヒョウジ</t>
    </rPh>
    <phoneticPr fontId="11"/>
  </si>
  <si>
    <t>休暇の取得は全日、半日、時間単位（１５分単位など）のいずれでも申請ができること。</t>
    <rPh sb="0" eb="2">
      <t>キュウカ</t>
    </rPh>
    <rPh sb="3" eb="5">
      <t>シュトク</t>
    </rPh>
    <rPh sb="6" eb="8">
      <t>ゼンジツ</t>
    </rPh>
    <rPh sb="9" eb="11">
      <t>ハンニチ</t>
    </rPh>
    <rPh sb="12" eb="14">
      <t>ジカン</t>
    </rPh>
    <rPh sb="14" eb="16">
      <t>タンイ</t>
    </rPh>
    <rPh sb="19" eb="20">
      <t>フン</t>
    </rPh>
    <rPh sb="20" eb="22">
      <t>タンイ</t>
    </rPh>
    <rPh sb="31" eb="33">
      <t>シンセイ</t>
    </rPh>
    <phoneticPr fontId="12"/>
  </si>
  <si>
    <t>任意の指定期間において、１日も出勤していない職員を抽出し、全休者リストが作成できること（通勤手当支給の可否・期末勤勉手当の支給の可否決定に使用する。）。</t>
    <rPh sb="0" eb="2">
      <t>ニンイ</t>
    </rPh>
    <rPh sb="3" eb="5">
      <t>シテイ</t>
    </rPh>
    <rPh sb="5" eb="7">
      <t>キカン</t>
    </rPh>
    <rPh sb="13" eb="14">
      <t>ニチ</t>
    </rPh>
    <rPh sb="15" eb="17">
      <t>シュッキン</t>
    </rPh>
    <rPh sb="22" eb="24">
      <t>ショクイン</t>
    </rPh>
    <rPh sb="25" eb="27">
      <t>チュウシュツ</t>
    </rPh>
    <rPh sb="29" eb="31">
      <t>ゼンキュウ</t>
    </rPh>
    <rPh sb="31" eb="32">
      <t>シャ</t>
    </rPh>
    <rPh sb="36" eb="38">
      <t>サクセイ</t>
    </rPh>
    <rPh sb="44" eb="46">
      <t>ツウキン</t>
    </rPh>
    <rPh sb="46" eb="48">
      <t>テアテ</t>
    </rPh>
    <rPh sb="48" eb="50">
      <t>シキュウ</t>
    </rPh>
    <rPh sb="51" eb="53">
      <t>カヒ</t>
    </rPh>
    <rPh sb="54" eb="56">
      <t>キマツ</t>
    </rPh>
    <rPh sb="56" eb="58">
      <t>キンベン</t>
    </rPh>
    <rPh sb="58" eb="60">
      <t>テアテ</t>
    </rPh>
    <rPh sb="61" eb="63">
      <t>シキュウ</t>
    </rPh>
    <rPh sb="64" eb="66">
      <t>カヒ</t>
    </rPh>
    <rPh sb="66" eb="68">
      <t>ケッテイ</t>
    </rPh>
    <rPh sb="69" eb="71">
      <t>シヨウ</t>
    </rPh>
    <phoneticPr fontId="11"/>
  </si>
  <si>
    <t>１０日以上の年次有給休暇を付与した者について、年度で5日以上取得していないものを確認できること。</t>
    <rPh sb="6" eb="8">
      <t>ネンジ</t>
    </rPh>
    <rPh sb="8" eb="10">
      <t>ユウキュウ</t>
    </rPh>
    <rPh sb="23" eb="25">
      <t>ネンド</t>
    </rPh>
    <rPh sb="28" eb="30">
      <t>イジョウ</t>
    </rPh>
    <rPh sb="40" eb="42">
      <t>カクニン</t>
    </rPh>
    <phoneticPr fontId="2"/>
  </si>
  <si>
    <t>職員一人につき2つ以上のIDが付与できること（例：職員番号、給与番号、利用者ID等）。</t>
    <rPh sb="23" eb="24">
      <t>レイ</t>
    </rPh>
    <rPh sb="25" eb="27">
      <t>ショクイン</t>
    </rPh>
    <rPh sb="27" eb="29">
      <t>バンゴウ</t>
    </rPh>
    <rPh sb="30" eb="32">
      <t>キュウヨ</t>
    </rPh>
    <rPh sb="32" eb="34">
      <t>バンゴウ</t>
    </rPh>
    <rPh sb="35" eb="38">
      <t>リヨウシャ</t>
    </rPh>
    <rPh sb="40" eb="41">
      <t>トウ</t>
    </rPh>
    <phoneticPr fontId="13"/>
  </si>
  <si>
    <t>専用のテンプレートに入力した期間、付与日数、繰越日数、調整日数が一括で登録できること。</t>
    <phoneticPr fontId="2"/>
  </si>
  <si>
    <t>権限により代理入力ができること（本人に代わって休暇、振休、代休（週休日の振替か休日の振替）の入力）。</t>
    <rPh sb="46" eb="48">
      <t>ニュウリョク</t>
    </rPh>
    <phoneticPr fontId="11"/>
  </si>
  <si>
    <t>時間外労働が月45時間、年360時間を超えた場合、又は任意に指定した上限時間を超えた場合は本人、所属長、勤務時間管理者に警告できること。</t>
    <phoneticPr fontId="2"/>
  </si>
  <si>
    <t>時間外労働が月45時間を超える月が６か月を超えた場合、又は任意に指定した上限時間を超えた場合は本人、所属長、勤務時間管理者に警告できること。</t>
    <rPh sb="62" eb="64">
      <t>ケイコク</t>
    </rPh>
    <phoneticPr fontId="2"/>
  </si>
  <si>
    <t>期間（開始日、終了日）、出力範囲（施設、部門、所属）、雇用条件（正職員、非常勤等）を指定して時間外勤務情報をEXCEL形式で出力できること。出力する際に１申請毎の明細情報又は１日単位に集約した情報の何れかが指定できること。</t>
    <phoneticPr fontId="2"/>
  </si>
  <si>
    <t>期間（開始日、終了日）、出力範囲（施設、部門、所属）、雇用条件（正職員、非常勤等）を指定して時間休暇情報（時間休暇、遅刻、早退等の時間欠勤）をEXCEL形式で出力できること。出力する際に１申請毎の明細情報又は１日単位に集約した情報の何れかが指定できること。</t>
    <phoneticPr fontId="2"/>
  </si>
  <si>
    <t>基本情報は職員番号、氏名、カナ氏名、性別、生年月日、現住所、電話番号（自宅）、電話番号（携帯）、Ｅメールアドレス（※２つ以上）、配偶者の有無、本籍（都道府県）、血液型の管理ができること。</t>
    <rPh sb="60" eb="62">
      <t>イジョウ</t>
    </rPh>
    <rPh sb="74" eb="78">
      <t>トドウフケン</t>
    </rPh>
    <phoneticPr fontId="2"/>
  </si>
  <si>
    <t>日当直・オンコールの予定が入力でき、当該入力箇所に近接した箇所に通常勤務が表示できること（例えば上下段など）。</t>
    <rPh sb="18" eb="20">
      <t>トウガイ</t>
    </rPh>
    <rPh sb="20" eb="22">
      <t>ニュウリョク</t>
    </rPh>
    <rPh sb="22" eb="24">
      <t>カショ</t>
    </rPh>
    <rPh sb="25" eb="27">
      <t>キンセツ</t>
    </rPh>
    <rPh sb="29" eb="31">
      <t>カショ</t>
    </rPh>
    <rPh sb="32" eb="34">
      <t>ツウジョウ</t>
    </rPh>
    <rPh sb="45" eb="46">
      <t>タト</t>
    </rPh>
    <rPh sb="48" eb="51">
      <t>ジョウゲダン</t>
    </rPh>
    <phoneticPr fontId="2"/>
  </si>
  <si>
    <t>特殊勤務手当申請において、同日に複数回の特殊勤務手当を申請することが可能であること。</t>
    <rPh sb="0" eb="2">
      <t>トクシュ</t>
    </rPh>
    <rPh sb="2" eb="4">
      <t>キンム</t>
    </rPh>
    <rPh sb="4" eb="6">
      <t>テアテ</t>
    </rPh>
    <rPh sb="6" eb="8">
      <t>シンセイ</t>
    </rPh>
    <rPh sb="13" eb="15">
      <t>ドウジツ</t>
    </rPh>
    <rPh sb="16" eb="19">
      <t>フクスウカイ</t>
    </rPh>
    <rPh sb="20" eb="22">
      <t>トクシュ</t>
    </rPh>
    <rPh sb="22" eb="24">
      <t>キンム</t>
    </rPh>
    <rPh sb="24" eb="26">
      <t>テアテ</t>
    </rPh>
    <rPh sb="27" eb="29">
      <t>シンセイ</t>
    </rPh>
    <rPh sb="34" eb="36">
      <t>カノウ</t>
    </rPh>
    <phoneticPr fontId="11"/>
  </si>
  <si>
    <t>振替申請は入力済みの休日勤務との関連付けができること（平日・休日の所定時間を超える残業時間の振替には対応しない）。</t>
    <rPh sb="0" eb="2">
      <t>フリカエ</t>
    </rPh>
    <rPh sb="2" eb="4">
      <t>シンセイ</t>
    </rPh>
    <rPh sb="5" eb="7">
      <t>ニュウリョク</t>
    </rPh>
    <rPh sb="7" eb="8">
      <t>ズ</t>
    </rPh>
    <rPh sb="10" eb="12">
      <t>キュウジツ</t>
    </rPh>
    <rPh sb="12" eb="14">
      <t>キンム</t>
    </rPh>
    <rPh sb="16" eb="18">
      <t>カンレン</t>
    </rPh>
    <rPh sb="18" eb="19">
      <t>ヅ</t>
    </rPh>
    <phoneticPr fontId="12"/>
  </si>
  <si>
    <t>勤務予定表作成システムにより作成した勤務予定表を連携できること。
また、システム上で修正した勤務予定表や勤務実績の情報が当該システムにも反映されること。</t>
    <rPh sb="0" eb="2">
      <t>キンム</t>
    </rPh>
    <rPh sb="2" eb="4">
      <t>ヨテイ</t>
    </rPh>
    <rPh sb="4" eb="5">
      <t>オモテ</t>
    </rPh>
    <rPh sb="5" eb="7">
      <t>サクセイ</t>
    </rPh>
    <rPh sb="14" eb="16">
      <t>サクセイ</t>
    </rPh>
    <rPh sb="18" eb="20">
      <t>キンム</t>
    </rPh>
    <rPh sb="20" eb="22">
      <t>ヨテイ</t>
    </rPh>
    <rPh sb="22" eb="23">
      <t>オモテ</t>
    </rPh>
    <rPh sb="24" eb="26">
      <t>レンケイ</t>
    </rPh>
    <rPh sb="52" eb="54">
      <t>キンム</t>
    </rPh>
    <rPh sb="54" eb="56">
      <t>ジッセキ</t>
    </rPh>
    <phoneticPr fontId="2"/>
  </si>
  <si>
    <t>システムログイン時に時間外勤務等承認すべき事項がある場合、メッセージを表示することができること（ログイン者が承認権限を持っている場合のみ）。</t>
    <phoneticPr fontId="2"/>
  </si>
  <si>
    <t>勤務実績、職員情報を電子カルテシステムに送信できること。</t>
    <phoneticPr fontId="2"/>
  </si>
  <si>
    <t>個人別画面では１か月の時間外勤務が表示できること。また、勤務日数、休暇日数、月間の時間外勤務時間が割増率毎に表示できること。</t>
    <phoneticPr fontId="2"/>
  </si>
  <si>
    <t>研修受講者のデータをCSV形式等で一括取り込みできること。</t>
    <rPh sb="0" eb="2">
      <t>ケンシュウ</t>
    </rPh>
    <rPh sb="2" eb="4">
      <t>ジュコウ</t>
    </rPh>
    <rPh sb="4" eb="5">
      <t>モノ</t>
    </rPh>
    <rPh sb="13" eb="15">
      <t>ケイシキ</t>
    </rPh>
    <rPh sb="15" eb="16">
      <t>トウ</t>
    </rPh>
    <rPh sb="17" eb="19">
      <t>イッカツ</t>
    </rPh>
    <rPh sb="19" eb="20">
      <t>ト</t>
    </rPh>
    <rPh sb="21" eb="22">
      <t>コ</t>
    </rPh>
    <phoneticPr fontId="2"/>
  </si>
  <si>
    <t>EXCEL形式の免許、取得日、免許番号、都道府県、有効期限、最終更新日、備考を一括登録、変更、削除ができること。</t>
    <phoneticPr fontId="2"/>
  </si>
  <si>
    <t>EXCEL形式の所属団体、期間(開始)、期間(終了)、会員番号、役割、備考を一括登録、変更、削除ができること。</t>
    <phoneticPr fontId="2"/>
  </si>
  <si>
    <t>EXCEL形式の委員会、期間(開始)、期間(終了)、役割、備考を一括登録、変更、削除ができること。</t>
    <phoneticPr fontId="2"/>
  </si>
  <si>
    <t>EXCEL形式の学校区分、入学日、卒業日、卒業日区分、学校区分、最終学歴、都道府県、学校名、学部・学科・専攻、備考を一括登録、変更、削除ができること。</t>
    <phoneticPr fontId="2"/>
  </si>
  <si>
    <t>研修受講者や受講予定者が一覧で確認できること。</t>
    <rPh sb="15" eb="17">
      <t>カクニン</t>
    </rPh>
    <phoneticPr fontId="2"/>
  </si>
  <si>
    <t>申請者、研修受講者、受講予定者の一覧が帳票出力できること。
また、受講者情報には、研修日時点における当該職員のラダー状況が記載されること。</t>
    <rPh sb="0" eb="3">
      <t>シンセイシャ</t>
    </rPh>
    <rPh sb="4" eb="6">
      <t>ケンシュウ</t>
    </rPh>
    <rPh sb="6" eb="9">
      <t>ジュコウシャ</t>
    </rPh>
    <rPh sb="10" eb="12">
      <t>ジュコウ</t>
    </rPh>
    <rPh sb="12" eb="15">
      <t>ヨテイシャ</t>
    </rPh>
    <rPh sb="16" eb="18">
      <t>イチラン</t>
    </rPh>
    <rPh sb="19" eb="21">
      <t>チョウヒョウ</t>
    </rPh>
    <rPh sb="21" eb="23">
      <t>シュツリョク</t>
    </rPh>
    <rPh sb="33" eb="36">
      <t>ジュコウシャ</t>
    </rPh>
    <rPh sb="36" eb="38">
      <t>ジョウホウ</t>
    </rPh>
    <rPh sb="41" eb="43">
      <t>ケンシュウ</t>
    </rPh>
    <rPh sb="43" eb="44">
      <t>ニチ</t>
    </rPh>
    <rPh sb="44" eb="46">
      <t>ジテン</t>
    </rPh>
    <rPh sb="50" eb="52">
      <t>トウガイ</t>
    </rPh>
    <rPh sb="52" eb="54">
      <t>ショクイン</t>
    </rPh>
    <rPh sb="58" eb="60">
      <t>ジョウキョウ</t>
    </rPh>
    <rPh sb="61" eb="63">
      <t>キサイ</t>
    </rPh>
    <phoneticPr fontId="2"/>
  </si>
  <si>
    <t>医療法第２５条に規定する保健所立ち入り検査に届出が必要なデータを集計できること。</t>
    <phoneticPr fontId="2"/>
  </si>
  <si>
    <t>研修受講者や受講予定者の一覧について、職員個人のラダーレベルごとに背景色を設定できること。</t>
    <rPh sb="19" eb="21">
      <t>ショクイン</t>
    </rPh>
    <rPh sb="21" eb="23">
      <t>コジン</t>
    </rPh>
    <rPh sb="33" eb="36">
      <t>ハイケイショク</t>
    </rPh>
    <rPh sb="37" eb="39">
      <t>セッテイ</t>
    </rPh>
    <phoneticPr fontId="2"/>
  </si>
  <si>
    <t>職員管理</t>
    <phoneticPr fontId="2"/>
  </si>
  <si>
    <t>長期休暇取得者の情報を一覧で印刷出力できること。</t>
    <rPh sb="4" eb="6">
      <t>シュトク</t>
    </rPh>
    <rPh sb="6" eb="7">
      <t>モノ</t>
    </rPh>
    <rPh sb="8" eb="10">
      <t>ジョウホウ</t>
    </rPh>
    <phoneticPr fontId="2"/>
  </si>
  <si>
    <t>出産休暇・育児休業取得者の情報を一覧で印刷出力できること。</t>
    <rPh sb="0" eb="2">
      <t>シュッサン</t>
    </rPh>
    <rPh sb="2" eb="4">
      <t>キュウカ</t>
    </rPh>
    <rPh sb="7" eb="9">
      <t>キュウギョウ</t>
    </rPh>
    <rPh sb="9" eb="12">
      <t>シュトクシャ</t>
    </rPh>
    <rPh sb="13" eb="15">
      <t>ジョウホウ</t>
    </rPh>
    <rPh sb="16" eb="18">
      <t>イチラン</t>
    </rPh>
    <rPh sb="19" eb="21">
      <t>インサツ</t>
    </rPh>
    <rPh sb="21" eb="23">
      <t>シュツリョク</t>
    </rPh>
    <phoneticPr fontId="2"/>
  </si>
  <si>
    <t>採用者の情報を一覧で印刷出力できること。</t>
    <phoneticPr fontId="2"/>
  </si>
  <si>
    <t>退職者の情報を一覧で印刷出力できること。</t>
    <phoneticPr fontId="2"/>
  </si>
  <si>
    <t>在院年数の情報を一覧で印刷出力できること。</t>
    <phoneticPr fontId="2"/>
  </si>
  <si>
    <t>経験年数の情報を一覧で印刷出力できること。</t>
    <phoneticPr fontId="2"/>
  </si>
  <si>
    <t>年齢の情報を一覧で印刷出力できること。</t>
    <phoneticPr fontId="2"/>
  </si>
  <si>
    <t>年次休暇取得状況一覧が印刷出力できること。</t>
    <phoneticPr fontId="2"/>
  </si>
  <si>
    <t>月毎の職員の採退情報・雇用形態や勤務形態の変更情報が出力できること。</t>
    <phoneticPr fontId="2"/>
  </si>
  <si>
    <t>個人別勤務表が印刷出力できること。</t>
    <phoneticPr fontId="2"/>
  </si>
  <si>
    <t>時間外勤務命令簿が印刷出力できること。</t>
    <phoneticPr fontId="2"/>
  </si>
  <si>
    <t>時間外勤務事由集計表（所属別）が印刷出力できること。</t>
    <phoneticPr fontId="2"/>
  </si>
  <si>
    <t>病棟看護師夜勤回数一覧が印刷出力できること。</t>
    <phoneticPr fontId="2"/>
  </si>
  <si>
    <t>控除時間明細票（所属別）が印刷出力できること。</t>
    <rPh sb="8" eb="10">
      <t>ショゾク</t>
    </rPh>
    <rPh sb="10" eb="11">
      <t>ベツ</t>
    </rPh>
    <phoneticPr fontId="2"/>
  </si>
  <si>
    <t>理由別控除時間合計票が印刷出力できること。</t>
    <phoneticPr fontId="2"/>
  </si>
  <si>
    <t>研修内容は年度ごとにマスタ登録することができること。</t>
    <rPh sb="0" eb="2">
      <t>ケンシュウ</t>
    </rPh>
    <rPh sb="2" eb="4">
      <t>ナイヨウ</t>
    </rPh>
    <rPh sb="5" eb="7">
      <t>ネンド</t>
    </rPh>
    <rPh sb="13" eb="15">
      <t>トウロク</t>
    </rPh>
    <phoneticPr fontId="2"/>
  </si>
  <si>
    <t>当該年度の研修マスタを作成する際に、前年度以前のマスタデータを転用（コピー）することができること。</t>
    <rPh sb="0" eb="2">
      <t>トウガイ</t>
    </rPh>
    <rPh sb="2" eb="4">
      <t>ネンド</t>
    </rPh>
    <rPh sb="5" eb="7">
      <t>ケンシュウ</t>
    </rPh>
    <rPh sb="11" eb="13">
      <t>サクセイ</t>
    </rPh>
    <rPh sb="15" eb="16">
      <t>サイ</t>
    </rPh>
    <rPh sb="18" eb="21">
      <t>ゼンネンド</t>
    </rPh>
    <rPh sb="21" eb="23">
      <t>イゼン</t>
    </rPh>
    <rPh sb="31" eb="33">
      <t>テンヨウ</t>
    </rPh>
    <phoneticPr fontId="2"/>
  </si>
  <si>
    <t>アンケートは、あらかじめ質問項目を決めた複数パターンの様式をマスタ登録しておくことができ、研修ごとにアンケートの様式を選択し設定できること。</t>
    <rPh sb="12" eb="14">
      <t>シツモン</t>
    </rPh>
    <rPh sb="14" eb="16">
      <t>コウモク</t>
    </rPh>
    <rPh sb="17" eb="18">
      <t>キ</t>
    </rPh>
    <rPh sb="20" eb="22">
      <t>フクスウ</t>
    </rPh>
    <rPh sb="27" eb="29">
      <t>ヨウシキ</t>
    </rPh>
    <rPh sb="33" eb="35">
      <t>トウロク</t>
    </rPh>
    <rPh sb="45" eb="47">
      <t>ケンシュウ</t>
    </rPh>
    <rPh sb="56" eb="58">
      <t>ヨウシキ</t>
    </rPh>
    <rPh sb="59" eb="61">
      <t>センタク</t>
    </rPh>
    <rPh sb="62" eb="64">
      <t>セッテイ</t>
    </rPh>
    <phoneticPr fontId="2"/>
  </si>
  <si>
    <t>研修受講者名簿が印刷出力できること。</t>
    <phoneticPr fontId="2"/>
  </si>
  <si>
    <t>行事への参加実績は本人の勤務実績とチェックでき、参加した時間は個別に調整ができること。</t>
    <phoneticPr fontId="2"/>
  </si>
  <si>
    <t>研修アンケート集計表が印刷出力できること。</t>
    <phoneticPr fontId="2"/>
  </si>
  <si>
    <t>研修アンケート回答内容一覧が印刷出力できること。</t>
    <rPh sb="0" eb="2">
      <t>ケンシュウ</t>
    </rPh>
    <rPh sb="7" eb="9">
      <t>カイトウ</t>
    </rPh>
    <rPh sb="9" eb="11">
      <t>ナイヨウ</t>
    </rPh>
    <rPh sb="11" eb="13">
      <t>イチラン</t>
    </rPh>
    <phoneticPr fontId="3"/>
  </si>
  <si>
    <t>労働と看護の質向上のためのデータベース（DiNQL）の各種帳票の作成にあたり必要となる情報（教育背景、平均年齢、年齢分布、配置状況、学歴など）を出力できること。</t>
    <rPh sb="27" eb="29">
      <t>カクシュ</t>
    </rPh>
    <rPh sb="29" eb="31">
      <t>チョウヒョウ</t>
    </rPh>
    <rPh sb="32" eb="34">
      <t>サクセイ</t>
    </rPh>
    <rPh sb="38" eb="40">
      <t>ヒツヨウ</t>
    </rPh>
    <rPh sb="43" eb="45">
      <t>ジョウホウ</t>
    </rPh>
    <rPh sb="46" eb="48">
      <t>キョウイク</t>
    </rPh>
    <rPh sb="48" eb="50">
      <t>ハイケイ</t>
    </rPh>
    <rPh sb="51" eb="53">
      <t>ヘイキン</t>
    </rPh>
    <rPh sb="53" eb="55">
      <t>ネンレイ</t>
    </rPh>
    <rPh sb="56" eb="60">
      <t>ネンレイブンプ</t>
    </rPh>
    <rPh sb="61" eb="63">
      <t>ハイチ</t>
    </rPh>
    <rPh sb="63" eb="65">
      <t>ジョウキョウ</t>
    </rPh>
    <rPh sb="66" eb="68">
      <t>ガクレキ</t>
    </rPh>
    <rPh sb="72" eb="74">
      <t>シュツリョク</t>
    </rPh>
    <phoneticPr fontId="2"/>
  </si>
  <si>
    <t>その他</t>
    <rPh sb="2" eb="3">
      <t>ホカ</t>
    </rPh>
    <phoneticPr fontId="13"/>
  </si>
  <si>
    <t>届出機能</t>
    <rPh sb="0" eb="1">
      <t>トド</t>
    </rPh>
    <rPh sb="1" eb="2">
      <t>デ</t>
    </rPh>
    <rPh sb="2" eb="4">
      <t>キノウ</t>
    </rPh>
    <phoneticPr fontId="13"/>
  </si>
  <si>
    <t>給与明細や源泉徴収票のデータを取り込むことができること（PDFデータを想定）。</t>
    <rPh sb="0" eb="2">
      <t>キュウヨ</t>
    </rPh>
    <rPh sb="2" eb="4">
      <t>メイサイ</t>
    </rPh>
    <rPh sb="5" eb="7">
      <t>ゲンセン</t>
    </rPh>
    <rPh sb="7" eb="10">
      <t>チョウシュウヒョウ</t>
    </rPh>
    <rPh sb="15" eb="16">
      <t>ト</t>
    </rPh>
    <rPh sb="17" eb="18">
      <t>コ</t>
    </rPh>
    <rPh sb="35" eb="37">
      <t>ソウテイ</t>
    </rPh>
    <phoneticPr fontId="2"/>
  </si>
  <si>
    <t>年月や期間、部署を指定して職員毎の割増率毎、超過勤務理由毎の超過勤務時間集計をCSV形式等でデータ出力することができ、集計を行う際、時間外勤務手当、休日勤務手当、夜間勤務手当等が区分されること。</t>
    <rPh sb="0" eb="2">
      <t>ネンゲツ</t>
    </rPh>
    <rPh sb="3" eb="5">
      <t>キカン</t>
    </rPh>
    <rPh sb="6" eb="8">
      <t>ブショ</t>
    </rPh>
    <rPh sb="9" eb="11">
      <t>シテイ</t>
    </rPh>
    <rPh sb="13" eb="15">
      <t>ショクイン</t>
    </rPh>
    <rPh sb="15" eb="16">
      <t>ゴト</t>
    </rPh>
    <rPh sb="17" eb="19">
      <t>ワリマシ</t>
    </rPh>
    <rPh sb="19" eb="20">
      <t>リツ</t>
    </rPh>
    <rPh sb="20" eb="21">
      <t>ゴト</t>
    </rPh>
    <rPh sb="22" eb="24">
      <t>チョウカ</t>
    </rPh>
    <rPh sb="24" eb="26">
      <t>キンム</t>
    </rPh>
    <rPh sb="26" eb="28">
      <t>リユウ</t>
    </rPh>
    <rPh sb="28" eb="29">
      <t>ゴト</t>
    </rPh>
    <rPh sb="30" eb="32">
      <t>チョウカ</t>
    </rPh>
    <rPh sb="32" eb="34">
      <t>キンム</t>
    </rPh>
    <rPh sb="34" eb="36">
      <t>ジカン</t>
    </rPh>
    <rPh sb="36" eb="38">
      <t>シュウケイ</t>
    </rPh>
    <rPh sb="44" eb="45">
      <t>トウ</t>
    </rPh>
    <rPh sb="49" eb="51">
      <t>シュツリョク</t>
    </rPh>
    <rPh sb="59" eb="61">
      <t>シュウケイ</t>
    </rPh>
    <rPh sb="62" eb="63">
      <t>オコナ</t>
    </rPh>
    <rPh sb="64" eb="65">
      <t>サイ</t>
    </rPh>
    <rPh sb="66" eb="69">
      <t>ジカンガイ</t>
    </rPh>
    <rPh sb="69" eb="71">
      <t>キンム</t>
    </rPh>
    <rPh sb="71" eb="73">
      <t>テアテ</t>
    </rPh>
    <rPh sb="74" eb="76">
      <t>キュウジツ</t>
    </rPh>
    <rPh sb="76" eb="78">
      <t>キンム</t>
    </rPh>
    <rPh sb="78" eb="80">
      <t>テアテ</t>
    </rPh>
    <rPh sb="81" eb="83">
      <t>ヤカン</t>
    </rPh>
    <rPh sb="83" eb="85">
      <t>キンム</t>
    </rPh>
    <rPh sb="85" eb="87">
      <t>テアテ</t>
    </rPh>
    <rPh sb="87" eb="88">
      <t>トウ</t>
    </rPh>
    <rPh sb="89" eb="91">
      <t>クブン</t>
    </rPh>
    <phoneticPr fontId="13"/>
  </si>
  <si>
    <t>システムはユーザID、パスワードで保護されていること。</t>
    <phoneticPr fontId="2"/>
  </si>
  <si>
    <t>「当月勤務表」は、前後の月に遷移して参照することができること。</t>
    <rPh sb="1" eb="3">
      <t>トウゲツ</t>
    </rPh>
    <rPh sb="3" eb="5">
      <t>キンム</t>
    </rPh>
    <rPh sb="5" eb="6">
      <t>ヒョウ</t>
    </rPh>
    <rPh sb="9" eb="11">
      <t>ゼンゴ</t>
    </rPh>
    <rPh sb="12" eb="13">
      <t>ツキ</t>
    </rPh>
    <rPh sb="14" eb="16">
      <t>センイ</t>
    </rPh>
    <rPh sb="18" eb="20">
      <t>サンショウ</t>
    </rPh>
    <phoneticPr fontId="2"/>
  </si>
  <si>
    <t>システムを利用できる機能と範囲を権限セットとして登録できること。</t>
    <phoneticPr fontId="2"/>
  </si>
  <si>
    <t>システムの利用者情報として、ユーザID、氏名、パスワード、権限セットを登録できること。</t>
    <phoneticPr fontId="2"/>
  </si>
  <si>
    <t>職員の所属部署、職種、役職、担当などの属性情報から権限セットを自動で割り当てできること。
また、異動部署、昇格/降格などと連動して自動的に権限が変更されること。</t>
    <rPh sb="50" eb="52">
      <t>ブショ</t>
    </rPh>
    <rPh sb="56" eb="58">
      <t>コウカク</t>
    </rPh>
    <phoneticPr fontId="2"/>
  </si>
  <si>
    <t>権限の付与は、役職や所属毎、または個別に設定できること。</t>
    <phoneticPr fontId="2"/>
  </si>
  <si>
    <t>ユーザグループ（管理者、所属長、一般ユーザ等）毎、または所属毎にアクセス権限の設定ができること。</t>
    <rPh sb="8" eb="11">
      <t>カンリシャ</t>
    </rPh>
    <rPh sb="12" eb="15">
      <t>ショゾクチョウ</t>
    </rPh>
    <rPh sb="16" eb="18">
      <t>イッパン</t>
    </rPh>
    <rPh sb="21" eb="22">
      <t>ナド</t>
    </rPh>
    <rPh sb="23" eb="24">
      <t>ゴト</t>
    </rPh>
    <rPh sb="28" eb="30">
      <t>ショゾク</t>
    </rPh>
    <rPh sb="30" eb="31">
      <t>ゴト</t>
    </rPh>
    <rPh sb="36" eb="38">
      <t>ケンゲン</t>
    </rPh>
    <rPh sb="39" eb="41">
      <t>セッテイ</t>
    </rPh>
    <phoneticPr fontId="12"/>
  </si>
  <si>
    <t>操作者の権限（個人、役職、所属等）に応じてデータの帳票出力ができる範囲を限定できること。</t>
    <rPh sb="10" eb="12">
      <t>ヤクショク</t>
    </rPh>
    <rPh sb="18" eb="19">
      <t>オウ</t>
    </rPh>
    <rPh sb="25" eb="27">
      <t>チョウヒョウ</t>
    </rPh>
    <rPh sb="27" eb="29">
      <t>シュツリョク</t>
    </rPh>
    <rPh sb="33" eb="35">
      <t>ハンイ</t>
    </rPh>
    <rPh sb="36" eb="38">
      <t>ゲンテイ</t>
    </rPh>
    <phoneticPr fontId="12"/>
  </si>
  <si>
    <t>行事予定として日時、種別、名称、場所、主催、備考、公開範囲が登録できること。
日時は繰り返し指定や個別指定ができ、同じ行事の日程を一括で登録できること。</t>
    <phoneticPr fontId="2"/>
  </si>
  <si>
    <t>行事への参加実績は本人の勤務実績との整合をチェックでき、参加した時間は個別に調整ができること。</t>
    <rPh sb="18" eb="20">
      <t>セイゴウ</t>
    </rPh>
    <phoneticPr fontId="2"/>
  </si>
  <si>
    <t>看護部門においては勤務時間から行事への参加時間を控除して入院基本料に反映できること。</t>
    <phoneticPr fontId="2"/>
  </si>
  <si>
    <t>選択した複数の職員を院内の特定の委員会に一括登録できること。</t>
    <rPh sb="10" eb="12">
      <t>インナイ</t>
    </rPh>
    <rPh sb="16" eb="19">
      <t>イインカイ</t>
    </rPh>
    <phoneticPr fontId="2"/>
  </si>
  <si>
    <t>緊急連絡先は連絡先氏名（漢字）、連絡先氏名（カナ）、続柄、郵便番号、住所、電話番号（自宅）、電話番号（携帯）、電話番号（勤務先）、Ｅメールアドレス（※２つ以上）が管理できること。</t>
    <rPh sb="0" eb="2">
      <t>キンキュウ</t>
    </rPh>
    <phoneticPr fontId="2"/>
  </si>
  <si>
    <t>緊急連絡先は、２つ以上登録できること。</t>
    <rPh sb="9" eb="11">
      <t>イジョウ</t>
    </rPh>
    <phoneticPr fontId="2"/>
  </si>
  <si>
    <t>旧姓（別姓）使用の職員については、旧姓（別姓）と本名（戸籍名）を登録できること。</t>
    <phoneticPr fontId="2"/>
  </si>
  <si>
    <t>経験年数の起算となる採用日は、採用履歴の採用日か職員団体採用日のいずれかを設定できること。</t>
    <rPh sb="5" eb="7">
      <t>キサン</t>
    </rPh>
    <phoneticPr fontId="2"/>
  </si>
  <si>
    <t>学会名称、学会認定（更新）年月日、認定医区分、認定番号、備考が管理できること。</t>
    <rPh sb="0" eb="2">
      <t>ガッカイ</t>
    </rPh>
    <rPh sb="2" eb="4">
      <t>メイショウ</t>
    </rPh>
    <rPh sb="17" eb="19">
      <t>ニンテイ</t>
    </rPh>
    <rPh sb="19" eb="20">
      <t>イ</t>
    </rPh>
    <rPh sb="20" eb="22">
      <t>クブン</t>
    </rPh>
    <rPh sb="23" eb="25">
      <t>ニンテイ</t>
    </rPh>
    <rPh sb="25" eb="27">
      <t>バンゴウ</t>
    </rPh>
    <rPh sb="28" eb="30">
      <t>ビコウ</t>
    </rPh>
    <phoneticPr fontId="11"/>
  </si>
  <si>
    <t>雇用条件の変更は、変更日、職員番号、雇用条件選択理由、勤務時間（週および日）の履歴管理ができること。</t>
    <rPh sb="27" eb="29">
      <t>キンム</t>
    </rPh>
    <rPh sb="32" eb="33">
      <t>シュウ</t>
    </rPh>
    <rPh sb="36" eb="37">
      <t>ニチ</t>
    </rPh>
    <phoneticPr fontId="2"/>
  </si>
  <si>
    <t>職種は異動日、職種が履歴管理できること。また、システム稼働日より前の日における過去の異動歴を登録できること。</t>
    <phoneticPr fontId="2"/>
  </si>
  <si>
    <t>経験年数から育児休業期間を減算できること。また端数の切り捨ては年単位もしくは月単位で設定ができること。</t>
    <rPh sb="13" eb="15">
      <t>ゲンサン</t>
    </rPh>
    <phoneticPr fontId="2"/>
  </si>
  <si>
    <t>登録された職員情報から指定した条件に該当する職員を検索できること。</t>
    <phoneticPr fontId="2"/>
  </si>
  <si>
    <t>検索条件に基準日を指定できること。</t>
    <phoneticPr fontId="2"/>
  </si>
  <si>
    <t>検索対象に在職職員、退職職員、全職員、採用予定職員を指定できること。</t>
    <rPh sb="19" eb="21">
      <t>サイヨウ</t>
    </rPh>
    <rPh sb="21" eb="23">
      <t>ヨテイ</t>
    </rPh>
    <rPh sb="23" eb="25">
      <t>ショクイン</t>
    </rPh>
    <phoneticPr fontId="2"/>
  </si>
  <si>
    <t>登録された全ての職員情報を検索対象に指定ができ、条件は完全一致や部分一致を指定することができること。
また、検索条件を追加して絞り込み検索ができること。</t>
    <phoneticPr fontId="2"/>
  </si>
  <si>
    <t>検索結果は一覧で参照でき、EXCEL形式で出力できること。</t>
    <phoneticPr fontId="2"/>
  </si>
  <si>
    <t>雇用条件、職種、役職等を指定して集計対象を限定できること（例えば常勤看護師のみを対象とする等）。</t>
    <phoneticPr fontId="2"/>
  </si>
  <si>
    <t>職員情報の作成及び変更時に職員情報を電子カルテシステムに送信できること。</t>
    <phoneticPr fontId="2"/>
  </si>
  <si>
    <t>EXCEL形式の職員情報（職員番号、退職時職員番号、氏名（姓）、氏名（名）、氏名カナ（姓）、氏名カナ（名）、性別、生年月日、採用日、発令日、雇用条件、 雇用条件選択理由、所属、職種、役職、経験年、経験月、ユーザID、パスワード）を一括登録できること。</t>
    <phoneticPr fontId="2"/>
  </si>
  <si>
    <t>EXCEL形式の本籍（都道府県）、郵便番号、現住所、電話番号（自宅）、電話番号（携帯）、メールアドレス(※２つ以上）、を一括登録、変更、削除ができること。</t>
    <rPh sb="11" eb="15">
      <t>トドウフケン</t>
    </rPh>
    <rPh sb="22" eb="23">
      <t>ゲン</t>
    </rPh>
    <rPh sb="55" eb="57">
      <t>イジョウ</t>
    </rPh>
    <phoneticPr fontId="2"/>
  </si>
  <si>
    <t>免許証の画像データを取り込むことができること（PDFデータを想定）。</t>
    <rPh sb="0" eb="2">
      <t>メンキョ</t>
    </rPh>
    <rPh sb="2" eb="3">
      <t>ショウ</t>
    </rPh>
    <rPh sb="4" eb="6">
      <t>ガゾウ</t>
    </rPh>
    <rPh sb="10" eb="11">
      <t>ト</t>
    </rPh>
    <rPh sb="12" eb="13">
      <t>コ</t>
    </rPh>
    <rPh sb="30" eb="32">
      <t>ソウテイ</t>
    </rPh>
    <phoneticPr fontId="2"/>
  </si>
  <si>
    <t>人事給与システムから出力した職員情報データ（CSV形式）の取り込みができること。</t>
    <rPh sb="0" eb="2">
      <t>ジンジ</t>
    </rPh>
    <rPh sb="2" eb="4">
      <t>キュウヨ</t>
    </rPh>
    <rPh sb="10" eb="12">
      <t>シュツリョク</t>
    </rPh>
    <rPh sb="25" eb="27">
      <t>ケイシキ</t>
    </rPh>
    <phoneticPr fontId="2"/>
  </si>
  <si>
    <t>職員配置一覧表が印刷出力できること。
また、当該表の合計数は、実数と常勤換算数どちらも出力できること。</t>
    <rPh sb="4" eb="6">
      <t>イチラン</t>
    </rPh>
    <rPh sb="8" eb="10">
      <t>インサツ</t>
    </rPh>
    <rPh sb="10" eb="12">
      <t>シュツリョク</t>
    </rPh>
    <rPh sb="22" eb="24">
      <t>トウガイ</t>
    </rPh>
    <rPh sb="24" eb="25">
      <t>オモテ</t>
    </rPh>
    <rPh sb="26" eb="29">
      <t>ゴウケイスウ</t>
    </rPh>
    <phoneticPr fontId="2"/>
  </si>
  <si>
    <t>出身学校等の情報を一覧で印刷出力できること。</t>
    <phoneticPr fontId="2"/>
  </si>
  <si>
    <t>あらかじめ月間の勤務パターンを作成でき、職員個別に割り当てできること。</t>
    <rPh sb="22" eb="24">
      <t>コベツ</t>
    </rPh>
    <phoneticPr fontId="2"/>
  </si>
  <si>
    <t>勤務動向調査を一覧で印刷出力できること。また、過去５年間の退職率の推移が確認できること。</t>
    <phoneticPr fontId="2"/>
  </si>
  <si>
    <t>職員に割り当てられた勤務パターンを適用し、月間の勤務予定や出勤簿が自動で作成できること。</t>
    <rPh sb="17" eb="19">
      <t>テキヨウ</t>
    </rPh>
    <phoneticPr fontId="2"/>
  </si>
  <si>
    <t>４週または１か月など、期間単位を指定して勤務予定が作成できること。</t>
    <rPh sb="11" eb="13">
      <t>キカン</t>
    </rPh>
    <rPh sb="13" eb="15">
      <t>タンイ</t>
    </rPh>
    <phoneticPr fontId="2"/>
  </si>
  <si>
    <t>作成した勤務予定表は複数保存できること。</t>
    <rPh sb="8" eb="9">
      <t>オモテ</t>
    </rPh>
    <phoneticPr fontId="2"/>
  </si>
  <si>
    <t>勤務記号の入力は、キーボード及びマウスから入力できること。キーボードから入力する場合のキーの割り当てを自由に設定できること。</t>
    <phoneticPr fontId="2"/>
  </si>
  <si>
    <t>職員による休み希望の入力ができ、優先順位、コメントが入力できること。
また、希望入力の締切日が設定でき、回数制限ができること。</t>
    <rPh sb="0" eb="2">
      <t>ショクイン</t>
    </rPh>
    <phoneticPr fontId="2"/>
  </si>
  <si>
    <t>休み希望と勤務予定を２段で表示できること。</t>
    <phoneticPr fontId="2"/>
  </si>
  <si>
    <t>希望勤務、要請勤務、リリーフの入力ができること。また、それぞれの形態に応じて背景色や文字色を変更できること。</t>
    <rPh sb="32" eb="34">
      <t>ケイタイ</t>
    </rPh>
    <rPh sb="35" eb="36">
      <t>オウ</t>
    </rPh>
    <rPh sb="38" eb="41">
      <t>ハイケイショク</t>
    </rPh>
    <rPh sb="42" eb="44">
      <t>モジ</t>
    </rPh>
    <rPh sb="44" eb="45">
      <t>イロ</t>
    </rPh>
    <phoneticPr fontId="2"/>
  </si>
  <si>
    <t>勤務表の作成期間はあらかじめ設定した期間より未来分の作成期間を自動で作成できること。</t>
    <phoneticPr fontId="2"/>
  </si>
  <si>
    <t>勤務作成の対象期間を当月より未来(過去)何か月分を表示するかを設定できること。</t>
    <phoneticPr fontId="2"/>
  </si>
  <si>
    <t>希望勤務入力、勤務予定作成の締切日は部署毎に設定できること。</t>
    <phoneticPr fontId="2"/>
  </si>
  <si>
    <t>予定入力の締切日が設定できること。また、未来(過去)分の締切日を設定できること。</t>
    <phoneticPr fontId="2"/>
  </si>
  <si>
    <t>異動を伴う場合、前月の勤務実績の変更を現在の所属長もしくは勤務日時点の所属長かの設定ができること。</t>
  </si>
  <si>
    <t>異動を伴う場合、翌月以降の勤務表を現在の所属長もしくは翌月以降に所属する予定の所属長かの設定ができること。</t>
  </si>
  <si>
    <t>勤務予定表作成システムに職員情報や勤務記号などのマスタ情報を自動で連携できること。</t>
    <rPh sb="0" eb="2">
      <t>キンム</t>
    </rPh>
    <rPh sb="2" eb="4">
      <t>ヨテイ</t>
    </rPh>
    <rPh sb="4" eb="5">
      <t>オモテ</t>
    </rPh>
    <rPh sb="5" eb="7">
      <t>サクセイ</t>
    </rPh>
    <rPh sb="12" eb="14">
      <t>ショクイン</t>
    </rPh>
    <rPh sb="14" eb="16">
      <t>ジョウホウ</t>
    </rPh>
    <rPh sb="17" eb="19">
      <t>キンム</t>
    </rPh>
    <rPh sb="19" eb="21">
      <t>キゴウ</t>
    </rPh>
    <rPh sb="27" eb="29">
      <t>ジョウホウ</t>
    </rPh>
    <rPh sb="30" eb="32">
      <t>ジドウ</t>
    </rPh>
    <rPh sb="33" eb="35">
      <t>レンケイ</t>
    </rPh>
    <phoneticPr fontId="2"/>
  </si>
  <si>
    <t>職員情報として、当該職員のスキルレベル（新人、リーダー、ラダーなど）が設定できること。</t>
    <rPh sb="8" eb="10">
      <t>トウガイ</t>
    </rPh>
    <rPh sb="10" eb="12">
      <t>ショクイン</t>
    </rPh>
    <rPh sb="20" eb="22">
      <t>シンジン</t>
    </rPh>
    <phoneticPr fontId="2"/>
  </si>
  <si>
    <t>組み合わせを禁止するスキルレベルの設定ができること。</t>
    <phoneticPr fontId="2"/>
  </si>
  <si>
    <t>指定した職員の組み合わせを禁止する設定ができること。</t>
    <rPh sb="0" eb="2">
      <t>シテイ</t>
    </rPh>
    <phoneticPr fontId="2"/>
  </si>
  <si>
    <t>あらかじめ設定した勤務条件に従って勤務表が自動作成できること。</t>
    <rPh sb="17" eb="20">
      <t>キンムヒョウ</t>
    </rPh>
    <phoneticPr fontId="2"/>
  </si>
  <si>
    <t>自動作成終了後、個別に修正ができること。</t>
    <rPh sb="8" eb="10">
      <t>コベツ</t>
    </rPh>
    <phoneticPr fontId="2"/>
  </si>
  <si>
    <t>禁止組み合わせが反映されているかチェックできること。</t>
    <rPh sb="0" eb="2">
      <t>キンシ</t>
    </rPh>
    <rPh sb="2" eb="3">
      <t>ク</t>
    </rPh>
    <rPh sb="4" eb="5">
      <t>ア</t>
    </rPh>
    <rPh sb="8" eb="10">
      <t>ハンエイ</t>
    </rPh>
    <phoneticPr fontId="2"/>
  </si>
  <si>
    <t>チェック結果は一覧で確認できること。一覧上の対象のエラーを選択することで、発生している該当箇所を確認できること。</t>
    <rPh sb="20" eb="21">
      <t>ジョウ</t>
    </rPh>
    <rPh sb="22" eb="24">
      <t>タイショウ</t>
    </rPh>
    <rPh sb="29" eb="31">
      <t>センタク</t>
    </rPh>
    <rPh sb="48" eb="50">
      <t>カクニン</t>
    </rPh>
    <phoneticPr fontId="2"/>
  </si>
  <si>
    <t>部署、対象期間を指定して職員の勤務実績を登録、変更、削除できること。</t>
    <phoneticPr fontId="2"/>
  </si>
  <si>
    <t>勤務実績登録の画面は勤務予定と勤務実績を同時に表示できること。
表示する箇所は、当該入力箇所に近接した箇所であること（例えば上下段など）。</t>
    <rPh sb="20" eb="22">
      <t>ドウジ</t>
    </rPh>
    <rPh sb="32" eb="34">
      <t>ヒョウジ</t>
    </rPh>
    <rPh sb="36" eb="38">
      <t>カショ</t>
    </rPh>
    <phoneticPr fontId="2"/>
  </si>
  <si>
    <t>時間単位での控除情報を登録できること（時間リリーフ、時間休、その他控除情報）。</t>
    <phoneticPr fontId="2"/>
  </si>
  <si>
    <t>実績入力の締切日が設定できること。また当月より未来(過去)分の締切日を設定できること。</t>
    <phoneticPr fontId="2"/>
  </si>
  <si>
    <t>勤務予定作成画面上で夜勤専従、育児短時間制度利用者であることを確認できること。</t>
    <rPh sb="8" eb="9">
      <t>ジョウ</t>
    </rPh>
    <phoneticPr fontId="2"/>
  </si>
  <si>
    <t>入院基本料算定にかかる部署別・項目別一覧が印刷出力できること。</t>
    <phoneticPr fontId="2"/>
  </si>
  <si>
    <t>４週または１か月などの期間単位を指定して日当直・オンコール予定が作成できること。</t>
    <rPh sb="11" eb="13">
      <t>キカン</t>
    </rPh>
    <rPh sb="13" eb="15">
      <t>タンイ</t>
    </rPh>
    <phoneticPr fontId="2"/>
  </si>
  <si>
    <t>日当直・オンコールの実績が入力でき、当該入力箇所に近接した箇所に通常勤務が表示できること（例えば上下段など）。</t>
    <phoneticPr fontId="2"/>
  </si>
  <si>
    <t>基準日を指定して対象期間の付与日数、繰越日数、取得済み日数、残日数が職員毎に確認できること。なお、取得状況は基準日からみて未来に取得されたものも含めて確認できること。</t>
    <rPh sb="54" eb="57">
      <t>キジュンビ</t>
    </rPh>
    <rPh sb="64" eb="66">
      <t>シュトク</t>
    </rPh>
    <phoneticPr fontId="2"/>
  </si>
  <si>
    <t>休暇は、日数および時間数を繰り越しこと。</t>
    <rPh sb="11" eb="12">
      <t>スウ</t>
    </rPh>
    <rPh sb="13" eb="14">
      <t>ク</t>
    </rPh>
    <rPh sb="15" eb="16">
      <t>コ</t>
    </rPh>
    <phoneticPr fontId="2"/>
  </si>
  <si>
    <t>取得が義務づけられている職員を対象として、5日間の取得状況が一覧で確認できること。5日に満たない職員は背景色（例えば赤など）をつけて視認しやすい表示ができること。</t>
    <rPh sb="3" eb="5">
      <t>ギム</t>
    </rPh>
    <rPh sb="55" eb="56">
      <t>タト</t>
    </rPh>
    <rPh sb="58" eb="59">
      <t>アカ</t>
    </rPh>
    <rPh sb="66" eb="68">
      <t>シニン</t>
    </rPh>
    <rPh sb="72" eb="74">
      <t>ヒョウジ</t>
    </rPh>
    <phoneticPr fontId="2"/>
  </si>
  <si>
    <t>職員ごとの１日の勤務時間が年次有給休暇の１日の時間数と連動していること。</t>
    <rPh sb="0" eb="2">
      <t>ショクイン</t>
    </rPh>
    <rPh sb="6" eb="7">
      <t>ニチ</t>
    </rPh>
    <rPh sb="8" eb="10">
      <t>キンム</t>
    </rPh>
    <rPh sb="10" eb="12">
      <t>ジカン</t>
    </rPh>
    <rPh sb="13" eb="19">
      <t>ネンジユウキュウキュウカ</t>
    </rPh>
    <rPh sb="21" eb="22">
      <t>ニチ</t>
    </rPh>
    <rPh sb="23" eb="26">
      <t>ジカンスウ</t>
    </rPh>
    <rPh sb="27" eb="29">
      <t>レンドウ</t>
    </rPh>
    <phoneticPr fontId="2"/>
  </si>
  <si>
    <t>前年度の年間研修計画を次年度の計画作成時に転用（コピー）できること。</t>
    <rPh sb="0" eb="3">
      <t>ゼンネンド</t>
    </rPh>
    <rPh sb="4" eb="6">
      <t>ネンカン</t>
    </rPh>
    <rPh sb="6" eb="8">
      <t>ケンシュウ</t>
    </rPh>
    <rPh sb="8" eb="10">
      <t>ケイカク</t>
    </rPh>
    <rPh sb="11" eb="14">
      <t>ジネンド</t>
    </rPh>
    <rPh sb="15" eb="17">
      <t>ケイカク</t>
    </rPh>
    <rPh sb="17" eb="19">
      <t>サクセイ</t>
    </rPh>
    <rPh sb="19" eb="20">
      <t>トキ</t>
    </rPh>
    <rPh sb="21" eb="23">
      <t>テンヨウ</t>
    </rPh>
    <phoneticPr fontId="2"/>
  </si>
  <si>
    <t>管理者は申込者を一覧で確認でき、受講者を決定できること。</t>
    <rPh sb="4" eb="5">
      <t>モウ</t>
    </rPh>
    <rPh sb="5" eb="6">
      <t>コ</t>
    </rPh>
    <rPh sb="6" eb="7">
      <t>シャ</t>
    </rPh>
    <phoneticPr fontId="2"/>
  </si>
  <si>
    <t>各研修に対して、必要に応じてアンケートの作成ができること。
職員はアンケートに対して回答ができること。</t>
    <rPh sb="30" eb="32">
      <t>ショクイン</t>
    </rPh>
    <phoneticPr fontId="2"/>
  </si>
  <si>
    <t>受講が決定した職員は受講前のアンケートが登録できること。管理者はアンケートの提出状況が一覧で確認できること。</t>
    <rPh sb="7" eb="9">
      <t>ショクイン</t>
    </rPh>
    <phoneticPr fontId="2"/>
  </si>
  <si>
    <t>受講者した職員は受講後のアンケートが登録できること。管理者はアンケートの提出状況が一覧で確認できること。</t>
    <rPh sb="5" eb="7">
      <t>ショクイン</t>
    </rPh>
    <phoneticPr fontId="2"/>
  </si>
  <si>
    <t>職員が登録したアンケートを指導者が確認でき、コメントを入力できること。</t>
    <rPh sb="0" eb="2">
      <t>ショクイン</t>
    </rPh>
    <phoneticPr fontId="2"/>
  </si>
  <si>
    <t>看護部門においては受講者および講師（職員の場合）について、勤務時間から研修の参加時間を控除して入院基本料に反映できること。</t>
    <phoneticPr fontId="2"/>
  </si>
  <si>
    <t>上記各情報について、前月と異なるものが一括で把握できること。
また画面上において、背景色もしくは文字色の色が変わる等で把握できること（新規・退職・変更等が把握でき、データを出力できること）。</t>
    <rPh sb="41" eb="44">
      <t>ハイケイショク</t>
    </rPh>
    <rPh sb="48" eb="51">
      <t>モジショク</t>
    </rPh>
    <phoneticPr fontId="13"/>
  </si>
  <si>
    <t>60時間を超えた場合は「60時間超過分」として別集計できること。</t>
    <phoneticPr fontId="2"/>
  </si>
  <si>
    <t>人事給与システムに連携するデータ、または超過勤務時間命令簿等の時間外に係る帳票を出力する際、承認されていない時間外勤務がある場合メッセージを表示することができること。また、メッセージの表示は設定にて切替できること。</t>
    <rPh sb="0" eb="2">
      <t>ジンジ</t>
    </rPh>
    <phoneticPr fontId="2"/>
  </si>
  <si>
    <t>時間外の時間数を勤務日もしくは時間外勤務日に計上するかを設定できること。</t>
    <phoneticPr fontId="2"/>
  </si>
  <si>
    <t>登録された勤務実績から、勤務形態に応じた給与計算に必要な勤怠実績データ（勤務日数、勤務時間、減額時間、時間外勤務時間、特殊勤務手当額等）の集計ができること。また豊中市の保有する人事給与システムへ連携するデータを作成できること。</t>
    <rPh sb="5" eb="7">
      <t>キンム</t>
    </rPh>
    <rPh sb="7" eb="9">
      <t>ジッセキ</t>
    </rPh>
    <rPh sb="12" eb="14">
      <t>キンム</t>
    </rPh>
    <rPh sb="14" eb="16">
      <t>ケイタイ</t>
    </rPh>
    <rPh sb="17" eb="18">
      <t>オウ</t>
    </rPh>
    <rPh sb="20" eb="22">
      <t>キュウヨ</t>
    </rPh>
    <rPh sb="22" eb="24">
      <t>ケイサン</t>
    </rPh>
    <rPh sb="25" eb="27">
      <t>ヒツヨウ</t>
    </rPh>
    <rPh sb="28" eb="30">
      <t>キンタイ</t>
    </rPh>
    <rPh sb="30" eb="32">
      <t>ジッセキ</t>
    </rPh>
    <rPh sb="36" eb="38">
      <t>キンム</t>
    </rPh>
    <rPh sb="38" eb="40">
      <t>ニッスウ</t>
    </rPh>
    <rPh sb="41" eb="43">
      <t>キンム</t>
    </rPh>
    <rPh sb="43" eb="45">
      <t>ジカン</t>
    </rPh>
    <rPh sb="46" eb="48">
      <t>ゲンガク</t>
    </rPh>
    <rPh sb="48" eb="50">
      <t>ジカン</t>
    </rPh>
    <rPh sb="51" eb="54">
      <t>ジカンガイ</t>
    </rPh>
    <rPh sb="54" eb="56">
      <t>キンム</t>
    </rPh>
    <rPh sb="56" eb="58">
      <t>ジカン</t>
    </rPh>
    <rPh sb="59" eb="61">
      <t>トクシュ</t>
    </rPh>
    <rPh sb="61" eb="63">
      <t>キンム</t>
    </rPh>
    <rPh sb="63" eb="65">
      <t>テアテ</t>
    </rPh>
    <rPh sb="65" eb="66">
      <t>ガク</t>
    </rPh>
    <rPh sb="66" eb="67">
      <t>トウ</t>
    </rPh>
    <rPh sb="69" eb="71">
      <t>シュウケイ</t>
    </rPh>
    <rPh sb="80" eb="83">
      <t>トヨナカシ</t>
    </rPh>
    <rPh sb="84" eb="86">
      <t>ホユウ</t>
    </rPh>
    <rPh sb="88" eb="90">
      <t>ジンジ</t>
    </rPh>
    <rPh sb="90" eb="92">
      <t>キュウヨ</t>
    </rPh>
    <rPh sb="97" eb="99">
      <t>レンケイ</t>
    </rPh>
    <rPh sb="105" eb="107">
      <t>サクセイ</t>
    </rPh>
    <phoneticPr fontId="11"/>
  </si>
  <si>
    <t>人事給与システムに連携するデータの集計項目等は、マスタ設定で変更できること。</t>
    <rPh sb="0" eb="2">
      <t>ジンジ</t>
    </rPh>
    <rPh sb="2" eb="4">
      <t>キュウヨ</t>
    </rPh>
    <rPh sb="9" eb="11">
      <t>レンケイ</t>
    </rPh>
    <rPh sb="17" eb="19">
      <t>シュウケイ</t>
    </rPh>
    <rPh sb="19" eb="21">
      <t>コウモク</t>
    </rPh>
    <rPh sb="21" eb="22">
      <t>トウ</t>
    </rPh>
    <rPh sb="27" eb="29">
      <t>セッテイ</t>
    </rPh>
    <rPh sb="30" eb="32">
      <t>ヘンコウ</t>
    </rPh>
    <phoneticPr fontId="11"/>
  </si>
  <si>
    <t>当院指定のレイアウトで勤務に係る実績をデータ出力・印刷できること（加工せずに豊中市の他部署に報告できる状態で出力できること）。</t>
    <rPh sb="0" eb="2">
      <t>トウイン</t>
    </rPh>
    <rPh sb="11" eb="13">
      <t>キンム</t>
    </rPh>
    <rPh sb="14" eb="15">
      <t>カカ</t>
    </rPh>
    <rPh sb="16" eb="18">
      <t>ジッセキ</t>
    </rPh>
    <rPh sb="22" eb="24">
      <t>シュツリョク</t>
    </rPh>
    <rPh sb="25" eb="27">
      <t>インサツ</t>
    </rPh>
    <rPh sb="33" eb="35">
      <t>カコウ</t>
    </rPh>
    <rPh sb="38" eb="41">
      <t>トヨナカシ</t>
    </rPh>
    <rPh sb="42" eb="45">
      <t>タブショ</t>
    </rPh>
    <rPh sb="44" eb="45">
      <t>ショ</t>
    </rPh>
    <rPh sb="46" eb="48">
      <t>ホウコク</t>
    </rPh>
    <rPh sb="51" eb="53">
      <t>ジョウタイ</t>
    </rPh>
    <rPh sb="54" eb="56">
      <t>シュツリョク</t>
    </rPh>
    <phoneticPr fontId="11"/>
  </si>
  <si>
    <t>出勤、退勤の打刻が登録できること。</t>
    <phoneticPr fontId="2"/>
  </si>
  <si>
    <t>外出、戻りの打刻が登録できること。</t>
    <phoneticPr fontId="2"/>
  </si>
  <si>
    <t>出退勤時間と時間外勤務申請時間を比較し、エラーチェックできること。</t>
    <rPh sb="16" eb="18">
      <t>ヒカク</t>
    </rPh>
    <phoneticPr fontId="11"/>
  </si>
  <si>
    <t>出退勤時間と日当直時間を比較し、エラーチェックできること。</t>
    <rPh sb="6" eb="8">
      <t>ニットウ</t>
    </rPh>
    <rPh sb="8" eb="9">
      <t>チョク</t>
    </rPh>
    <rPh sb="9" eb="11">
      <t>ジカン</t>
    </rPh>
    <rPh sb="12" eb="14">
      <t>ヒカク</t>
    </rPh>
    <phoneticPr fontId="11"/>
  </si>
  <si>
    <t>打刻情報と勤務記号を比較し、エラーチェックできること。</t>
    <rPh sb="0" eb="2">
      <t>ダコク</t>
    </rPh>
    <rPh sb="2" eb="4">
      <t>ジョウホウ</t>
    </rPh>
    <rPh sb="5" eb="7">
      <t>キンム</t>
    </rPh>
    <rPh sb="7" eb="9">
      <t>キゴウ</t>
    </rPh>
    <rPh sb="10" eb="12">
      <t>ヒカク</t>
    </rPh>
    <phoneticPr fontId="11"/>
  </si>
  <si>
    <t>在院状況は在院・不在の別、所属、氏名、PHS番号、勤務予定、勤務時間、打刻時間が表示できること。</t>
    <phoneticPr fontId="2"/>
  </si>
  <si>
    <t>在院状況の参照権限は、職種や部署によって設定できること。</t>
    <rPh sb="0" eb="2">
      <t>ザイイン</t>
    </rPh>
    <rPh sb="2" eb="4">
      <t>ジョウキョウ</t>
    </rPh>
    <rPh sb="5" eb="7">
      <t>サンショウ</t>
    </rPh>
    <rPh sb="7" eb="9">
      <t>ケンゲン</t>
    </rPh>
    <rPh sb="11" eb="13">
      <t>ショクシュ</t>
    </rPh>
    <rPh sb="14" eb="16">
      <t>ブショ</t>
    </rPh>
    <rPh sb="20" eb="22">
      <t>セッテイ</t>
    </rPh>
    <phoneticPr fontId="2"/>
  </si>
  <si>
    <t>個人別休暇簿画面から届出の申請・承認状況が確認できること。</t>
    <rPh sb="6" eb="8">
      <t>ガメン</t>
    </rPh>
    <phoneticPr fontId="2"/>
  </si>
  <si>
    <t>個人別休暇簿画上で届出期間、届出種別で検索でき一覧で確認できること。</t>
    <rPh sb="6" eb="7">
      <t>ガ</t>
    </rPh>
    <rPh sb="7" eb="8">
      <t>ジョウ</t>
    </rPh>
    <phoneticPr fontId="2"/>
  </si>
  <si>
    <t>個人別休暇簿画面上で年次有給休暇や夏季休暇等の付与日数、取得日数、残日数が確認できること。</t>
    <rPh sb="6" eb="8">
      <t>ガメン</t>
    </rPh>
    <rPh sb="8" eb="9">
      <t>ウエ</t>
    </rPh>
    <phoneticPr fontId="2"/>
  </si>
  <si>
    <t>個人別休暇簿画面上で病院独自の休暇に関する付与日数、取得日数、残日数も対応できること。</t>
    <rPh sb="6" eb="8">
      <t>ガメン</t>
    </rPh>
    <rPh sb="8" eb="9">
      <t>ウエ</t>
    </rPh>
    <rPh sb="10" eb="12">
      <t>b</t>
    </rPh>
    <rPh sb="12" eb="14">
      <t>ドクジ</t>
    </rPh>
    <rPh sb="15" eb="17">
      <t>キュウカ</t>
    </rPh>
    <rPh sb="18" eb="19">
      <t>カン</t>
    </rPh>
    <rPh sb="35" eb="37">
      <t>タイオウ</t>
    </rPh>
    <phoneticPr fontId="13"/>
  </si>
  <si>
    <t>個人別休暇簿画面上で未申請の届出を確認できること。勤務予定では年次有給休暇が登録されているが、届出が未申請の一覧も確認できること。</t>
    <rPh sb="6" eb="8">
      <t>ガメン</t>
    </rPh>
    <rPh sb="8" eb="9">
      <t>ウエ</t>
    </rPh>
    <rPh sb="31" eb="33">
      <t>ネンジ</t>
    </rPh>
    <rPh sb="54" eb="56">
      <t>イチラン</t>
    </rPh>
    <phoneticPr fontId="13"/>
  </si>
  <si>
    <t>管理者は届出申請一覧から職員が申請した届出を承認、否認できること。</t>
  </si>
  <si>
    <t>届出申請一覧では職員が申請した届出を届出期間、届出種別、所属、職種、役職、雇用条件で検索ができ一覧で確認できること。</t>
  </si>
  <si>
    <t>特殊勤務手当を、職員本人がシステム上で申請できること。
また、承認後、誰がどの日にどのような特殊勤務をしたか、月毎・年毎に出力できること。</t>
    <rPh sb="31" eb="34">
      <t>ショウニンゴ</t>
    </rPh>
    <rPh sb="35" eb="36">
      <t>ダレ</t>
    </rPh>
    <rPh sb="39" eb="40">
      <t>ヒ</t>
    </rPh>
    <rPh sb="46" eb="48">
      <t>トクシュ</t>
    </rPh>
    <rPh sb="48" eb="50">
      <t>キンム</t>
    </rPh>
    <rPh sb="55" eb="57">
      <t>ツキゴト</t>
    </rPh>
    <rPh sb="58" eb="59">
      <t>ネン</t>
    </rPh>
    <rPh sb="59" eb="60">
      <t>ゴト</t>
    </rPh>
    <rPh sb="61" eb="63">
      <t>シュツリョク</t>
    </rPh>
    <phoneticPr fontId="11"/>
  </si>
  <si>
    <t>休暇の入力は、日・時刻などを入力し、休暇種別をプルダウンメニュー等により選択ができること。</t>
    <rPh sb="0" eb="2">
      <t>キュウカ</t>
    </rPh>
    <rPh sb="3" eb="5">
      <t>ニュウリョク</t>
    </rPh>
    <rPh sb="7" eb="8">
      <t>ヒ</t>
    </rPh>
    <rPh sb="9" eb="11">
      <t>ジコク</t>
    </rPh>
    <rPh sb="14" eb="16">
      <t>ニュウリョク</t>
    </rPh>
    <rPh sb="18" eb="20">
      <t>キュウカ</t>
    </rPh>
    <rPh sb="20" eb="22">
      <t>シュベツ</t>
    </rPh>
    <rPh sb="32" eb="33">
      <t>ナド</t>
    </rPh>
    <rPh sb="36" eb="38">
      <t>センタク</t>
    </rPh>
    <phoneticPr fontId="12"/>
  </si>
  <si>
    <t>同一日に複数の届出登録ができること（前半夏休・後半年休、当直・同日年休　等）。
その際、届出登録状況が他の届出登録に干渉しないようにすること。</t>
    <phoneticPr fontId="2"/>
  </si>
  <si>
    <t>年次有給休暇について、採用日、勤務年数や雇用形態、休職期間等に応じた休暇日数の付与ができること。また、前年付与の年次有給休暇のうち、未使用分については自動計算され翌年に繰り越しができること。</t>
    <rPh sb="0" eb="2">
      <t>ネンジ</t>
    </rPh>
    <rPh sb="2" eb="4">
      <t>ユウキュウ</t>
    </rPh>
    <rPh sb="4" eb="6">
      <t>キュウカ</t>
    </rPh>
    <rPh sb="11" eb="13">
      <t>サイヨウ</t>
    </rPh>
    <rPh sb="13" eb="14">
      <t>ニチ</t>
    </rPh>
    <rPh sb="15" eb="17">
      <t>キンム</t>
    </rPh>
    <rPh sb="17" eb="19">
      <t>ネンスウ</t>
    </rPh>
    <rPh sb="20" eb="22">
      <t>コヨウ</t>
    </rPh>
    <rPh sb="22" eb="24">
      <t>ケイタイ</t>
    </rPh>
    <rPh sb="25" eb="27">
      <t>キュウショク</t>
    </rPh>
    <rPh sb="27" eb="29">
      <t>キカン</t>
    </rPh>
    <rPh sb="29" eb="30">
      <t>トウ</t>
    </rPh>
    <rPh sb="31" eb="32">
      <t>オウ</t>
    </rPh>
    <rPh sb="34" eb="36">
      <t>キュウカ</t>
    </rPh>
    <rPh sb="36" eb="38">
      <t>ニッスウ</t>
    </rPh>
    <rPh sb="39" eb="41">
      <t>フヨ</t>
    </rPh>
    <rPh sb="51" eb="53">
      <t>ゼンネン</t>
    </rPh>
    <rPh sb="53" eb="55">
      <t>フヨ</t>
    </rPh>
    <rPh sb="56" eb="58">
      <t>ネンジ</t>
    </rPh>
    <rPh sb="58" eb="60">
      <t>ユウキュウ</t>
    </rPh>
    <rPh sb="60" eb="62">
      <t>キュウカ</t>
    </rPh>
    <rPh sb="66" eb="69">
      <t>ミシヨウ</t>
    </rPh>
    <rPh sb="69" eb="70">
      <t>ブン</t>
    </rPh>
    <rPh sb="75" eb="77">
      <t>ジドウ</t>
    </rPh>
    <rPh sb="77" eb="79">
      <t>ケイサン</t>
    </rPh>
    <rPh sb="81" eb="83">
      <t>ヨクネン</t>
    </rPh>
    <rPh sb="84" eb="85">
      <t>ク</t>
    </rPh>
    <rPh sb="86" eb="87">
      <t>コ</t>
    </rPh>
    <phoneticPr fontId="12"/>
  </si>
  <si>
    <t>年次有給休暇（常勤・非常勤問わず）については、軽易な操作で自動付与できること（一括付与、入社日起算による付与日数算出が可能であること）。</t>
    <rPh sb="0" eb="2">
      <t>ネンジ</t>
    </rPh>
    <rPh sb="2" eb="4">
      <t>ユウキュウ</t>
    </rPh>
    <rPh sb="4" eb="6">
      <t>キュウカ</t>
    </rPh>
    <rPh sb="7" eb="9">
      <t>ジョウキン</t>
    </rPh>
    <rPh sb="10" eb="13">
      <t>ヒジョウキン</t>
    </rPh>
    <rPh sb="13" eb="14">
      <t>ト</t>
    </rPh>
    <rPh sb="23" eb="25">
      <t>ケイイ</t>
    </rPh>
    <rPh sb="26" eb="28">
      <t>ソウサ</t>
    </rPh>
    <rPh sb="29" eb="31">
      <t>ジドウ</t>
    </rPh>
    <rPh sb="31" eb="33">
      <t>フヨ</t>
    </rPh>
    <rPh sb="39" eb="41">
      <t>イッカツ</t>
    </rPh>
    <rPh sb="41" eb="43">
      <t>フヨ</t>
    </rPh>
    <rPh sb="44" eb="47">
      <t>ニュウシャビ</t>
    </rPh>
    <rPh sb="47" eb="49">
      <t>キサン</t>
    </rPh>
    <rPh sb="52" eb="54">
      <t>フヨ</t>
    </rPh>
    <rPh sb="54" eb="56">
      <t>ニッスウ</t>
    </rPh>
    <rPh sb="56" eb="58">
      <t>サンシュツ</t>
    </rPh>
    <rPh sb="59" eb="61">
      <t>カノウ</t>
    </rPh>
    <phoneticPr fontId="12"/>
  </si>
  <si>
    <t>代休・振休の元となる休日勤務日の指定ができること。また代休・振休の取得期限について、エラーチェックができること。</t>
    <rPh sb="0" eb="2">
      <t>ダイキュウ</t>
    </rPh>
    <rPh sb="3" eb="5">
      <t>フリキュウ</t>
    </rPh>
    <rPh sb="6" eb="7">
      <t>モト</t>
    </rPh>
    <rPh sb="10" eb="12">
      <t>キュウジツ</t>
    </rPh>
    <rPh sb="12" eb="14">
      <t>キンム</t>
    </rPh>
    <rPh sb="14" eb="15">
      <t>ビ</t>
    </rPh>
    <rPh sb="16" eb="18">
      <t>シテイ</t>
    </rPh>
    <rPh sb="27" eb="29">
      <t>ダイキュウ</t>
    </rPh>
    <rPh sb="30" eb="32">
      <t>フリキュウ</t>
    </rPh>
    <rPh sb="33" eb="35">
      <t>シュトク</t>
    </rPh>
    <rPh sb="35" eb="37">
      <t>キゲン</t>
    </rPh>
    <phoneticPr fontId="12"/>
  </si>
  <si>
    <t>出退勤区分の打刻誤り、二重打刻等により出退勤打刻の修正を要する場合は本人申請と所属長による承認をもって、申請した打刻情報が登録されること。</t>
    <rPh sb="6" eb="8">
      <t>ダコク</t>
    </rPh>
    <rPh sb="8" eb="9">
      <t>アヤマ</t>
    </rPh>
    <rPh sb="11" eb="13">
      <t>ニジュウ</t>
    </rPh>
    <phoneticPr fontId="2"/>
  </si>
  <si>
    <t>時間外勤務理由マスタは時間外勤務が発生した理由を設定できること。</t>
    <rPh sb="0" eb="3">
      <t>ジカンガイ</t>
    </rPh>
    <rPh sb="11" eb="14">
      <t>ジカンガイ</t>
    </rPh>
    <phoneticPr fontId="11"/>
  </si>
  <si>
    <t>承認階層マスタに時間外勤務の承認が行える条件を設定できること。</t>
    <rPh sb="0" eb="2">
      <t>ショウニン</t>
    </rPh>
    <rPh sb="2" eb="4">
      <t>カイソウ</t>
    </rPh>
    <rPh sb="8" eb="11">
      <t>ジカンガイ</t>
    </rPh>
    <rPh sb="11" eb="13">
      <t>キンム</t>
    </rPh>
    <rPh sb="14" eb="16">
      <t>ショウニン</t>
    </rPh>
    <rPh sb="17" eb="18">
      <t>オコナ</t>
    </rPh>
    <rPh sb="20" eb="22">
      <t>ジョウケン</t>
    </rPh>
    <rPh sb="23" eb="25">
      <t>セッテイ</t>
    </rPh>
    <phoneticPr fontId="11"/>
  </si>
  <si>
    <t>時間外勤務の項目設定において、単価、時間単位、週休、本院の時間外入力ルールに沿った入力制限、入力制限違反の警告エラー等を設定できること。</t>
    <rPh sb="15" eb="17">
      <t>タンカ</t>
    </rPh>
    <rPh sb="18" eb="20">
      <t>ジカン</t>
    </rPh>
    <rPh sb="20" eb="22">
      <t>タンイ</t>
    </rPh>
    <rPh sb="23" eb="25">
      <t>シュウキュウ</t>
    </rPh>
    <rPh sb="26" eb="28">
      <t>ホンイン</t>
    </rPh>
    <rPh sb="29" eb="32">
      <t>ジカンガイ</t>
    </rPh>
    <rPh sb="32" eb="34">
      <t>ニュウリョク</t>
    </rPh>
    <rPh sb="38" eb="39">
      <t>ソ</t>
    </rPh>
    <rPh sb="58" eb="59">
      <t>トウ</t>
    </rPh>
    <phoneticPr fontId="11"/>
  </si>
  <si>
    <t>時間外勤務時間を入力するために使用する勤務時間（勤務の開始終了や時間外入力の可否）、時間外勤務理由、特別勤務、承認者の情報を登録、削除、変更できること。</t>
    <rPh sb="0" eb="3">
      <t>ジカンガイ</t>
    </rPh>
    <rPh sb="32" eb="35">
      <t>ジカンガイ</t>
    </rPh>
    <rPh sb="42" eb="45">
      <t>ジカンガイ</t>
    </rPh>
    <rPh sb="55" eb="58">
      <t>ショウニンシャ</t>
    </rPh>
    <phoneticPr fontId="11"/>
  </si>
  <si>
    <t>時間外確定状況一覧画面より、各部署の確定状況を確認できること。
また、一括で引き上げ承認処理を行えること。</t>
    <rPh sb="14" eb="17">
      <t>カクブショ</t>
    </rPh>
    <rPh sb="18" eb="20">
      <t>カクテイ</t>
    </rPh>
    <rPh sb="20" eb="22">
      <t>ジョウキョウ</t>
    </rPh>
    <rPh sb="23" eb="25">
      <t>カクニン</t>
    </rPh>
    <rPh sb="35" eb="37">
      <t>イッカツ</t>
    </rPh>
    <rPh sb="38" eb="39">
      <t>ヒ</t>
    </rPh>
    <rPh sb="40" eb="41">
      <t>ア</t>
    </rPh>
    <rPh sb="42" eb="44">
      <t>ショウニン</t>
    </rPh>
    <rPh sb="44" eb="46">
      <t>ショリ</t>
    </rPh>
    <rPh sb="47" eb="48">
      <t>オコナ</t>
    </rPh>
    <phoneticPr fontId="11"/>
  </si>
  <si>
    <t>管理者及び所属長は、日別画面、個人別画面、未承認一覧画面から職員が登録した時間外勤務を確認／承認することができること。
また、必要があれば時間外勤務を変更することができること。</t>
    <rPh sb="3" eb="4">
      <t>オヨ</t>
    </rPh>
    <rPh sb="5" eb="8">
      <t>ショゾクチョウ</t>
    </rPh>
    <phoneticPr fontId="11"/>
  </si>
  <si>
    <t>管理者は時間外勤務を確認／承認した後は日付を指定して職員の入力を制限（ロック）できること。
また、管理者は必要があれば制限を解除できること。</t>
    <rPh sb="0" eb="3">
      <t>カンリシャ</t>
    </rPh>
    <rPh sb="4" eb="7">
      <t>ジカンガイ</t>
    </rPh>
    <rPh sb="7" eb="9">
      <t>キンム</t>
    </rPh>
    <rPh sb="10" eb="12">
      <t>カクニン</t>
    </rPh>
    <rPh sb="13" eb="15">
      <t>ショウニン</t>
    </rPh>
    <rPh sb="17" eb="18">
      <t>アト</t>
    </rPh>
    <rPh sb="19" eb="21">
      <t>ヒヅケ</t>
    </rPh>
    <rPh sb="22" eb="24">
      <t>シテイ</t>
    </rPh>
    <rPh sb="29" eb="31">
      <t>ニュウリョク</t>
    </rPh>
    <rPh sb="32" eb="34">
      <t>セイゲン</t>
    </rPh>
    <rPh sb="49" eb="51">
      <t>カンリ</t>
    </rPh>
    <rPh sb="51" eb="52">
      <t>シャ</t>
    </rPh>
    <rPh sb="53" eb="55">
      <t>ヒツヨウ</t>
    </rPh>
    <rPh sb="59" eb="61">
      <t>セイゲン</t>
    </rPh>
    <rPh sb="62" eb="64">
      <t>カイジョ</t>
    </rPh>
    <phoneticPr fontId="11"/>
  </si>
  <si>
    <t>上記のロックは全職員に対して一括、または部署を指定して処理できること。</t>
    <rPh sb="0" eb="2">
      <t>ジョウキ</t>
    </rPh>
    <rPh sb="7" eb="10">
      <t>ゼンショクイン</t>
    </rPh>
    <rPh sb="11" eb="12">
      <t>タイ</t>
    </rPh>
    <rPh sb="14" eb="16">
      <t>イッカツ</t>
    </rPh>
    <rPh sb="20" eb="22">
      <t>ブショ</t>
    </rPh>
    <rPh sb="23" eb="25">
      <t>シテイ</t>
    </rPh>
    <rPh sb="27" eb="29">
      <t>ショリ</t>
    </rPh>
    <phoneticPr fontId="2"/>
  </si>
  <si>
    <t>端末に接続されたICカードリーダにカードをかざすことにより、出席データが収集できること。出席データは【入室】、【退室】にわけて収集できること。</t>
    <rPh sb="0" eb="2">
      <t>タンマツ</t>
    </rPh>
    <rPh sb="3" eb="5">
      <t>セツゾク</t>
    </rPh>
    <rPh sb="30" eb="32">
      <t>シュッセキ</t>
    </rPh>
    <rPh sb="36" eb="38">
      <t>シュウシュウ</t>
    </rPh>
    <rPh sb="44" eb="46">
      <t>シュッセキ</t>
    </rPh>
    <rPh sb="51" eb="53">
      <t>ニュウシツ</t>
    </rPh>
    <rPh sb="56" eb="58">
      <t>タイシツ</t>
    </rPh>
    <rPh sb="63" eb="65">
      <t>シュウシュウ</t>
    </rPh>
    <phoneticPr fontId="13"/>
  </si>
  <si>
    <t>勤務の入力は、キーボード及びマウスから入力できること。キーボードから入力する場合のキーの割り当てを自由に設定できること。</t>
    <phoneticPr fontId="2"/>
  </si>
  <si>
    <t>研修内容として、定員、外部定員、研修目標、主な内容、講師、レベル、対象者、受講条件、申込みの可否、申込受付期間、アンケートの要否、アンケートの提出期限、受講ポイントが管理できること。</t>
  </si>
  <si>
    <t>休暇簿が印刷出力できること。期間、職員を指定して取得日（終日、時間帯）が一覧で出力できること。
年次有給休暇は付与日数及び残日数も出力できること。</t>
    <phoneticPr fontId="2"/>
  </si>
  <si>
    <t>日勤・当務予定表が印刷出力できること。</t>
    <rPh sb="0" eb="2">
      <t>ニッキン</t>
    </rPh>
    <rPh sb="3" eb="5">
      <t>トウム</t>
    </rPh>
    <phoneticPr fontId="2"/>
  </si>
  <si>
    <t>DiNQL関連</t>
    <rPh sb="5" eb="7">
      <t>カンレン</t>
    </rPh>
    <phoneticPr fontId="2"/>
  </si>
  <si>
    <t>通勤の経路や手段を届出することができ、その届出に基づいて通勤手当にかかる審査や算定ができること。
また、人事給与システムに連携するためのCSVデータを出力できること。</t>
    <rPh sb="0" eb="2">
      <t>ツウキン</t>
    </rPh>
    <rPh sb="3" eb="5">
      <t>ケイロ</t>
    </rPh>
    <rPh sb="6" eb="8">
      <t>シュダン</t>
    </rPh>
    <rPh sb="9" eb="10">
      <t>トド</t>
    </rPh>
    <rPh sb="10" eb="11">
      <t>デ</t>
    </rPh>
    <rPh sb="21" eb="22">
      <t>トド</t>
    </rPh>
    <rPh sb="22" eb="23">
      <t>デ</t>
    </rPh>
    <rPh sb="24" eb="25">
      <t>モト</t>
    </rPh>
    <rPh sb="28" eb="30">
      <t>ツウキン</t>
    </rPh>
    <rPh sb="30" eb="32">
      <t>テアテ</t>
    </rPh>
    <rPh sb="36" eb="38">
      <t>シンサ</t>
    </rPh>
    <rPh sb="39" eb="41">
      <t>サンテイ</t>
    </rPh>
    <rPh sb="52" eb="54">
      <t>ジンジ</t>
    </rPh>
    <rPh sb="54" eb="56">
      <t>キュウヨ</t>
    </rPh>
    <rPh sb="61" eb="63">
      <t>レンケイ</t>
    </rPh>
    <rPh sb="75" eb="77">
      <t>シュツリョク</t>
    </rPh>
    <phoneticPr fontId="2"/>
  </si>
  <si>
    <t xml:space="preserve">育児休業は出産日、育児休業期間が履歴管理できること。 </t>
    <phoneticPr fontId="2"/>
  </si>
  <si>
    <t>産前休暇期間は出産予定日から自動計算できること。また、多胎の場合も考慮して期間計算できること。</t>
    <rPh sb="2" eb="4">
      <t>キュウカ</t>
    </rPh>
    <rPh sb="37" eb="39">
      <t>キカン</t>
    </rPh>
    <phoneticPr fontId="2"/>
  </si>
  <si>
    <t>所属する院内の委員会名、期間、役割、備考が管理できること。</t>
    <rPh sb="0" eb="2">
      <t>ショゾク</t>
    </rPh>
    <rPh sb="4" eb="6">
      <t>インナイ</t>
    </rPh>
    <rPh sb="10" eb="11">
      <t>メイ</t>
    </rPh>
    <phoneticPr fontId="2"/>
  </si>
  <si>
    <t>委員会情報を一括取り込みできること。</t>
    <rPh sb="0" eb="3">
      <t>イインカイ</t>
    </rPh>
    <rPh sb="3" eb="5">
      <t>ジョウホウ</t>
    </rPh>
    <rPh sb="6" eb="8">
      <t>イッカツ</t>
    </rPh>
    <rPh sb="8" eb="9">
      <t>ト</t>
    </rPh>
    <rPh sb="10" eb="11">
      <t>コ</t>
    </rPh>
    <phoneticPr fontId="2"/>
  </si>
  <si>
    <t>同一の職員について、別の勤務グループ上で作成した勤務の予定や実績が二重登録されることなく正しく管理されること。</t>
    <rPh sb="0" eb="2">
      <t>ドウイツ</t>
    </rPh>
    <rPh sb="3" eb="5">
      <t>ショクイン</t>
    </rPh>
    <rPh sb="10" eb="11">
      <t>ベツ</t>
    </rPh>
    <rPh sb="12" eb="14">
      <t>キンム</t>
    </rPh>
    <rPh sb="18" eb="19">
      <t>ジョウ</t>
    </rPh>
    <rPh sb="20" eb="22">
      <t>サクセイ</t>
    </rPh>
    <rPh sb="24" eb="26">
      <t>キンム</t>
    </rPh>
    <rPh sb="27" eb="29">
      <t>ヨテイ</t>
    </rPh>
    <rPh sb="30" eb="32">
      <t>ジッセキ</t>
    </rPh>
    <rPh sb="33" eb="35">
      <t>ニジュウ</t>
    </rPh>
    <rPh sb="35" eb="37">
      <t>トウロク</t>
    </rPh>
    <rPh sb="44" eb="45">
      <t>タダ</t>
    </rPh>
    <rPh sb="47" eb="49">
      <t>カンリ</t>
    </rPh>
    <phoneticPr fontId="11"/>
  </si>
  <si>
    <t>部署異動した場合に、前の所属で確定したデータを表示できること。</t>
    <rPh sb="0" eb="2">
      <t>ブショ</t>
    </rPh>
    <rPh sb="10" eb="11">
      <t>マエ</t>
    </rPh>
    <phoneticPr fontId="2"/>
  </si>
  <si>
    <t>土曜日および日曜日に勤務した場合、振替休暇を取得する際には当該勤務日を紐付けできること。
また、上記の状況を一覧化した帳票を出力できること。</t>
    <rPh sb="17" eb="19">
      <t>フリカエ</t>
    </rPh>
    <rPh sb="19" eb="21">
      <t>キュウカ</t>
    </rPh>
    <rPh sb="22" eb="24">
      <t>シュトク</t>
    </rPh>
    <rPh sb="26" eb="27">
      <t>サイ</t>
    </rPh>
    <rPh sb="29" eb="31">
      <t>トウガイ</t>
    </rPh>
    <rPh sb="31" eb="33">
      <t>キンム</t>
    </rPh>
    <rPh sb="33" eb="34">
      <t>ビ</t>
    </rPh>
    <rPh sb="35" eb="37">
      <t>ヒモヅ</t>
    </rPh>
    <rPh sb="48" eb="50">
      <t>ジョウキ</t>
    </rPh>
    <rPh sb="51" eb="53">
      <t>ジョウキョウ</t>
    </rPh>
    <rPh sb="54" eb="56">
      <t>イチラン</t>
    </rPh>
    <rPh sb="56" eb="57">
      <t>カ</t>
    </rPh>
    <phoneticPr fontId="2"/>
  </si>
  <si>
    <t>１日の勤務状況が24時間表記で参照できること。</t>
    <phoneticPr fontId="2"/>
  </si>
  <si>
    <t>勤務日時点の免許の有効/無効を判定し、入院基本料の対象職員とするか否かを設定できること。</t>
    <phoneticPr fontId="2"/>
  </si>
  <si>
    <t>年次有給休暇の取得が困難と思われる職員が存在する場合、本人、所属長、管理者に警告できること。</t>
    <rPh sb="0" eb="2">
      <t>ネンジ</t>
    </rPh>
    <phoneticPr fontId="2"/>
  </si>
  <si>
    <t>年次有給休暇の付与、繰越について法定内・外の管理をするか設定ができること。</t>
    <phoneticPr fontId="2"/>
  </si>
  <si>
    <t>職員が申請した受講申込を管理者が承認又は否認できること。</t>
    <rPh sb="9" eb="10">
      <t>モウ</t>
    </rPh>
    <rPh sb="10" eb="11">
      <t>コ</t>
    </rPh>
    <phoneticPr fontId="2"/>
  </si>
  <si>
    <t>管理者は職員の一括申込ができること。</t>
    <rPh sb="9" eb="10">
      <t>モウ</t>
    </rPh>
    <rPh sb="10" eb="11">
      <t>コ</t>
    </rPh>
    <phoneticPr fontId="2"/>
  </si>
  <si>
    <t>職員は年月を指定して個人別画面から時間外勤務を申請できること。</t>
  </si>
  <si>
    <t>職員は申請した時間外勤務の承認状況を個人別画面で確認できること。</t>
  </si>
  <si>
    <t>管理者は職員が申請した時間外勤務を承認できること。また、承認は未承認一覧から職員が申請した時間外勤務を承認できること。</t>
  </si>
  <si>
    <t>管理者は職員が登録した時間外勤務を日別入力画面で確認／承認できること。</t>
  </si>
  <si>
    <t>出退勤エラーは、職員が自身のエラーリストを確認できること。所属長は所属メンバ―全員のエラーが一覧で確認できること。</t>
    <rPh sb="0" eb="3">
      <t>シュッタイキン</t>
    </rPh>
    <rPh sb="8" eb="10">
      <t>ショクイン</t>
    </rPh>
    <rPh sb="11" eb="13">
      <t>ジシン</t>
    </rPh>
    <rPh sb="21" eb="23">
      <t>カクニン</t>
    </rPh>
    <rPh sb="29" eb="32">
      <t>ショゾクチョウ</t>
    </rPh>
    <rPh sb="33" eb="35">
      <t>ショゾク</t>
    </rPh>
    <rPh sb="39" eb="41">
      <t>ゼンイン</t>
    </rPh>
    <rPh sb="46" eb="48">
      <t>イチラン</t>
    </rPh>
    <rPh sb="49" eb="51">
      <t>カクニン</t>
    </rPh>
    <phoneticPr fontId="13"/>
  </si>
  <si>
    <t>代理で参加した職員についても、行事参加実績として登録が可能であること。</t>
    <rPh sb="0" eb="2">
      <t>ダイリ</t>
    </rPh>
    <rPh sb="3" eb="5">
      <t>サンカ</t>
    </rPh>
    <rPh sb="7" eb="9">
      <t>ショクイン</t>
    </rPh>
    <rPh sb="15" eb="21">
      <t>ギョウジサンカジッセキ</t>
    </rPh>
    <rPh sb="24" eb="26">
      <t>トウロク</t>
    </rPh>
    <rPh sb="27" eb="29">
      <t>カノウ</t>
    </rPh>
    <phoneticPr fontId="13"/>
  </si>
  <si>
    <t>時間外申請の入力単位時間数を設定できること。</t>
    <phoneticPr fontId="2"/>
  </si>
  <si>
    <t>１年間の承認時間外上限時間数を設定できること。</t>
    <phoneticPr fontId="2"/>
  </si>
  <si>
    <t>１年間の時間外上限時間数を設定できること。</t>
    <phoneticPr fontId="2"/>
  </si>
  <si>
    <t>申請画面において、時間外の１日、半月、１か月の累計取得状況が表示されること。またそれぞれの上限時間数を設定できること。</t>
    <rPh sb="0" eb="2">
      <t>シンセイ</t>
    </rPh>
    <rPh sb="2" eb="4">
      <t>ガメン</t>
    </rPh>
    <rPh sb="23" eb="25">
      <t>ルイケイ</t>
    </rPh>
    <rPh sb="25" eb="29">
      <t>シュトクジョウキョウ</t>
    </rPh>
    <rPh sb="30" eb="32">
      <t>ヒョウジ</t>
    </rPh>
    <rPh sb="45" eb="47">
      <t>ジョウゲン</t>
    </rPh>
    <rPh sb="51" eb="53">
      <t>セッテイ</t>
    </rPh>
    <phoneticPr fontId="13"/>
  </si>
  <si>
    <t>時間外の上限を超えている場合に画面上に表示するマークを設定できること。</t>
    <phoneticPr fontId="2"/>
  </si>
  <si>
    <t>時間外登録時に備考を使用するかどうかを設定できること。</t>
    <phoneticPr fontId="2"/>
  </si>
  <si>
    <t>代休・振休の元となる休日勤務日の指定ができること。
また、代休・振休の取得期限について、エラーチェックをかけられること。</t>
    <phoneticPr fontId="2"/>
  </si>
  <si>
    <t>年月や期間、部署を指定して職員毎の割増率毎、超過勤務理由毎の超過勤務時間集計をCSV形式等でデータ出力することができること。
集計を行う際、時間外勤務手当、休日勤務手当、夜間勤務手当等が区分されること。</t>
    <phoneticPr fontId="2"/>
  </si>
  <si>
    <t>出退勤エラーの一覧をExcelで出力できること。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</si>
</sst>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quot;#,##0_);\(&quot;¥&quot;#,##0\)"/>
  </numFmts>
  <fonts count="14"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0.5"/>
      <color theme="1"/>
      <name val="ＭＳ 明朝"/>
      <family val="1"/>
      <charset val="128"/>
    </font>
    <font>
      <sz val="10.5"/>
      <color theme="8"/>
      <name val="ＭＳ 明朝"/>
      <family val="1"/>
      <charset val="128"/>
    </font>
    <font>
      <b/>
      <sz val="16"/>
      <color theme="1"/>
      <name val="ＭＳ 明朝"/>
      <family val="1"/>
      <charset val="128"/>
    </font>
    <font>
      <sz val="11"/>
      <color theme="1"/>
      <name val="ＭＳ 明朝"/>
      <family val="1"/>
      <charset val="128"/>
    </font>
    <font>
      <sz val="14"/>
      <color theme="1"/>
      <name val="ＭＳ 明朝"/>
      <family val="1"/>
      <charset val="128"/>
    </font>
    <font>
      <sz val="10.5"/>
      <name val="ＭＳ 明朝"/>
      <family val="1"/>
      <charset val="128"/>
    </font>
    <font>
      <sz val="11"/>
      <name val="ＭＳ 明朝"/>
      <family val="1"/>
      <charset val="128"/>
    </font>
    <font>
      <sz val="11"/>
      <color theme="1"/>
      <name val="Arial"/>
      <family val="2"/>
    </font>
    <font>
      <sz val="11"/>
      <color theme="1"/>
      <name val="Meiryo ui"/>
      <family val="3"/>
      <charset val="128"/>
    </font>
    <font>
      <sz val="11"/>
      <name val="Meiryo ui"/>
      <family val="3"/>
      <charset val="128"/>
    </font>
    <font>
      <sz val="6"/>
      <name val="ＭＳ Ｐゴシック"/>
      <family val="3"/>
      <charset val="128"/>
    </font>
  </fonts>
  <fills count="4">
    <fill>
      <patternFill patternType="none"/>
    </fill>
    <fill>
      <patternFill patternType="gray125"/>
    </fill>
    <fill>
      <patternFill patternType="solid">
        <fgColor rgb="FFCCCCFF"/>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3">
    <xf numFmtId="0" fontId="0" fillId="0" borderId="0"/>
    <xf numFmtId="0" fontId="10" fillId="0" borderId="0"/>
    <xf numFmtId="0" fontId="10" fillId="0" borderId="0"/>
  </cellStyleXfs>
  <cellXfs count="71">
    <xf numFmtId="0" fontId="0" fillId="0" borderId="0" xfId="0"/>
    <xf numFmtId="0" fontId="3" fillId="0" borderId="6" xfId="0" applyFont="1" applyBorder="1" applyAlignment="1">
      <alignment horizontal="justify" vertical="center" wrapText="1"/>
    </xf>
    <xf numFmtId="0" fontId="5" fillId="0" borderId="0" xfId="0" applyFont="1" applyAlignment="1">
      <alignment vertical="top"/>
    </xf>
    <xf numFmtId="0" fontId="6" fillId="0" borderId="0" xfId="0" applyFont="1"/>
    <xf numFmtId="0" fontId="6" fillId="0" borderId="0" xfId="0" applyFont="1" applyBorder="1" applyAlignment="1">
      <alignment horizontal="center" vertical="center"/>
    </xf>
    <xf numFmtId="176" fontId="6" fillId="0" borderId="2" xfId="0" applyNumberFormat="1" applyFont="1" applyBorder="1" applyAlignment="1">
      <alignment vertical="center"/>
    </xf>
    <xf numFmtId="0" fontId="6" fillId="0" borderId="2" xfId="0" applyFont="1" applyBorder="1" applyAlignment="1">
      <alignment vertical="center"/>
    </xf>
    <xf numFmtId="0" fontId="7" fillId="0" borderId="1" xfId="0" applyFont="1" applyBorder="1" applyAlignment="1">
      <alignment horizontal="center" vertical="center"/>
    </xf>
    <xf numFmtId="0" fontId="6" fillId="0" borderId="0" xfId="0" applyFont="1" applyAlignment="1">
      <alignment horizontal="center"/>
    </xf>
    <xf numFmtId="0" fontId="7" fillId="0" borderId="0" xfId="0" applyFont="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xf>
    <xf numFmtId="177" fontId="6" fillId="0" borderId="1" xfId="0" applyNumberFormat="1" applyFont="1" applyBorder="1" applyAlignment="1">
      <alignment horizontal="center"/>
    </xf>
    <xf numFmtId="0" fontId="3" fillId="0" borderId="4" xfId="0" applyFont="1" applyBorder="1" applyAlignment="1">
      <alignment horizontal="center" vertical="center" wrapText="1"/>
    </xf>
    <xf numFmtId="0" fontId="3" fillId="0" borderId="6" xfId="0" applyFont="1" applyBorder="1" applyAlignment="1">
      <alignment horizontal="left" vertical="center" wrapText="1"/>
    </xf>
    <xf numFmtId="0" fontId="6" fillId="0" borderId="6" xfId="0" applyFont="1" applyBorder="1" applyAlignment="1">
      <alignment vertical="center"/>
    </xf>
    <xf numFmtId="0" fontId="6" fillId="0" borderId="13" xfId="0" applyFont="1" applyBorder="1" applyAlignment="1">
      <alignment vertical="center"/>
    </xf>
    <xf numFmtId="0" fontId="6" fillId="0" borderId="0" xfId="0" applyFont="1" applyAlignment="1">
      <alignment vertical="center"/>
    </xf>
    <xf numFmtId="0" fontId="6" fillId="0" borderId="7" xfId="0" applyFont="1" applyBorder="1" applyAlignment="1">
      <alignment vertical="center"/>
    </xf>
    <xf numFmtId="0" fontId="6" fillId="0" borderId="11" xfId="0" applyFont="1" applyBorder="1" applyAlignment="1">
      <alignment vertical="center"/>
    </xf>
    <xf numFmtId="0" fontId="8" fillId="3" borderId="2" xfId="0" applyFont="1" applyFill="1" applyBorder="1" applyAlignment="1">
      <alignment horizontal="center" vertical="center" wrapText="1"/>
    </xf>
    <xf numFmtId="0" fontId="9" fillId="0" borderId="1" xfId="0" applyFont="1" applyBorder="1" applyAlignment="1">
      <alignment vertical="center" wrapText="1"/>
    </xf>
    <xf numFmtId="0" fontId="8" fillId="0" borderId="1"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1"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justify" vertical="center" wrapText="1"/>
    </xf>
    <xf numFmtId="0" fontId="6" fillId="0" borderId="4" xfId="0" applyFont="1" applyBorder="1" applyAlignment="1">
      <alignment vertical="center"/>
    </xf>
    <xf numFmtId="176" fontId="6" fillId="0" borderId="4" xfId="0" applyNumberFormat="1" applyFont="1" applyBorder="1" applyAlignment="1">
      <alignment vertical="center"/>
    </xf>
    <xf numFmtId="0" fontId="6" fillId="0" borderId="3" xfId="0" applyFont="1" applyBorder="1" applyAlignment="1">
      <alignment vertical="center"/>
    </xf>
    <xf numFmtId="0" fontId="3" fillId="0" borderId="11" xfId="0" applyFont="1" applyBorder="1" applyAlignment="1">
      <alignment horizontal="center" vertical="center" wrapText="1"/>
    </xf>
    <xf numFmtId="0" fontId="8" fillId="0" borderId="6" xfId="0" applyFont="1" applyBorder="1" applyAlignment="1">
      <alignment horizontal="justify" vertical="center" wrapText="1"/>
    </xf>
    <xf numFmtId="0" fontId="4" fillId="0" borderId="6"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0" borderId="12" xfId="0" applyFont="1" applyBorder="1" applyAlignment="1">
      <alignment vertical="center" wrapText="1"/>
    </xf>
    <xf numFmtId="0" fontId="3" fillId="0" borderId="12" xfId="0" applyFont="1" applyBorder="1" applyAlignment="1">
      <alignment horizontal="justify" vertical="center" wrapText="1"/>
    </xf>
    <xf numFmtId="0" fontId="8" fillId="0" borderId="12" xfId="0" applyFont="1" applyBorder="1" applyAlignment="1">
      <alignment horizontal="justify" vertical="center" wrapText="1"/>
    </xf>
    <xf numFmtId="0" fontId="3" fillId="0" borderId="12" xfId="0" applyFont="1" applyBorder="1" applyAlignment="1">
      <alignment horizontal="left" vertical="center" wrapText="1"/>
    </xf>
    <xf numFmtId="0" fontId="6" fillId="0" borderId="12" xfId="0" applyFont="1" applyBorder="1"/>
    <xf numFmtId="0" fontId="6" fillId="0" borderId="12" xfId="0" applyFont="1" applyBorder="1" applyAlignment="1">
      <alignment vertical="center"/>
    </xf>
    <xf numFmtId="0" fontId="9" fillId="0" borderId="12" xfId="0" applyFont="1" applyBorder="1" applyAlignment="1">
      <alignment vertical="center" wrapText="1"/>
    </xf>
    <xf numFmtId="0" fontId="6" fillId="2" borderId="4" xfId="0" applyFont="1" applyFill="1" applyBorder="1" applyAlignment="1">
      <alignment horizontal="center" vertical="center"/>
    </xf>
    <xf numFmtId="0" fontId="8" fillId="0" borderId="5" xfId="0" applyFont="1" applyFill="1" applyBorder="1" applyAlignment="1">
      <alignment horizontal="justify"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9" xfId="0" applyFont="1" applyBorder="1" applyAlignment="1">
      <alignment vertical="center" wrapText="1"/>
    </xf>
    <xf numFmtId="0" fontId="9" fillId="0" borderId="13" xfId="0" applyFont="1" applyBorder="1" applyAlignment="1">
      <alignment vertical="center" wrapText="1"/>
    </xf>
    <xf numFmtId="0" fontId="9" fillId="0" borderId="1" xfId="0" applyFont="1" applyBorder="1" applyAlignment="1">
      <alignment horizontal="left" vertical="top" wrapText="1"/>
    </xf>
    <xf numFmtId="0" fontId="8" fillId="0" borderId="6" xfId="0" applyFont="1" applyFill="1" applyBorder="1" applyAlignment="1">
      <alignment horizontal="justify"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left" vertical="center"/>
    </xf>
    <xf numFmtId="0" fontId="6" fillId="0" borderId="8" xfId="0" applyFont="1" applyBorder="1" applyAlignment="1">
      <alignment horizontal="left" vertical="top" wrapText="1"/>
    </xf>
    <xf numFmtId="0" fontId="6"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xf numFmtId="0" fontId="6" fillId="0" borderId="10" xfId="0" applyFont="1" applyBorder="1" applyAlignment="1">
      <alignment horizontal="left" vertical="top" wrapText="1"/>
    </xf>
    <xf numFmtId="0" fontId="6" fillId="0" borderId="14" xfId="0" applyFont="1" applyBorder="1" applyAlignment="1">
      <alignment horizontal="left" vertical="top" wrapText="1"/>
    </xf>
    <xf numFmtId="0" fontId="6" fillId="0" borderId="11" xfId="0" applyFont="1" applyBorder="1" applyAlignment="1">
      <alignment horizontal="left" vertical="top" wrapText="1"/>
    </xf>
  </cellXfs>
  <cellStyles count="3">
    <cellStyle name="標準" xfId="0" builtinId="0"/>
    <cellStyle name="標準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2:I453"/>
  <sheetViews>
    <sheetView tabSelected="1" view="pageBreakPreview" zoomScale="85" zoomScaleNormal="100" zoomScaleSheetLayoutView="85" workbookViewId="0"/>
  </sheetViews>
  <sheetFormatPr defaultColWidth="9" defaultRowHeight="13.2" x14ac:dyDescent="0.2"/>
  <cols>
    <col min="1" max="1" width="3.33203125" style="3" customWidth="1"/>
    <col min="2" max="2" width="8.44140625" style="3" bestFit="1" customWidth="1"/>
    <col min="3" max="3" width="12.21875" style="3" bestFit="1" customWidth="1"/>
    <col min="4" max="4" width="7.88671875" style="3" bestFit="1" customWidth="1"/>
    <col min="5" max="5" width="126.109375" style="3" customWidth="1"/>
    <col min="6" max="6" width="9" style="3" customWidth="1"/>
    <col min="7" max="7" width="10.88671875" style="3" customWidth="1"/>
    <col min="8" max="8" width="37.33203125" style="3" customWidth="1"/>
    <col min="9" max="9" width="19.77734375" style="3" bestFit="1" customWidth="1"/>
    <col min="10" max="16384" width="9" style="3"/>
  </cols>
  <sheetData>
    <row r="2" spans="2:9" ht="24.75" customHeight="1" x14ac:dyDescent="0.2">
      <c r="B2" s="2" t="s">
        <v>24</v>
      </c>
      <c r="F2" s="4"/>
      <c r="G2" s="5" t="s">
        <v>0</v>
      </c>
      <c r="H2" s="5"/>
      <c r="I2" s="33"/>
    </row>
    <row r="3" spans="2:9" ht="24.75" customHeight="1" x14ac:dyDescent="0.2">
      <c r="F3" s="4"/>
      <c r="G3" s="6" t="s">
        <v>1</v>
      </c>
      <c r="H3" s="6"/>
      <c r="I3" s="32"/>
    </row>
    <row r="4" spans="2:9" ht="43.5" customHeight="1" x14ac:dyDescent="0.2">
      <c r="B4" s="7" t="s">
        <v>2</v>
      </c>
      <c r="C4" s="6"/>
      <c r="D4" s="34"/>
      <c r="E4" s="32"/>
      <c r="F4" s="8"/>
      <c r="G4" s="8"/>
    </row>
    <row r="5" spans="2:9" ht="27" customHeight="1" x14ac:dyDescent="0.2">
      <c r="B5" s="9"/>
      <c r="C5" s="4"/>
      <c r="D5" s="4"/>
      <c r="E5" s="4"/>
      <c r="F5" s="8"/>
      <c r="G5" s="8"/>
    </row>
    <row r="6" spans="2:9" ht="24.75" customHeight="1" x14ac:dyDescent="0.2">
      <c r="B6" s="58" t="s">
        <v>20</v>
      </c>
      <c r="C6" s="59"/>
      <c r="D6" s="59"/>
      <c r="E6" s="59"/>
      <c r="F6" s="59"/>
      <c r="G6" s="59"/>
      <c r="H6" s="59"/>
      <c r="I6" s="60"/>
    </row>
    <row r="7" spans="2:9" ht="28.5" customHeight="1" x14ac:dyDescent="0.2">
      <c r="B7" s="61" t="s">
        <v>11</v>
      </c>
      <c r="C7" s="61"/>
      <c r="D7" s="61"/>
      <c r="E7" s="61"/>
      <c r="F7" s="10" t="s">
        <v>12</v>
      </c>
      <c r="G7" s="62" t="s">
        <v>25</v>
      </c>
      <c r="H7" s="63"/>
      <c r="I7" s="64"/>
    </row>
    <row r="8" spans="2:9" ht="28.5" customHeight="1" x14ac:dyDescent="0.2">
      <c r="B8" s="61" t="s">
        <v>13</v>
      </c>
      <c r="C8" s="61"/>
      <c r="D8" s="61"/>
      <c r="E8" s="61"/>
      <c r="F8" s="10" t="s">
        <v>14</v>
      </c>
      <c r="G8" s="65"/>
      <c r="H8" s="66"/>
      <c r="I8" s="67"/>
    </row>
    <row r="9" spans="2:9" ht="28.5" customHeight="1" x14ac:dyDescent="0.2">
      <c r="B9" s="61" t="s">
        <v>15</v>
      </c>
      <c r="C9" s="61"/>
      <c r="D9" s="61"/>
      <c r="E9" s="61"/>
      <c r="F9" s="10" t="s">
        <v>16</v>
      </c>
      <c r="G9" s="65"/>
      <c r="H9" s="66"/>
      <c r="I9" s="67"/>
    </row>
    <row r="10" spans="2:9" ht="28.5" customHeight="1" x14ac:dyDescent="0.2">
      <c r="B10" s="61" t="s">
        <v>17</v>
      </c>
      <c r="C10" s="61"/>
      <c r="D10" s="61"/>
      <c r="E10" s="61"/>
      <c r="F10" s="10" t="s">
        <v>18</v>
      </c>
      <c r="G10" s="68"/>
      <c r="H10" s="69"/>
      <c r="I10" s="70"/>
    </row>
    <row r="11" spans="2:9" ht="16.2" x14ac:dyDescent="0.2">
      <c r="B11" s="30"/>
      <c r="C11" s="29"/>
      <c r="D11" s="8"/>
      <c r="E11" s="8"/>
      <c r="F11" s="8"/>
      <c r="G11" s="8"/>
    </row>
    <row r="13" spans="2:9" ht="26.4" x14ac:dyDescent="0.2">
      <c r="B13" s="12" t="s">
        <v>3</v>
      </c>
      <c r="C13" s="11" t="s">
        <v>4</v>
      </c>
      <c r="D13" s="46" t="s">
        <v>5</v>
      </c>
      <c r="E13" s="11" t="s">
        <v>6</v>
      </c>
      <c r="F13" s="12" t="s">
        <v>7</v>
      </c>
      <c r="G13" s="11" t="s">
        <v>8</v>
      </c>
      <c r="H13" s="11" t="s">
        <v>19</v>
      </c>
      <c r="I13" s="13" t="s">
        <v>23</v>
      </c>
    </row>
    <row r="14" spans="2:9" ht="40.5" customHeight="1" x14ac:dyDescent="0.2">
      <c r="B14" s="41" t="s">
        <v>26</v>
      </c>
      <c r="C14" s="26" t="s">
        <v>27</v>
      </c>
      <c r="D14" s="35">
        <f>IF(C14&lt;&gt;"",1,D13+1)</f>
        <v>1</v>
      </c>
      <c r="E14" s="25" t="s">
        <v>380</v>
      </c>
      <c r="F14" s="23" t="s">
        <v>9</v>
      </c>
      <c r="G14" s="56"/>
      <c r="H14" s="14"/>
      <c r="I14" s="15"/>
    </row>
    <row r="15" spans="2:9" ht="40.5" customHeight="1" x14ac:dyDescent="0.2">
      <c r="B15" s="39"/>
      <c r="C15" s="55"/>
      <c r="D15" s="35">
        <f t="shared" ref="D15:D78" si="0">IF(C15&lt;&gt;"",1,D14+1)</f>
        <v>2</v>
      </c>
      <c r="E15" s="25" t="s">
        <v>244</v>
      </c>
      <c r="F15" s="23" t="s">
        <v>9</v>
      </c>
      <c r="G15" s="56"/>
      <c r="H15" s="14"/>
      <c r="I15" s="15"/>
    </row>
    <row r="16" spans="2:9" ht="40.5" customHeight="1" x14ac:dyDescent="0.2">
      <c r="B16" s="39"/>
      <c r="C16" s="26" t="s">
        <v>28</v>
      </c>
      <c r="D16" s="16">
        <f t="shared" si="0"/>
        <v>1</v>
      </c>
      <c r="E16" s="25" t="s">
        <v>29</v>
      </c>
      <c r="F16" s="23" t="s">
        <v>9</v>
      </c>
      <c r="G16" s="56"/>
      <c r="H16" s="14"/>
      <c r="I16" s="15"/>
    </row>
    <row r="17" spans="2:9" ht="40.5" customHeight="1" x14ac:dyDescent="0.2">
      <c r="B17" s="39"/>
      <c r="C17" s="55"/>
      <c r="D17" s="16">
        <f t="shared" si="0"/>
        <v>2</v>
      </c>
      <c r="E17" s="25" t="s">
        <v>301</v>
      </c>
      <c r="F17" s="23" t="s">
        <v>9</v>
      </c>
      <c r="G17" s="56"/>
      <c r="H17" s="14"/>
      <c r="I17" s="15"/>
    </row>
    <row r="18" spans="2:9" ht="40.5" customHeight="1" x14ac:dyDescent="0.2">
      <c r="B18" s="39"/>
      <c r="C18" s="26" t="s">
        <v>245</v>
      </c>
      <c r="D18" s="16">
        <f t="shared" si="0"/>
        <v>1</v>
      </c>
      <c r="E18" s="25" t="s">
        <v>302</v>
      </c>
      <c r="F18" s="23" t="s">
        <v>9</v>
      </c>
      <c r="G18" s="56"/>
      <c r="H18" s="14"/>
      <c r="I18" s="15"/>
    </row>
    <row r="19" spans="2:9" ht="40.5" customHeight="1" x14ac:dyDescent="0.2">
      <c r="B19" s="39"/>
      <c r="C19" s="54"/>
      <c r="D19" s="16">
        <f t="shared" si="0"/>
        <v>2</v>
      </c>
      <c r="E19" s="25" t="s">
        <v>381</v>
      </c>
      <c r="F19" s="28" t="s">
        <v>21</v>
      </c>
      <c r="G19" s="56"/>
      <c r="H19" s="14"/>
      <c r="I19" s="15"/>
    </row>
    <row r="20" spans="2:9" ht="40.5" customHeight="1" x14ac:dyDescent="0.2">
      <c r="B20" s="39"/>
      <c r="C20" s="55"/>
      <c r="D20" s="16">
        <f t="shared" si="0"/>
        <v>3</v>
      </c>
      <c r="E20" s="25" t="s">
        <v>260</v>
      </c>
      <c r="F20" s="23" t="s">
        <v>9</v>
      </c>
      <c r="G20" s="56"/>
      <c r="H20" s="14"/>
      <c r="I20" s="15"/>
    </row>
    <row r="21" spans="2:9" ht="40.5" customHeight="1" x14ac:dyDescent="0.2">
      <c r="B21" s="39"/>
      <c r="C21" s="26" t="s">
        <v>30</v>
      </c>
      <c r="D21" s="16">
        <f t="shared" si="0"/>
        <v>1</v>
      </c>
      <c r="E21" s="25" t="s">
        <v>383</v>
      </c>
      <c r="F21" s="23" t="s">
        <v>9</v>
      </c>
      <c r="G21" s="56"/>
      <c r="H21" s="14"/>
      <c r="I21" s="15"/>
    </row>
    <row r="22" spans="2:9" ht="40.5" customHeight="1" x14ac:dyDescent="0.2">
      <c r="B22" s="39"/>
      <c r="C22" s="54"/>
      <c r="D22" s="16">
        <f t="shared" si="0"/>
        <v>2</v>
      </c>
      <c r="E22" s="25" t="s">
        <v>382</v>
      </c>
      <c r="F22" s="23" t="s">
        <v>9</v>
      </c>
      <c r="G22" s="56"/>
      <c r="H22" s="14"/>
      <c r="I22" s="15"/>
    </row>
    <row r="23" spans="2:9" ht="40.5" customHeight="1" x14ac:dyDescent="0.2">
      <c r="B23" s="39"/>
      <c r="C23" s="54"/>
      <c r="D23" s="16">
        <f t="shared" si="0"/>
        <v>3</v>
      </c>
      <c r="E23" s="25" t="s">
        <v>384</v>
      </c>
      <c r="F23" s="23" t="s">
        <v>9</v>
      </c>
      <c r="G23" s="56"/>
      <c r="H23" s="14"/>
      <c r="I23" s="15"/>
    </row>
    <row r="24" spans="2:9" ht="40.5" customHeight="1" x14ac:dyDescent="0.2">
      <c r="B24" s="39"/>
      <c r="C24" s="54"/>
      <c r="D24" s="16">
        <f t="shared" si="0"/>
        <v>4</v>
      </c>
      <c r="E24" s="25" t="s">
        <v>385</v>
      </c>
      <c r="F24" s="23" t="s">
        <v>9</v>
      </c>
      <c r="G24" s="56"/>
      <c r="H24" s="14"/>
      <c r="I24" s="15"/>
    </row>
    <row r="25" spans="2:9" ht="40.5" customHeight="1" x14ac:dyDescent="0.2">
      <c r="B25" s="39"/>
      <c r="C25" s="54"/>
      <c r="D25" s="16">
        <f t="shared" si="0"/>
        <v>5</v>
      </c>
      <c r="E25" s="25" t="s">
        <v>386</v>
      </c>
      <c r="F25" s="23" t="s">
        <v>9</v>
      </c>
      <c r="G25" s="56"/>
      <c r="H25" s="14"/>
      <c r="I25" s="15"/>
    </row>
    <row r="26" spans="2:9" ht="40.5" customHeight="1" x14ac:dyDescent="0.2">
      <c r="B26" s="40"/>
      <c r="C26" s="1"/>
      <c r="D26" s="16">
        <f t="shared" si="0"/>
        <v>6</v>
      </c>
      <c r="E26" s="25" t="s">
        <v>31</v>
      </c>
      <c r="F26" s="23" t="s">
        <v>9</v>
      </c>
      <c r="G26" s="56"/>
      <c r="H26" s="14"/>
      <c r="I26" s="15"/>
    </row>
    <row r="27" spans="2:9" ht="40.5" customHeight="1" x14ac:dyDescent="0.2">
      <c r="B27" s="39"/>
      <c r="C27" s="55"/>
      <c r="D27" s="16">
        <f t="shared" si="0"/>
        <v>7</v>
      </c>
      <c r="E27" s="25" t="s">
        <v>387</v>
      </c>
      <c r="F27" s="28" t="s">
        <v>21</v>
      </c>
      <c r="G27" s="56"/>
      <c r="H27" s="14"/>
      <c r="I27" s="15"/>
    </row>
    <row r="28" spans="2:9" ht="40.5" customHeight="1" x14ac:dyDescent="0.2">
      <c r="B28" s="39"/>
      <c r="C28" s="36" t="s">
        <v>32</v>
      </c>
      <c r="D28" s="16">
        <f t="shared" si="0"/>
        <v>1</v>
      </c>
      <c r="E28" s="25" t="s">
        <v>33</v>
      </c>
      <c r="F28" s="28" t="s">
        <v>21</v>
      </c>
      <c r="G28" s="56"/>
      <c r="H28" s="14"/>
      <c r="I28" s="15"/>
    </row>
    <row r="29" spans="2:9" ht="40.5" customHeight="1" x14ac:dyDescent="0.2">
      <c r="B29" s="39"/>
      <c r="C29" s="54"/>
      <c r="D29" s="16">
        <f t="shared" si="0"/>
        <v>2</v>
      </c>
      <c r="E29" s="25" t="s">
        <v>388</v>
      </c>
      <c r="F29" s="28" t="s">
        <v>21</v>
      </c>
      <c r="G29" s="56"/>
      <c r="H29" s="14"/>
      <c r="I29" s="15"/>
    </row>
    <row r="30" spans="2:9" ht="40.5" customHeight="1" x14ac:dyDescent="0.2">
      <c r="B30" s="39"/>
      <c r="C30" s="54"/>
      <c r="D30" s="16">
        <f t="shared" si="0"/>
        <v>3</v>
      </c>
      <c r="E30" s="25" t="s">
        <v>34</v>
      </c>
      <c r="F30" s="28" t="s">
        <v>21</v>
      </c>
      <c r="G30" s="56"/>
      <c r="H30" s="14"/>
      <c r="I30" s="15"/>
    </row>
    <row r="31" spans="2:9" ht="40.5" customHeight="1" x14ac:dyDescent="0.2">
      <c r="B31" s="39"/>
      <c r="C31" s="54"/>
      <c r="D31" s="16">
        <f t="shared" si="0"/>
        <v>4</v>
      </c>
      <c r="E31" s="25" t="s">
        <v>35</v>
      </c>
      <c r="F31" s="28" t="s">
        <v>21</v>
      </c>
      <c r="G31" s="56"/>
      <c r="H31" s="14"/>
      <c r="I31" s="15"/>
    </row>
    <row r="32" spans="2:9" ht="40.5" customHeight="1" x14ac:dyDescent="0.2">
      <c r="B32" s="39"/>
      <c r="C32" s="54"/>
      <c r="D32" s="16">
        <f t="shared" si="0"/>
        <v>5</v>
      </c>
      <c r="E32" s="25" t="s">
        <v>389</v>
      </c>
      <c r="F32" s="28" t="s">
        <v>21</v>
      </c>
      <c r="G32" s="56"/>
      <c r="H32" s="14"/>
      <c r="I32" s="15"/>
    </row>
    <row r="33" spans="2:9" ht="40.5" customHeight="1" x14ac:dyDescent="0.2">
      <c r="B33" s="39"/>
      <c r="C33" s="54"/>
      <c r="D33" s="16">
        <f t="shared" si="0"/>
        <v>6</v>
      </c>
      <c r="E33" s="25" t="s">
        <v>390</v>
      </c>
      <c r="F33" s="28" t="s">
        <v>21</v>
      </c>
      <c r="G33" s="56"/>
      <c r="H33" s="14"/>
      <c r="I33" s="15"/>
    </row>
    <row r="34" spans="2:9" ht="40.5" customHeight="1" x14ac:dyDescent="0.2">
      <c r="B34" s="55"/>
      <c r="C34" s="55"/>
      <c r="D34" s="16">
        <f t="shared" si="0"/>
        <v>7</v>
      </c>
      <c r="E34" s="25" t="s">
        <v>391</v>
      </c>
      <c r="F34" s="28" t="s">
        <v>21</v>
      </c>
      <c r="G34" s="56"/>
      <c r="H34" s="14"/>
      <c r="I34" s="15"/>
    </row>
    <row r="35" spans="2:9" ht="40.5" customHeight="1" x14ac:dyDescent="0.2">
      <c r="B35" s="41" t="s">
        <v>352</v>
      </c>
      <c r="C35" s="36" t="s">
        <v>36</v>
      </c>
      <c r="D35" s="16">
        <f t="shared" si="0"/>
        <v>1</v>
      </c>
      <c r="E35" s="31" t="s">
        <v>335</v>
      </c>
      <c r="F35" s="23" t="s">
        <v>9</v>
      </c>
      <c r="G35" s="56"/>
      <c r="H35" s="14"/>
      <c r="I35" s="15"/>
    </row>
    <row r="36" spans="2:9" ht="40.5" customHeight="1" x14ac:dyDescent="0.2">
      <c r="B36" s="39"/>
      <c r="C36" s="54"/>
      <c r="D36" s="16">
        <f t="shared" si="0"/>
        <v>2</v>
      </c>
      <c r="E36" s="25" t="s">
        <v>392</v>
      </c>
      <c r="F36" s="23" t="s">
        <v>9</v>
      </c>
      <c r="G36" s="56"/>
      <c r="H36" s="14"/>
      <c r="I36" s="15"/>
    </row>
    <row r="37" spans="2:9" ht="40.5" customHeight="1" x14ac:dyDescent="0.2">
      <c r="B37" s="39"/>
      <c r="C37" s="54"/>
      <c r="D37" s="16">
        <f t="shared" si="0"/>
        <v>3</v>
      </c>
      <c r="E37" s="25" t="s">
        <v>393</v>
      </c>
      <c r="F37" s="28" t="s">
        <v>21</v>
      </c>
      <c r="G37" s="56"/>
      <c r="H37" s="14"/>
      <c r="I37" s="15"/>
    </row>
    <row r="38" spans="2:9" ht="40.5" customHeight="1" x14ac:dyDescent="0.2">
      <c r="B38" s="39"/>
      <c r="C38" s="54"/>
      <c r="D38" s="16">
        <f t="shared" si="0"/>
        <v>4</v>
      </c>
      <c r="E38" s="25" t="s">
        <v>37</v>
      </c>
      <c r="F38" s="23" t="s">
        <v>9</v>
      </c>
      <c r="G38" s="56"/>
      <c r="H38" s="14"/>
      <c r="I38" s="15"/>
    </row>
    <row r="39" spans="2:9" ht="40.5" customHeight="1" x14ac:dyDescent="0.2">
      <c r="B39" s="39"/>
      <c r="C39" s="54"/>
      <c r="D39" s="16">
        <f t="shared" si="0"/>
        <v>5</v>
      </c>
      <c r="E39" s="25" t="s">
        <v>394</v>
      </c>
      <c r="F39" s="23" t="s">
        <v>9</v>
      </c>
      <c r="G39" s="56"/>
      <c r="H39" s="14"/>
      <c r="I39" s="15"/>
    </row>
    <row r="40" spans="2:9" ht="40.5" customHeight="1" x14ac:dyDescent="0.2">
      <c r="B40" s="39"/>
      <c r="C40" s="54"/>
      <c r="D40" s="16">
        <f t="shared" si="0"/>
        <v>6</v>
      </c>
      <c r="E40" s="25" t="s">
        <v>395</v>
      </c>
      <c r="F40" s="23" t="s">
        <v>9</v>
      </c>
      <c r="G40" s="56"/>
      <c r="H40" s="14"/>
      <c r="I40" s="15"/>
    </row>
    <row r="41" spans="2:9" ht="40.5" customHeight="1" x14ac:dyDescent="0.2">
      <c r="B41" s="39"/>
      <c r="C41" s="54"/>
      <c r="D41" s="16">
        <f t="shared" si="0"/>
        <v>7</v>
      </c>
      <c r="E41" s="25" t="s">
        <v>328</v>
      </c>
      <c r="F41" s="23" t="s">
        <v>9</v>
      </c>
      <c r="G41" s="56"/>
      <c r="H41" s="14"/>
      <c r="I41" s="15"/>
    </row>
    <row r="42" spans="2:9" ht="40.5" customHeight="1" x14ac:dyDescent="0.2">
      <c r="B42" s="39"/>
      <c r="C42" s="54"/>
      <c r="D42" s="16">
        <f t="shared" si="0"/>
        <v>8</v>
      </c>
      <c r="E42" s="25" t="s">
        <v>280</v>
      </c>
      <c r="F42" s="28" t="s">
        <v>21</v>
      </c>
      <c r="G42" s="56"/>
      <c r="H42" s="14"/>
      <c r="I42" s="15"/>
    </row>
    <row r="43" spans="2:9" ht="40.5" customHeight="1" x14ac:dyDescent="0.2">
      <c r="B43" s="39"/>
      <c r="C43" s="54"/>
      <c r="D43" s="16">
        <f t="shared" si="0"/>
        <v>9</v>
      </c>
      <c r="E43" s="25" t="s">
        <v>396</v>
      </c>
      <c r="F43" s="28" t="s">
        <v>21</v>
      </c>
      <c r="G43" s="56"/>
      <c r="H43" s="14"/>
      <c r="I43" s="15"/>
    </row>
    <row r="44" spans="2:9" ht="40.5" customHeight="1" x14ac:dyDescent="0.2">
      <c r="B44" s="40"/>
      <c r="C44" s="26" t="s">
        <v>38</v>
      </c>
      <c r="D44" s="16">
        <f t="shared" si="0"/>
        <v>1</v>
      </c>
      <c r="E44" s="25" t="s">
        <v>261</v>
      </c>
      <c r="F44" s="23" t="s">
        <v>9</v>
      </c>
      <c r="G44" s="56"/>
      <c r="H44" s="14"/>
      <c r="I44" s="15"/>
    </row>
    <row r="45" spans="2:9" ht="40.5" customHeight="1" x14ac:dyDescent="0.2">
      <c r="B45" s="39"/>
      <c r="C45" s="54"/>
      <c r="D45" s="16">
        <f t="shared" si="0"/>
        <v>2</v>
      </c>
      <c r="E45" s="25" t="s">
        <v>39</v>
      </c>
      <c r="F45" s="23" t="s">
        <v>9</v>
      </c>
      <c r="G45" s="56"/>
      <c r="H45" s="14"/>
      <c r="I45" s="15"/>
    </row>
    <row r="46" spans="2:9" ht="40.5" customHeight="1" x14ac:dyDescent="0.2">
      <c r="B46" s="39"/>
      <c r="C46" s="54"/>
      <c r="D46" s="16">
        <f t="shared" si="0"/>
        <v>3</v>
      </c>
      <c r="E46" s="25" t="s">
        <v>397</v>
      </c>
      <c r="F46" s="23" t="s">
        <v>9</v>
      </c>
      <c r="G46" s="56"/>
      <c r="H46" s="14"/>
      <c r="I46" s="15"/>
    </row>
    <row r="47" spans="2:9" ht="40.5" customHeight="1" x14ac:dyDescent="0.2">
      <c r="B47" s="39"/>
      <c r="C47" s="54"/>
      <c r="D47" s="16">
        <f t="shared" si="0"/>
        <v>4</v>
      </c>
      <c r="E47" s="25" t="s">
        <v>303</v>
      </c>
      <c r="F47" s="23" t="s">
        <v>9</v>
      </c>
      <c r="G47" s="56"/>
      <c r="H47" s="14"/>
      <c r="I47" s="15"/>
    </row>
    <row r="48" spans="2:9" ht="40.5" customHeight="1" x14ac:dyDescent="0.2">
      <c r="B48" s="39"/>
      <c r="C48" s="26" t="s">
        <v>40</v>
      </c>
      <c r="D48" s="16">
        <f t="shared" si="0"/>
        <v>1</v>
      </c>
      <c r="E48" s="25" t="s">
        <v>277</v>
      </c>
      <c r="F48" s="23" t="s">
        <v>9</v>
      </c>
      <c r="G48" s="56"/>
      <c r="H48" s="14"/>
      <c r="I48" s="15"/>
    </row>
    <row r="49" spans="2:9" ht="40.5" customHeight="1" x14ac:dyDescent="0.2">
      <c r="B49" s="39"/>
      <c r="C49" s="54"/>
      <c r="D49" s="16">
        <f t="shared" si="0"/>
        <v>2</v>
      </c>
      <c r="E49" s="25" t="s">
        <v>278</v>
      </c>
      <c r="F49" s="23" t="s">
        <v>9</v>
      </c>
      <c r="G49" s="56"/>
      <c r="H49" s="14"/>
      <c r="I49" s="15"/>
    </row>
    <row r="50" spans="2:9" ht="40.5" customHeight="1" x14ac:dyDescent="0.2">
      <c r="B50" s="39"/>
      <c r="C50" s="54"/>
      <c r="D50" s="16">
        <f t="shared" si="0"/>
        <v>3</v>
      </c>
      <c r="E50" s="25" t="s">
        <v>398</v>
      </c>
      <c r="F50" s="23" t="s">
        <v>9</v>
      </c>
      <c r="G50" s="56"/>
      <c r="H50" s="14"/>
      <c r="I50" s="15"/>
    </row>
    <row r="51" spans="2:9" ht="40.5" customHeight="1" x14ac:dyDescent="0.2">
      <c r="B51" s="39"/>
      <c r="C51" s="54"/>
      <c r="D51" s="16">
        <f t="shared" si="0"/>
        <v>4</v>
      </c>
      <c r="E51" s="25" t="s">
        <v>41</v>
      </c>
      <c r="F51" s="23" t="s">
        <v>9</v>
      </c>
      <c r="G51" s="56"/>
      <c r="H51" s="14"/>
      <c r="I51" s="15"/>
    </row>
    <row r="52" spans="2:9" ht="40.5" customHeight="1" x14ac:dyDescent="0.2">
      <c r="B52" s="39"/>
      <c r="C52" s="26" t="s">
        <v>304</v>
      </c>
      <c r="D52" s="16">
        <f>IF(C52&lt;&gt;"",1,#REF!+1)</f>
        <v>1</v>
      </c>
      <c r="E52" s="25" t="s">
        <v>279</v>
      </c>
      <c r="F52" s="28" t="s">
        <v>21</v>
      </c>
      <c r="G52" s="56"/>
      <c r="H52" s="14"/>
      <c r="I52" s="15"/>
    </row>
    <row r="53" spans="2:9" ht="40.5" customHeight="1" x14ac:dyDescent="0.2">
      <c r="B53" s="39"/>
      <c r="C53" s="1"/>
      <c r="D53" s="16">
        <f t="shared" si="0"/>
        <v>2</v>
      </c>
      <c r="E53" s="25" t="s">
        <v>42</v>
      </c>
      <c r="F53" s="28" t="s">
        <v>21</v>
      </c>
      <c r="G53" s="56"/>
      <c r="H53" s="14"/>
      <c r="I53" s="15"/>
    </row>
    <row r="54" spans="2:9" ht="40.5" customHeight="1" x14ac:dyDescent="0.2">
      <c r="B54" s="39"/>
      <c r="C54" s="54"/>
      <c r="D54" s="16">
        <f t="shared" si="0"/>
        <v>3</v>
      </c>
      <c r="E54" s="25" t="s">
        <v>43</v>
      </c>
      <c r="F54" s="28" t="s">
        <v>21</v>
      </c>
      <c r="G54" s="56"/>
      <c r="H54" s="14"/>
      <c r="I54" s="15"/>
    </row>
    <row r="55" spans="2:9" ht="40.5" customHeight="1" x14ac:dyDescent="0.2">
      <c r="B55" s="39"/>
      <c r="C55" s="26" t="s">
        <v>44</v>
      </c>
      <c r="D55" s="16">
        <f t="shared" si="0"/>
        <v>1</v>
      </c>
      <c r="E55" s="25" t="s">
        <v>45</v>
      </c>
      <c r="F55" s="28" t="s">
        <v>21</v>
      </c>
      <c r="G55" s="56"/>
      <c r="H55" s="14"/>
      <c r="I55" s="15"/>
    </row>
    <row r="56" spans="2:9" ht="40.5" customHeight="1" x14ac:dyDescent="0.2">
      <c r="B56" s="40"/>
      <c r="C56" s="1"/>
      <c r="D56" s="16">
        <f t="shared" si="0"/>
        <v>2</v>
      </c>
      <c r="E56" s="25" t="s">
        <v>46</v>
      </c>
      <c r="F56" s="28" t="s">
        <v>21</v>
      </c>
      <c r="G56" s="56"/>
      <c r="H56" s="14"/>
      <c r="I56" s="15"/>
    </row>
    <row r="57" spans="2:9" ht="40.5" customHeight="1" x14ac:dyDescent="0.2">
      <c r="B57" s="39"/>
      <c r="C57" s="26" t="s">
        <v>47</v>
      </c>
      <c r="D57" s="16">
        <f t="shared" si="0"/>
        <v>1</v>
      </c>
      <c r="E57" s="25" t="s">
        <v>48</v>
      </c>
      <c r="F57" s="28" t="s">
        <v>21</v>
      </c>
      <c r="G57" s="56"/>
      <c r="H57" s="14"/>
      <c r="I57" s="15"/>
    </row>
    <row r="58" spans="2:9" ht="40.5" customHeight="1" x14ac:dyDescent="0.2">
      <c r="B58" s="39"/>
      <c r="C58" s="26" t="s">
        <v>262</v>
      </c>
      <c r="D58" s="16">
        <f t="shared" si="0"/>
        <v>1</v>
      </c>
      <c r="E58" s="25" t="s">
        <v>263</v>
      </c>
      <c r="F58" s="28" t="s">
        <v>21</v>
      </c>
      <c r="G58" s="56"/>
      <c r="H58" s="14"/>
      <c r="I58" s="15"/>
    </row>
    <row r="59" spans="2:9" ht="40.5" customHeight="1" x14ac:dyDescent="0.2">
      <c r="B59" s="42"/>
      <c r="C59" s="17"/>
      <c r="D59" s="16">
        <f t="shared" si="0"/>
        <v>2</v>
      </c>
      <c r="E59" s="25" t="s">
        <v>498</v>
      </c>
      <c r="F59" s="28" t="s">
        <v>21</v>
      </c>
      <c r="G59" s="56"/>
      <c r="H59" s="14"/>
      <c r="I59" s="15"/>
    </row>
    <row r="60" spans="2:9" ht="40.5" customHeight="1" x14ac:dyDescent="0.2">
      <c r="B60" s="39"/>
      <c r="C60" s="54"/>
      <c r="D60" s="16">
        <f t="shared" si="0"/>
        <v>3</v>
      </c>
      <c r="E60" s="25" t="s">
        <v>499</v>
      </c>
      <c r="F60" s="28" t="s">
        <v>21</v>
      </c>
      <c r="G60" s="56"/>
      <c r="H60" s="14"/>
      <c r="I60" s="15"/>
    </row>
    <row r="61" spans="2:9" ht="40.5" customHeight="1" x14ac:dyDescent="0.2">
      <c r="B61" s="39"/>
      <c r="C61" s="54"/>
      <c r="D61" s="16">
        <f t="shared" si="0"/>
        <v>4</v>
      </c>
      <c r="E61" s="25" t="s">
        <v>264</v>
      </c>
      <c r="F61" s="28" t="s">
        <v>21</v>
      </c>
      <c r="G61" s="56"/>
      <c r="H61" s="14"/>
      <c r="I61" s="15"/>
    </row>
    <row r="62" spans="2:9" ht="40.5" customHeight="1" x14ac:dyDescent="0.2">
      <c r="B62" s="39"/>
      <c r="C62" s="54"/>
      <c r="D62" s="16">
        <f t="shared" si="0"/>
        <v>5</v>
      </c>
      <c r="E62" s="25" t="s">
        <v>399</v>
      </c>
      <c r="F62" s="28" t="s">
        <v>21</v>
      </c>
      <c r="G62" s="56"/>
      <c r="H62" s="14"/>
      <c r="I62" s="15"/>
    </row>
    <row r="63" spans="2:9" ht="40.5" customHeight="1" x14ac:dyDescent="0.2">
      <c r="B63" s="39"/>
      <c r="C63" s="26" t="s">
        <v>49</v>
      </c>
      <c r="D63" s="16">
        <f t="shared" si="0"/>
        <v>1</v>
      </c>
      <c r="E63" s="25" t="s">
        <v>50</v>
      </c>
      <c r="F63" s="28" t="s">
        <v>21</v>
      </c>
      <c r="G63" s="56"/>
      <c r="H63" s="14"/>
      <c r="I63" s="15"/>
    </row>
    <row r="64" spans="2:9" ht="40.5" customHeight="1" x14ac:dyDescent="0.2">
      <c r="B64" s="39"/>
      <c r="C64" s="26" t="s">
        <v>51</v>
      </c>
      <c r="D64" s="16">
        <f t="shared" si="0"/>
        <v>1</v>
      </c>
      <c r="E64" s="25" t="s">
        <v>52</v>
      </c>
      <c r="F64" s="23" t="s">
        <v>9</v>
      </c>
      <c r="G64" s="56"/>
      <c r="H64" s="14"/>
      <c r="I64" s="15"/>
    </row>
    <row r="65" spans="2:9" ht="40.5" customHeight="1" x14ac:dyDescent="0.2">
      <c r="B65" s="42"/>
      <c r="C65" s="26" t="s">
        <v>53</v>
      </c>
      <c r="D65" s="16">
        <f t="shared" si="0"/>
        <v>1</v>
      </c>
      <c r="E65" s="27" t="s">
        <v>54</v>
      </c>
      <c r="F65" s="23" t="s">
        <v>9</v>
      </c>
      <c r="G65" s="56"/>
      <c r="H65" s="14"/>
      <c r="I65" s="15"/>
    </row>
    <row r="66" spans="2:9" ht="40.5" customHeight="1" x14ac:dyDescent="0.2">
      <c r="B66" s="40"/>
      <c r="C66" s="47" t="s">
        <v>55</v>
      </c>
      <c r="D66" s="16">
        <f t="shared" si="0"/>
        <v>1</v>
      </c>
      <c r="E66" s="25" t="s">
        <v>500</v>
      </c>
      <c r="F66" s="23" t="s">
        <v>9</v>
      </c>
      <c r="G66" s="56"/>
      <c r="H66" s="14"/>
      <c r="I66" s="15"/>
    </row>
    <row r="67" spans="2:9" ht="40.5" customHeight="1" x14ac:dyDescent="0.2">
      <c r="B67" s="40"/>
      <c r="C67" s="53"/>
      <c r="D67" s="16">
        <f t="shared" si="0"/>
        <v>2</v>
      </c>
      <c r="E67" s="25" t="s">
        <v>501</v>
      </c>
      <c r="F67" s="28" t="s">
        <v>21</v>
      </c>
      <c r="G67" s="56"/>
      <c r="H67" s="14"/>
      <c r="I67" s="15"/>
    </row>
    <row r="68" spans="2:9" ht="40.5" customHeight="1" x14ac:dyDescent="0.2">
      <c r="B68" s="39"/>
      <c r="C68" s="26" t="s">
        <v>56</v>
      </c>
      <c r="D68" s="16">
        <f>IF(C68&lt;&gt;"",1,D66+1)</f>
        <v>1</v>
      </c>
      <c r="E68" s="25" t="s">
        <v>57</v>
      </c>
      <c r="F68" s="23" t="s">
        <v>9</v>
      </c>
      <c r="G68" s="56"/>
      <c r="H68" s="14"/>
      <c r="I68" s="15"/>
    </row>
    <row r="69" spans="2:9" ht="40.5" customHeight="1" x14ac:dyDescent="0.2">
      <c r="B69" s="39"/>
      <c r="C69" s="1"/>
      <c r="D69" s="16">
        <f t="shared" si="0"/>
        <v>2</v>
      </c>
      <c r="E69" s="25" t="s">
        <v>58</v>
      </c>
      <c r="F69" s="23" t="s">
        <v>9</v>
      </c>
      <c r="G69" s="56"/>
      <c r="H69" s="14"/>
      <c r="I69" s="15"/>
    </row>
    <row r="70" spans="2:9" ht="40.5" customHeight="1" x14ac:dyDescent="0.2">
      <c r="B70" s="39"/>
      <c r="C70" s="54"/>
      <c r="D70" s="16">
        <f t="shared" si="0"/>
        <v>3</v>
      </c>
      <c r="E70" s="25" t="s">
        <v>59</v>
      </c>
      <c r="F70" s="23" t="s">
        <v>9</v>
      </c>
      <c r="G70" s="56"/>
      <c r="H70" s="14"/>
      <c r="I70" s="15"/>
    </row>
    <row r="71" spans="2:9" ht="40.5" customHeight="1" x14ac:dyDescent="0.2">
      <c r="B71" s="39"/>
      <c r="C71" s="54"/>
      <c r="D71" s="16">
        <f t="shared" si="0"/>
        <v>4</v>
      </c>
      <c r="E71" s="25" t="s">
        <v>60</v>
      </c>
      <c r="F71" s="23" t="s">
        <v>9</v>
      </c>
      <c r="G71" s="56"/>
      <c r="H71" s="14"/>
      <c r="I71" s="15"/>
    </row>
    <row r="72" spans="2:9" ht="40.5" customHeight="1" x14ac:dyDescent="0.2">
      <c r="B72" s="39"/>
      <c r="C72" s="26" t="s">
        <v>61</v>
      </c>
      <c r="D72" s="16">
        <f>IF(C72&lt;&gt;"",1,D71+1)</f>
        <v>1</v>
      </c>
      <c r="E72" s="25" t="s">
        <v>300</v>
      </c>
      <c r="F72" s="23" t="s">
        <v>9</v>
      </c>
      <c r="G72" s="56"/>
      <c r="H72" s="14"/>
      <c r="I72" s="15"/>
    </row>
    <row r="73" spans="2:9" ht="40.5" customHeight="1" x14ac:dyDescent="0.2">
      <c r="B73" s="43"/>
      <c r="C73" s="54"/>
      <c r="D73" s="16">
        <f t="shared" si="0"/>
        <v>2</v>
      </c>
      <c r="E73" s="25" t="s">
        <v>62</v>
      </c>
      <c r="F73" s="23" t="s">
        <v>9</v>
      </c>
      <c r="G73" s="56"/>
      <c r="H73" s="14"/>
      <c r="I73" s="15"/>
    </row>
    <row r="74" spans="2:9" ht="40.5" customHeight="1" x14ac:dyDescent="0.2">
      <c r="B74" s="39"/>
      <c r="C74" s="26" t="s">
        <v>63</v>
      </c>
      <c r="D74" s="16">
        <f t="shared" si="0"/>
        <v>1</v>
      </c>
      <c r="E74" s="25" t="s">
        <v>400</v>
      </c>
      <c r="F74" s="23" t="s">
        <v>9</v>
      </c>
      <c r="G74" s="56"/>
      <c r="H74" s="14"/>
      <c r="I74" s="15"/>
    </row>
    <row r="75" spans="2:9" ht="40.5" customHeight="1" x14ac:dyDescent="0.2">
      <c r="B75" s="39"/>
      <c r="C75" s="54"/>
      <c r="D75" s="16">
        <f t="shared" si="0"/>
        <v>2</v>
      </c>
      <c r="E75" s="25" t="s">
        <v>401</v>
      </c>
      <c r="F75" s="23" t="s">
        <v>9</v>
      </c>
      <c r="G75" s="56"/>
      <c r="H75" s="14"/>
      <c r="I75" s="15"/>
    </row>
    <row r="76" spans="2:9" ht="40.5" customHeight="1" x14ac:dyDescent="0.2">
      <c r="B76" s="39"/>
      <c r="C76" s="54"/>
      <c r="D76" s="16">
        <f t="shared" si="0"/>
        <v>3</v>
      </c>
      <c r="E76" s="25" t="s">
        <v>402</v>
      </c>
      <c r="F76" s="23" t="s">
        <v>9</v>
      </c>
      <c r="G76" s="56"/>
      <c r="H76" s="14"/>
      <c r="I76" s="15"/>
    </row>
    <row r="77" spans="2:9" ht="40.5" customHeight="1" x14ac:dyDescent="0.2">
      <c r="B77" s="40"/>
      <c r="C77" s="1"/>
      <c r="D77" s="16">
        <f t="shared" si="0"/>
        <v>4</v>
      </c>
      <c r="E77" s="25" t="s">
        <v>64</v>
      </c>
      <c r="F77" s="23" t="s">
        <v>9</v>
      </c>
      <c r="G77" s="56"/>
      <c r="H77" s="14"/>
      <c r="I77" s="15"/>
    </row>
    <row r="78" spans="2:9" ht="40.5" customHeight="1" x14ac:dyDescent="0.2">
      <c r="B78" s="42"/>
      <c r="C78" s="17"/>
      <c r="D78" s="16">
        <f t="shared" si="0"/>
        <v>5</v>
      </c>
      <c r="E78" s="25" t="s">
        <v>265</v>
      </c>
      <c r="F78" s="23" t="s">
        <v>9</v>
      </c>
      <c r="G78" s="56"/>
      <c r="H78" s="14"/>
      <c r="I78" s="15"/>
    </row>
    <row r="79" spans="2:9" ht="40.5" customHeight="1" x14ac:dyDescent="0.2">
      <c r="B79" s="39"/>
      <c r="C79" s="26" t="s">
        <v>65</v>
      </c>
      <c r="D79" s="16">
        <f t="shared" ref="D79:D142" si="1">IF(C79&lt;&gt;"",1,D78+1)</f>
        <v>1</v>
      </c>
      <c r="E79" s="25" t="s">
        <v>400</v>
      </c>
      <c r="F79" s="23" t="s">
        <v>9</v>
      </c>
      <c r="G79" s="56"/>
      <c r="H79" s="14"/>
      <c r="I79" s="15"/>
    </row>
    <row r="80" spans="2:9" ht="40.5" customHeight="1" x14ac:dyDescent="0.2">
      <c r="B80" s="39"/>
      <c r="C80" s="54"/>
      <c r="D80" s="16">
        <f t="shared" si="1"/>
        <v>2</v>
      </c>
      <c r="E80" s="25" t="s">
        <v>401</v>
      </c>
      <c r="F80" s="23" t="s">
        <v>9</v>
      </c>
      <c r="G80" s="56"/>
      <c r="H80" s="14"/>
      <c r="I80" s="15"/>
    </row>
    <row r="81" spans="2:9" ht="40.5" customHeight="1" x14ac:dyDescent="0.2">
      <c r="B81" s="40"/>
      <c r="C81" s="1"/>
      <c r="D81" s="16">
        <f t="shared" si="1"/>
        <v>3</v>
      </c>
      <c r="E81" s="25" t="s">
        <v>402</v>
      </c>
      <c r="F81" s="23" t="s">
        <v>9</v>
      </c>
      <c r="G81" s="56"/>
      <c r="H81" s="14"/>
      <c r="I81" s="15"/>
    </row>
    <row r="82" spans="2:9" ht="40.5" customHeight="1" x14ac:dyDescent="0.2">
      <c r="B82" s="39"/>
      <c r="C82" s="54"/>
      <c r="D82" s="16">
        <f t="shared" si="1"/>
        <v>4</v>
      </c>
      <c r="E82" s="25" t="s">
        <v>403</v>
      </c>
      <c r="F82" s="23" t="s">
        <v>9</v>
      </c>
      <c r="G82" s="56"/>
      <c r="H82" s="14"/>
      <c r="I82" s="15"/>
    </row>
    <row r="83" spans="2:9" ht="40.5" customHeight="1" x14ac:dyDescent="0.2">
      <c r="B83" s="39"/>
      <c r="C83" s="54"/>
      <c r="D83" s="16">
        <f t="shared" si="1"/>
        <v>5</v>
      </c>
      <c r="E83" s="25" t="s">
        <v>404</v>
      </c>
      <c r="F83" s="23" t="s">
        <v>9</v>
      </c>
      <c r="G83" s="56"/>
      <c r="H83" s="14"/>
      <c r="I83" s="15"/>
    </row>
    <row r="84" spans="2:9" ht="40.5" customHeight="1" x14ac:dyDescent="0.2">
      <c r="B84" s="39"/>
      <c r="C84" s="26" t="s">
        <v>66</v>
      </c>
      <c r="D84" s="16">
        <f t="shared" si="1"/>
        <v>1</v>
      </c>
      <c r="E84" s="25" t="s">
        <v>305</v>
      </c>
      <c r="F84" s="23" t="s">
        <v>9</v>
      </c>
      <c r="G84" s="56"/>
      <c r="H84" s="14"/>
      <c r="I84" s="15"/>
    </row>
    <row r="85" spans="2:9" ht="40.5" customHeight="1" x14ac:dyDescent="0.2">
      <c r="B85" s="39"/>
      <c r="C85" s="1"/>
      <c r="D85" s="16">
        <f t="shared" si="1"/>
        <v>2</v>
      </c>
      <c r="E85" s="25" t="s">
        <v>67</v>
      </c>
      <c r="F85" s="23" t="s">
        <v>9</v>
      </c>
      <c r="G85" s="56"/>
      <c r="H85" s="14"/>
      <c r="I85" s="15"/>
    </row>
    <row r="86" spans="2:9" ht="40.5" customHeight="1" x14ac:dyDescent="0.2">
      <c r="B86" s="39"/>
      <c r="C86" s="1"/>
      <c r="D86" s="16">
        <f t="shared" si="1"/>
        <v>3</v>
      </c>
      <c r="E86" s="25" t="s">
        <v>68</v>
      </c>
      <c r="F86" s="23" t="s">
        <v>9</v>
      </c>
      <c r="G86" s="56"/>
      <c r="H86" s="14"/>
      <c r="I86" s="15"/>
    </row>
    <row r="87" spans="2:9" ht="40.5" customHeight="1" x14ac:dyDescent="0.2">
      <c r="B87" s="39"/>
      <c r="C87" s="1"/>
      <c r="D87" s="16">
        <f t="shared" si="1"/>
        <v>4</v>
      </c>
      <c r="E87" s="25" t="s">
        <v>405</v>
      </c>
      <c r="F87" s="23" t="s">
        <v>9</v>
      </c>
      <c r="G87" s="56"/>
      <c r="H87" s="14"/>
      <c r="I87" s="15"/>
    </row>
    <row r="88" spans="2:9" ht="40.5" customHeight="1" x14ac:dyDescent="0.2">
      <c r="B88" s="39"/>
      <c r="C88" s="1"/>
      <c r="D88" s="16">
        <f t="shared" si="1"/>
        <v>5</v>
      </c>
      <c r="E88" s="25" t="s">
        <v>69</v>
      </c>
      <c r="F88" s="23" t="s">
        <v>9</v>
      </c>
      <c r="G88" s="56"/>
      <c r="H88" s="14"/>
      <c r="I88" s="15"/>
    </row>
    <row r="89" spans="2:9" ht="40.5" customHeight="1" x14ac:dyDescent="0.2">
      <c r="B89" s="39"/>
      <c r="C89" s="1"/>
      <c r="D89" s="16">
        <f t="shared" si="1"/>
        <v>6</v>
      </c>
      <c r="E89" s="25" t="s">
        <v>246</v>
      </c>
      <c r="F89" s="23" t="s">
        <v>9</v>
      </c>
      <c r="G89" s="56"/>
      <c r="H89" s="14"/>
      <c r="I89" s="15"/>
    </row>
    <row r="90" spans="2:9" ht="40.5" customHeight="1" x14ac:dyDescent="0.2">
      <c r="B90" s="39"/>
      <c r="C90" s="1"/>
      <c r="D90" s="16">
        <f t="shared" si="1"/>
        <v>7</v>
      </c>
      <c r="E90" s="25" t="s">
        <v>70</v>
      </c>
      <c r="F90" s="23" t="s">
        <v>9</v>
      </c>
      <c r="G90" s="56"/>
      <c r="H90" s="14"/>
      <c r="I90" s="15"/>
    </row>
    <row r="91" spans="2:9" ht="40.5" customHeight="1" x14ac:dyDescent="0.2">
      <c r="B91" s="39"/>
      <c r="C91" s="26" t="s">
        <v>71</v>
      </c>
      <c r="D91" s="16">
        <f t="shared" si="1"/>
        <v>1</v>
      </c>
      <c r="E91" s="25" t="s">
        <v>72</v>
      </c>
      <c r="F91" s="23" t="s">
        <v>9</v>
      </c>
      <c r="G91" s="56"/>
      <c r="H91" s="14"/>
      <c r="I91" s="15"/>
    </row>
    <row r="92" spans="2:9" ht="40.5" customHeight="1" x14ac:dyDescent="0.2">
      <c r="B92" s="39"/>
      <c r="C92" s="1"/>
      <c r="D92" s="16">
        <f t="shared" si="1"/>
        <v>2</v>
      </c>
      <c r="E92" s="25" t="s">
        <v>248</v>
      </c>
      <c r="F92" s="23" t="s">
        <v>9</v>
      </c>
      <c r="G92" s="56"/>
      <c r="H92" s="14"/>
      <c r="I92" s="15"/>
    </row>
    <row r="93" spans="2:9" ht="40.5" customHeight="1" x14ac:dyDescent="0.2">
      <c r="B93" s="39"/>
      <c r="C93" s="1"/>
      <c r="D93" s="16">
        <f t="shared" si="1"/>
        <v>3</v>
      </c>
      <c r="E93" s="24" t="s">
        <v>73</v>
      </c>
      <c r="F93" s="23" t="s">
        <v>9</v>
      </c>
      <c r="G93" s="56"/>
      <c r="H93" s="14"/>
      <c r="I93" s="15"/>
    </row>
    <row r="94" spans="2:9" s="20" customFormat="1" ht="39.9" customHeight="1" x14ac:dyDescent="0.2">
      <c r="B94" s="44"/>
      <c r="C94" s="18"/>
      <c r="D94" s="16">
        <f t="shared" si="1"/>
        <v>4</v>
      </c>
      <c r="E94" s="25" t="s">
        <v>247</v>
      </c>
      <c r="F94" s="28" t="s">
        <v>21</v>
      </c>
      <c r="G94" s="56"/>
      <c r="H94" s="14"/>
      <c r="I94" s="15"/>
    </row>
    <row r="95" spans="2:9" ht="40.5" customHeight="1" x14ac:dyDescent="0.2">
      <c r="B95" s="39"/>
      <c r="C95" s="1"/>
      <c r="D95" s="16">
        <f t="shared" si="1"/>
        <v>5</v>
      </c>
      <c r="E95" s="25" t="s">
        <v>406</v>
      </c>
      <c r="F95" s="23" t="s">
        <v>9</v>
      </c>
      <c r="G95" s="56"/>
      <c r="H95" s="14"/>
      <c r="I95" s="15"/>
    </row>
    <row r="96" spans="2:9" ht="40.5" customHeight="1" x14ac:dyDescent="0.2">
      <c r="B96" s="39"/>
      <c r="C96" s="26" t="s">
        <v>74</v>
      </c>
      <c r="D96" s="16">
        <f t="shared" si="1"/>
        <v>1</v>
      </c>
      <c r="E96" s="25" t="s">
        <v>75</v>
      </c>
      <c r="F96" s="23" t="s">
        <v>9</v>
      </c>
      <c r="G96" s="56"/>
      <c r="H96" s="14"/>
      <c r="I96" s="15"/>
    </row>
    <row r="97" spans="2:9" ht="40.5" customHeight="1" x14ac:dyDescent="0.2">
      <c r="B97" s="39"/>
      <c r="C97" s="1"/>
      <c r="D97" s="16">
        <f t="shared" si="1"/>
        <v>2</v>
      </c>
      <c r="E97" s="25" t="s">
        <v>407</v>
      </c>
      <c r="F97" s="23" t="s">
        <v>9</v>
      </c>
      <c r="G97" s="56"/>
      <c r="H97" s="14"/>
      <c r="I97" s="15"/>
    </row>
    <row r="98" spans="2:9" ht="40.5" customHeight="1" x14ac:dyDescent="0.2">
      <c r="B98" s="39"/>
      <c r="C98" s="1"/>
      <c r="D98" s="16">
        <f t="shared" si="1"/>
        <v>3</v>
      </c>
      <c r="E98" s="25" t="s">
        <v>408</v>
      </c>
      <c r="F98" s="23" t="s">
        <v>9</v>
      </c>
      <c r="G98" s="56"/>
      <c r="H98" s="14"/>
      <c r="I98" s="15"/>
    </row>
    <row r="99" spans="2:9" ht="40.5" customHeight="1" x14ac:dyDescent="0.2">
      <c r="B99" s="39"/>
      <c r="C99" s="1"/>
      <c r="D99" s="16">
        <f t="shared" si="1"/>
        <v>4</v>
      </c>
      <c r="E99" s="25" t="s">
        <v>344</v>
      </c>
      <c r="F99" s="23" t="s">
        <v>9</v>
      </c>
      <c r="G99" s="56"/>
      <c r="H99" s="14"/>
      <c r="I99" s="15"/>
    </row>
    <row r="100" spans="2:9" ht="40.5" customHeight="1" x14ac:dyDescent="0.2">
      <c r="B100" s="39"/>
      <c r="C100" s="1"/>
      <c r="D100" s="16">
        <f t="shared" si="1"/>
        <v>5</v>
      </c>
      <c r="E100" s="25" t="s">
        <v>409</v>
      </c>
      <c r="F100" s="23" t="s">
        <v>9</v>
      </c>
      <c r="G100" s="56"/>
      <c r="H100" s="14"/>
      <c r="I100" s="15"/>
    </row>
    <row r="101" spans="2:9" ht="40.5" customHeight="1" x14ac:dyDescent="0.2">
      <c r="B101" s="39"/>
      <c r="C101" s="54"/>
      <c r="D101" s="16">
        <f t="shared" si="1"/>
        <v>6</v>
      </c>
      <c r="E101" s="25" t="s">
        <v>345</v>
      </c>
      <c r="F101" s="23" t="s">
        <v>9</v>
      </c>
      <c r="G101" s="56"/>
      <c r="H101" s="14"/>
      <c r="I101" s="15"/>
    </row>
    <row r="102" spans="2:9" ht="40.5" customHeight="1" x14ac:dyDescent="0.2">
      <c r="B102" s="39"/>
      <c r="C102" s="54"/>
      <c r="D102" s="16">
        <f t="shared" si="1"/>
        <v>7</v>
      </c>
      <c r="E102" s="25" t="s">
        <v>346</v>
      </c>
      <c r="F102" s="23" t="s">
        <v>9</v>
      </c>
      <c r="G102" s="56"/>
      <c r="H102" s="14"/>
      <c r="I102" s="15"/>
    </row>
    <row r="103" spans="2:9" ht="40.5" customHeight="1" x14ac:dyDescent="0.2">
      <c r="B103" s="39"/>
      <c r="C103" s="54"/>
      <c r="D103" s="16">
        <f t="shared" si="1"/>
        <v>8</v>
      </c>
      <c r="E103" s="25" t="s">
        <v>347</v>
      </c>
      <c r="F103" s="23" t="s">
        <v>9</v>
      </c>
      <c r="G103" s="56"/>
      <c r="H103" s="14"/>
      <c r="I103" s="15"/>
    </row>
    <row r="104" spans="2:9" ht="40.5" customHeight="1" x14ac:dyDescent="0.2">
      <c r="B104" s="39"/>
      <c r="C104" s="54"/>
      <c r="D104" s="16">
        <f t="shared" si="1"/>
        <v>9</v>
      </c>
      <c r="E104" s="25" t="s">
        <v>250</v>
      </c>
      <c r="F104" s="23" t="s">
        <v>9</v>
      </c>
      <c r="G104" s="56"/>
      <c r="H104" s="14"/>
      <c r="I104" s="15"/>
    </row>
    <row r="105" spans="2:9" ht="40.5" customHeight="1" x14ac:dyDescent="0.2">
      <c r="B105" s="39"/>
      <c r="C105" s="1"/>
      <c r="D105" s="16">
        <f t="shared" si="1"/>
        <v>10</v>
      </c>
      <c r="E105" s="25" t="s">
        <v>251</v>
      </c>
      <c r="F105" s="23" t="s">
        <v>9</v>
      </c>
      <c r="G105" s="56"/>
      <c r="H105" s="14"/>
      <c r="I105" s="15"/>
    </row>
    <row r="106" spans="2:9" ht="40.5" customHeight="1" x14ac:dyDescent="0.2">
      <c r="B106" s="39"/>
      <c r="C106" s="1"/>
      <c r="D106" s="16">
        <f t="shared" si="1"/>
        <v>11</v>
      </c>
      <c r="E106" s="25" t="s">
        <v>410</v>
      </c>
      <c r="F106" s="23" t="s">
        <v>9</v>
      </c>
      <c r="G106" s="56"/>
      <c r="H106" s="14"/>
      <c r="I106" s="15"/>
    </row>
    <row r="107" spans="2:9" ht="40.5" customHeight="1" x14ac:dyDescent="0.2">
      <c r="B107" s="39"/>
      <c r="C107" s="54"/>
      <c r="D107" s="16">
        <f t="shared" si="1"/>
        <v>12</v>
      </c>
      <c r="E107" s="25" t="s">
        <v>378</v>
      </c>
      <c r="F107" s="23" t="s">
        <v>9</v>
      </c>
      <c r="G107" s="56"/>
      <c r="H107" s="14"/>
      <c r="I107" s="15"/>
    </row>
    <row r="108" spans="2:9" ht="40.5" customHeight="1" x14ac:dyDescent="0.2">
      <c r="B108" s="39"/>
      <c r="C108" s="26" t="s">
        <v>76</v>
      </c>
      <c r="D108" s="16">
        <f t="shared" si="1"/>
        <v>1</v>
      </c>
      <c r="E108" s="25" t="s">
        <v>266</v>
      </c>
      <c r="F108" s="23" t="s">
        <v>9</v>
      </c>
      <c r="G108" s="56"/>
      <c r="H108" s="14"/>
      <c r="I108" s="15"/>
    </row>
    <row r="109" spans="2:9" ht="40.5" customHeight="1" x14ac:dyDescent="0.2">
      <c r="B109" s="40"/>
      <c r="C109" s="1"/>
      <c r="D109" s="16">
        <f t="shared" si="1"/>
        <v>2</v>
      </c>
      <c r="E109" s="25" t="s">
        <v>411</v>
      </c>
      <c r="F109" s="23" t="s">
        <v>9</v>
      </c>
      <c r="G109" s="56"/>
      <c r="H109" s="14"/>
      <c r="I109" s="15"/>
    </row>
    <row r="110" spans="2:9" ht="40.5" customHeight="1" x14ac:dyDescent="0.2">
      <c r="B110" s="39"/>
      <c r="C110" s="1"/>
      <c r="D110" s="16">
        <f t="shared" si="1"/>
        <v>3</v>
      </c>
      <c r="E110" s="25" t="s">
        <v>281</v>
      </c>
      <c r="F110" s="23" t="s">
        <v>9</v>
      </c>
      <c r="G110" s="56"/>
      <c r="H110" s="14"/>
      <c r="I110" s="15"/>
    </row>
    <row r="111" spans="2:9" ht="40.5" customHeight="1" x14ac:dyDescent="0.2">
      <c r="B111" s="39"/>
      <c r="C111" s="54"/>
      <c r="D111" s="16">
        <f t="shared" si="1"/>
        <v>4</v>
      </c>
      <c r="E111" s="25" t="s">
        <v>353</v>
      </c>
      <c r="F111" s="28" t="s">
        <v>21</v>
      </c>
      <c r="G111" s="56"/>
      <c r="H111" s="14"/>
      <c r="I111" s="15"/>
    </row>
    <row r="112" spans="2:9" ht="40.5" customHeight="1" x14ac:dyDescent="0.2">
      <c r="B112" s="39"/>
      <c r="C112" s="1"/>
      <c r="D112" s="16">
        <f t="shared" si="1"/>
        <v>5</v>
      </c>
      <c r="E112" s="24" t="s">
        <v>354</v>
      </c>
      <c r="F112" s="28" t="s">
        <v>21</v>
      </c>
      <c r="G112" s="56"/>
      <c r="H112" s="14"/>
      <c r="I112" s="15"/>
    </row>
    <row r="113" spans="2:9" s="20" customFormat="1" ht="39.9" customHeight="1" x14ac:dyDescent="0.2">
      <c r="B113" s="44"/>
      <c r="C113" s="37"/>
      <c r="D113" s="16">
        <f t="shared" si="1"/>
        <v>6</v>
      </c>
      <c r="E113" s="24" t="s">
        <v>412</v>
      </c>
      <c r="F113" s="23" t="s">
        <v>9</v>
      </c>
      <c r="G113" s="56"/>
      <c r="H113" s="14"/>
      <c r="I113" s="15"/>
    </row>
    <row r="114" spans="2:9" s="20" customFormat="1" ht="39.9" customHeight="1" x14ac:dyDescent="0.2">
      <c r="B114" s="44"/>
      <c r="C114" s="38"/>
      <c r="D114" s="16">
        <f t="shared" si="1"/>
        <v>7</v>
      </c>
      <c r="E114" s="24" t="s">
        <v>359</v>
      </c>
      <c r="F114" s="23" t="s">
        <v>9</v>
      </c>
      <c r="G114" s="56"/>
      <c r="H114" s="14"/>
      <c r="I114" s="15"/>
    </row>
    <row r="115" spans="2:9" s="20" customFormat="1" ht="39.9" customHeight="1" x14ac:dyDescent="0.2">
      <c r="B115" s="44"/>
      <c r="C115" s="38"/>
      <c r="D115" s="16">
        <f t="shared" si="1"/>
        <v>8</v>
      </c>
      <c r="E115" s="24" t="s">
        <v>358</v>
      </c>
      <c r="F115" s="23" t="s">
        <v>9</v>
      </c>
      <c r="G115" s="56"/>
      <c r="H115" s="14"/>
      <c r="I115" s="15"/>
    </row>
    <row r="116" spans="2:9" s="20" customFormat="1" ht="39.9" customHeight="1" x14ac:dyDescent="0.2">
      <c r="B116" s="44"/>
      <c r="C116" s="38"/>
      <c r="D116" s="16">
        <f t="shared" si="1"/>
        <v>9</v>
      </c>
      <c r="E116" s="24" t="s">
        <v>357</v>
      </c>
      <c r="F116" s="23" t="s">
        <v>9</v>
      </c>
      <c r="G116" s="56"/>
      <c r="H116" s="14"/>
      <c r="I116" s="15"/>
    </row>
    <row r="117" spans="2:9" s="20" customFormat="1" ht="39.9" customHeight="1" x14ac:dyDescent="0.2">
      <c r="B117" s="44"/>
      <c r="C117" s="38"/>
      <c r="D117" s="16">
        <f t="shared" si="1"/>
        <v>10</v>
      </c>
      <c r="E117" s="24" t="s">
        <v>355</v>
      </c>
      <c r="F117" s="23" t="s">
        <v>9</v>
      </c>
      <c r="G117" s="56"/>
      <c r="H117" s="14"/>
      <c r="I117" s="15"/>
    </row>
    <row r="118" spans="2:9" s="20" customFormat="1" ht="39.9" customHeight="1" x14ac:dyDescent="0.2">
      <c r="B118" s="44"/>
      <c r="C118" s="38"/>
      <c r="D118" s="16">
        <f t="shared" si="1"/>
        <v>11</v>
      </c>
      <c r="E118" s="24" t="s">
        <v>356</v>
      </c>
      <c r="F118" s="23" t="s">
        <v>9</v>
      </c>
      <c r="G118" s="56"/>
      <c r="H118" s="14"/>
      <c r="I118" s="15"/>
    </row>
    <row r="119" spans="2:9" s="20" customFormat="1" ht="39.9" customHeight="1" x14ac:dyDescent="0.2">
      <c r="B119" s="44"/>
      <c r="C119" s="38"/>
      <c r="D119" s="16">
        <f t="shared" si="1"/>
        <v>12</v>
      </c>
      <c r="E119" s="24" t="s">
        <v>414</v>
      </c>
      <c r="F119" s="28" t="s">
        <v>21</v>
      </c>
      <c r="G119" s="56"/>
      <c r="H119" s="14"/>
      <c r="I119" s="15"/>
    </row>
    <row r="120" spans="2:9" s="20" customFormat="1" ht="39.9" customHeight="1" x14ac:dyDescent="0.2">
      <c r="B120" s="21"/>
      <c r="C120" s="38"/>
      <c r="D120" s="16">
        <f t="shared" si="1"/>
        <v>13</v>
      </c>
      <c r="E120" s="24" t="s">
        <v>77</v>
      </c>
      <c r="F120" s="23" t="s">
        <v>9</v>
      </c>
      <c r="G120" s="56"/>
      <c r="H120" s="14"/>
      <c r="I120" s="15"/>
    </row>
    <row r="121" spans="2:9" s="20" customFormat="1" ht="46.5" customHeight="1" x14ac:dyDescent="0.2">
      <c r="B121" s="45" t="s">
        <v>78</v>
      </c>
      <c r="C121" s="48" t="s">
        <v>79</v>
      </c>
      <c r="D121" s="16">
        <f t="shared" si="1"/>
        <v>1</v>
      </c>
      <c r="E121" s="24" t="s">
        <v>413</v>
      </c>
      <c r="F121" s="23" t="s">
        <v>9</v>
      </c>
      <c r="G121" s="56"/>
      <c r="H121" s="14"/>
      <c r="I121" s="15"/>
    </row>
    <row r="122" spans="2:9" s="20" customFormat="1" ht="39.9" customHeight="1" x14ac:dyDescent="0.2">
      <c r="B122" s="44"/>
      <c r="C122" s="48" t="s">
        <v>80</v>
      </c>
      <c r="D122" s="16">
        <f t="shared" si="1"/>
        <v>1</v>
      </c>
      <c r="E122" s="24" t="s">
        <v>415</v>
      </c>
      <c r="F122" s="23" t="s">
        <v>9</v>
      </c>
      <c r="G122" s="56"/>
      <c r="H122" s="14"/>
      <c r="I122" s="15"/>
    </row>
    <row r="123" spans="2:9" s="20" customFormat="1" ht="39.9" customHeight="1" x14ac:dyDescent="0.2">
      <c r="B123" s="44"/>
      <c r="C123" s="48" t="s">
        <v>81</v>
      </c>
      <c r="D123" s="16">
        <f t="shared" si="1"/>
        <v>1</v>
      </c>
      <c r="E123" s="24" t="s">
        <v>282</v>
      </c>
      <c r="F123" s="23" t="s">
        <v>9</v>
      </c>
      <c r="G123" s="56"/>
      <c r="H123" s="14"/>
      <c r="I123" s="15"/>
    </row>
    <row r="124" spans="2:9" s="20" customFormat="1" ht="39.9" customHeight="1" x14ac:dyDescent="0.2">
      <c r="B124" s="44"/>
      <c r="C124" s="48" t="s">
        <v>82</v>
      </c>
      <c r="D124" s="16">
        <f t="shared" si="1"/>
        <v>1</v>
      </c>
      <c r="E124" s="24" t="s">
        <v>416</v>
      </c>
      <c r="F124" s="23" t="s">
        <v>9</v>
      </c>
      <c r="G124" s="56"/>
      <c r="H124" s="14"/>
      <c r="I124" s="15"/>
    </row>
    <row r="125" spans="2:9" s="20" customFormat="1" ht="39.9" customHeight="1" x14ac:dyDescent="0.2">
      <c r="B125" s="44"/>
      <c r="C125" s="18"/>
      <c r="D125" s="16">
        <f t="shared" si="1"/>
        <v>2</v>
      </c>
      <c r="E125" s="24" t="s">
        <v>417</v>
      </c>
      <c r="F125" s="23" t="s">
        <v>9</v>
      </c>
      <c r="G125" s="56"/>
      <c r="H125" s="14"/>
      <c r="I125" s="15"/>
    </row>
    <row r="126" spans="2:9" s="20" customFormat="1" ht="39.9" customHeight="1" x14ac:dyDescent="0.2">
      <c r="B126" s="44"/>
      <c r="C126" s="18"/>
      <c r="D126" s="16">
        <f t="shared" si="1"/>
        <v>3</v>
      </c>
      <c r="E126" s="24" t="s">
        <v>83</v>
      </c>
      <c r="F126" s="23" t="s">
        <v>9</v>
      </c>
      <c r="G126" s="56"/>
      <c r="H126" s="14"/>
      <c r="I126" s="15"/>
    </row>
    <row r="127" spans="2:9" s="20" customFormat="1" ht="39.9" customHeight="1" x14ac:dyDescent="0.2">
      <c r="B127" s="44"/>
      <c r="C127" s="18"/>
      <c r="D127" s="16">
        <f t="shared" si="1"/>
        <v>4</v>
      </c>
      <c r="E127" s="24" t="s">
        <v>418</v>
      </c>
      <c r="F127" s="23" t="s">
        <v>9</v>
      </c>
      <c r="G127" s="56"/>
      <c r="H127" s="14"/>
      <c r="I127" s="15"/>
    </row>
    <row r="128" spans="2:9" s="20" customFormat="1" ht="39.9" customHeight="1" x14ac:dyDescent="0.2">
      <c r="B128" s="44"/>
      <c r="C128" s="18"/>
      <c r="D128" s="16">
        <f t="shared" si="1"/>
        <v>5</v>
      </c>
      <c r="E128" s="24" t="s">
        <v>84</v>
      </c>
      <c r="F128" s="23" t="s">
        <v>9</v>
      </c>
      <c r="G128" s="56"/>
      <c r="H128" s="14"/>
      <c r="I128" s="15"/>
    </row>
    <row r="129" spans="2:9" s="20" customFormat="1" ht="39.9" customHeight="1" x14ac:dyDescent="0.2">
      <c r="B129" s="44"/>
      <c r="C129" s="18"/>
      <c r="D129" s="16">
        <f t="shared" si="1"/>
        <v>6</v>
      </c>
      <c r="E129" s="24" t="s">
        <v>85</v>
      </c>
      <c r="F129" s="23" t="s">
        <v>9</v>
      </c>
      <c r="G129" s="56"/>
      <c r="H129" s="14"/>
      <c r="I129" s="15"/>
    </row>
    <row r="130" spans="2:9" s="20" customFormat="1" ht="39.9" customHeight="1" x14ac:dyDescent="0.2">
      <c r="B130" s="44"/>
      <c r="C130" s="18"/>
      <c r="D130" s="16">
        <f t="shared" si="1"/>
        <v>7</v>
      </c>
      <c r="E130" s="24" t="s">
        <v>86</v>
      </c>
      <c r="F130" s="23" t="s">
        <v>9</v>
      </c>
      <c r="G130" s="56"/>
      <c r="H130" s="14"/>
      <c r="I130" s="15"/>
    </row>
    <row r="131" spans="2:9" s="20" customFormat="1" ht="39.9" customHeight="1" x14ac:dyDescent="0.2">
      <c r="B131" s="44"/>
      <c r="C131" s="18"/>
      <c r="D131" s="16">
        <f t="shared" si="1"/>
        <v>8</v>
      </c>
      <c r="E131" s="24" t="s">
        <v>419</v>
      </c>
      <c r="F131" s="23" t="s">
        <v>9</v>
      </c>
      <c r="G131" s="56"/>
      <c r="H131" s="14"/>
      <c r="I131" s="15"/>
    </row>
    <row r="132" spans="2:9" s="20" customFormat="1" ht="39.9" customHeight="1" x14ac:dyDescent="0.2">
      <c r="B132" s="44"/>
      <c r="C132" s="18"/>
      <c r="D132" s="16">
        <f t="shared" si="1"/>
        <v>9</v>
      </c>
      <c r="E132" s="24" t="s">
        <v>420</v>
      </c>
      <c r="F132" s="23" t="s">
        <v>9</v>
      </c>
      <c r="G132" s="56"/>
      <c r="H132" s="14"/>
      <c r="I132" s="15"/>
    </row>
    <row r="133" spans="2:9" s="20" customFormat="1" ht="39.9" customHeight="1" x14ac:dyDescent="0.2">
      <c r="B133" s="44"/>
      <c r="C133" s="18"/>
      <c r="D133" s="16">
        <f t="shared" si="1"/>
        <v>10</v>
      </c>
      <c r="E133" s="24" t="s">
        <v>87</v>
      </c>
      <c r="F133" s="23" t="s">
        <v>9</v>
      </c>
      <c r="G133" s="56"/>
      <c r="H133" s="14"/>
      <c r="I133" s="15"/>
    </row>
    <row r="134" spans="2:9" s="20" customFormat="1" ht="39.9" customHeight="1" x14ac:dyDescent="0.2">
      <c r="B134" s="44"/>
      <c r="C134" s="18"/>
      <c r="D134" s="16">
        <f t="shared" si="1"/>
        <v>11</v>
      </c>
      <c r="E134" s="24" t="s">
        <v>88</v>
      </c>
      <c r="F134" s="23" t="s">
        <v>9</v>
      </c>
      <c r="G134" s="56"/>
      <c r="H134" s="14"/>
      <c r="I134" s="15"/>
    </row>
    <row r="135" spans="2:9" s="20" customFormat="1" ht="39.9" customHeight="1" x14ac:dyDescent="0.2">
      <c r="B135" s="44"/>
      <c r="C135" s="18"/>
      <c r="D135" s="16">
        <f t="shared" si="1"/>
        <v>12</v>
      </c>
      <c r="E135" s="24" t="s">
        <v>89</v>
      </c>
      <c r="F135" s="23" t="s">
        <v>9</v>
      </c>
      <c r="G135" s="56"/>
      <c r="H135" s="14"/>
      <c r="I135" s="15"/>
    </row>
    <row r="136" spans="2:9" s="20" customFormat="1" ht="39.9" customHeight="1" x14ac:dyDescent="0.2">
      <c r="B136" s="44"/>
      <c r="C136" s="18"/>
      <c r="D136" s="16">
        <f t="shared" si="1"/>
        <v>13</v>
      </c>
      <c r="E136" s="24" t="s">
        <v>90</v>
      </c>
      <c r="F136" s="23" t="s">
        <v>9</v>
      </c>
      <c r="G136" s="56"/>
      <c r="H136" s="14"/>
      <c r="I136" s="15"/>
    </row>
    <row r="137" spans="2:9" s="20" customFormat="1" ht="39.9" customHeight="1" x14ac:dyDescent="0.2">
      <c r="B137" s="44"/>
      <c r="C137" s="18"/>
      <c r="D137" s="16">
        <f t="shared" si="1"/>
        <v>14</v>
      </c>
      <c r="E137" s="24" t="s">
        <v>91</v>
      </c>
      <c r="F137" s="23" t="s">
        <v>9</v>
      </c>
      <c r="G137" s="56"/>
      <c r="H137" s="14"/>
      <c r="I137" s="15"/>
    </row>
    <row r="138" spans="2:9" s="20" customFormat="1" ht="39.9" customHeight="1" x14ac:dyDescent="0.2">
      <c r="B138" s="44"/>
      <c r="C138" s="18"/>
      <c r="D138" s="16">
        <f t="shared" si="1"/>
        <v>15</v>
      </c>
      <c r="E138" s="24" t="s">
        <v>267</v>
      </c>
      <c r="F138" s="23" t="s">
        <v>9</v>
      </c>
      <c r="G138" s="56"/>
      <c r="H138" s="14"/>
      <c r="I138" s="15"/>
    </row>
    <row r="139" spans="2:9" s="20" customFormat="1" ht="39.9" customHeight="1" x14ac:dyDescent="0.2">
      <c r="B139" s="44"/>
      <c r="C139" s="18"/>
      <c r="D139" s="16">
        <f t="shared" si="1"/>
        <v>16</v>
      </c>
      <c r="E139" s="24" t="s">
        <v>296</v>
      </c>
      <c r="F139" s="23" t="s">
        <v>9</v>
      </c>
      <c r="G139" s="56"/>
      <c r="H139" s="14"/>
      <c r="I139" s="15"/>
    </row>
    <row r="140" spans="2:9" s="20" customFormat="1" ht="39.9" customHeight="1" x14ac:dyDescent="0.2">
      <c r="B140" s="44"/>
      <c r="C140" s="18"/>
      <c r="D140" s="16">
        <f t="shared" si="1"/>
        <v>17</v>
      </c>
      <c r="E140" s="24" t="s">
        <v>421</v>
      </c>
      <c r="F140" s="23" t="s">
        <v>9</v>
      </c>
      <c r="G140" s="56"/>
      <c r="H140" s="14"/>
      <c r="I140" s="15"/>
    </row>
    <row r="141" spans="2:9" s="20" customFormat="1" ht="39.9" customHeight="1" x14ac:dyDescent="0.2">
      <c r="B141" s="44"/>
      <c r="C141" s="18"/>
      <c r="D141" s="16">
        <f t="shared" si="1"/>
        <v>18</v>
      </c>
      <c r="E141" s="24" t="s">
        <v>92</v>
      </c>
      <c r="F141" s="23" t="s">
        <v>9</v>
      </c>
      <c r="G141" s="56"/>
      <c r="H141" s="14"/>
      <c r="I141" s="15"/>
    </row>
    <row r="142" spans="2:9" s="20" customFormat="1" ht="39.9" customHeight="1" x14ac:dyDescent="0.2">
      <c r="B142" s="44"/>
      <c r="C142" s="18"/>
      <c r="D142" s="16">
        <f t="shared" si="1"/>
        <v>19</v>
      </c>
      <c r="E142" s="24" t="s">
        <v>93</v>
      </c>
      <c r="F142" s="23" t="s">
        <v>9</v>
      </c>
      <c r="G142" s="56"/>
      <c r="H142" s="14"/>
      <c r="I142" s="15"/>
    </row>
    <row r="143" spans="2:9" s="20" customFormat="1" ht="39.9" customHeight="1" x14ac:dyDescent="0.2">
      <c r="B143" s="44"/>
      <c r="C143" s="18"/>
      <c r="D143" s="16">
        <f t="shared" ref="D143:D206" si="2">IF(C143&lt;&gt;"",1,D142+1)</f>
        <v>20</v>
      </c>
      <c r="E143" s="24" t="s">
        <v>94</v>
      </c>
      <c r="F143" s="23" t="s">
        <v>9</v>
      </c>
      <c r="G143" s="56"/>
      <c r="H143" s="14"/>
      <c r="I143" s="15"/>
    </row>
    <row r="144" spans="2:9" s="20" customFormat="1" ht="39.9" customHeight="1" x14ac:dyDescent="0.2">
      <c r="B144" s="44"/>
      <c r="C144" s="18"/>
      <c r="D144" s="16">
        <f t="shared" si="2"/>
        <v>21</v>
      </c>
      <c r="E144" s="24" t="s">
        <v>306</v>
      </c>
      <c r="F144" s="23" t="s">
        <v>9</v>
      </c>
      <c r="G144" s="56"/>
      <c r="H144" s="14"/>
      <c r="I144" s="15"/>
    </row>
    <row r="145" spans="2:9" s="20" customFormat="1" ht="39.9" customHeight="1" x14ac:dyDescent="0.2">
      <c r="B145" s="44"/>
      <c r="C145" s="18"/>
      <c r="D145" s="16">
        <f t="shared" si="2"/>
        <v>22</v>
      </c>
      <c r="E145" s="24" t="s">
        <v>95</v>
      </c>
      <c r="F145" s="23" t="s">
        <v>9</v>
      </c>
      <c r="G145" s="56"/>
      <c r="H145" s="14"/>
      <c r="I145" s="15"/>
    </row>
    <row r="146" spans="2:9" s="20" customFormat="1" ht="39.9" customHeight="1" x14ac:dyDescent="0.2">
      <c r="B146" s="44"/>
      <c r="C146" s="18"/>
      <c r="D146" s="16">
        <f t="shared" si="2"/>
        <v>23</v>
      </c>
      <c r="E146" s="24" t="s">
        <v>96</v>
      </c>
      <c r="F146" s="23" t="s">
        <v>9</v>
      </c>
      <c r="G146" s="56"/>
      <c r="H146" s="14"/>
      <c r="I146" s="15"/>
    </row>
    <row r="147" spans="2:9" s="20" customFormat="1" ht="39.9" customHeight="1" x14ac:dyDescent="0.2">
      <c r="B147" s="44"/>
      <c r="C147" s="18"/>
      <c r="D147" s="16">
        <f t="shared" si="2"/>
        <v>24</v>
      </c>
      <c r="E147" s="24" t="s">
        <v>97</v>
      </c>
      <c r="F147" s="23" t="s">
        <v>9</v>
      </c>
      <c r="G147" s="56"/>
      <c r="H147" s="14"/>
      <c r="I147" s="15"/>
    </row>
    <row r="148" spans="2:9" s="20" customFormat="1" ht="39.9" customHeight="1" x14ac:dyDescent="0.2">
      <c r="B148" s="44"/>
      <c r="C148" s="18"/>
      <c r="D148" s="16">
        <f t="shared" si="2"/>
        <v>25</v>
      </c>
      <c r="E148" s="24" t="s">
        <v>98</v>
      </c>
      <c r="F148" s="23" t="s">
        <v>9</v>
      </c>
      <c r="G148" s="56"/>
      <c r="H148" s="14"/>
      <c r="I148" s="15"/>
    </row>
    <row r="149" spans="2:9" s="20" customFormat="1" ht="39.9" customHeight="1" x14ac:dyDescent="0.2">
      <c r="B149" s="44"/>
      <c r="C149" s="18"/>
      <c r="D149" s="16">
        <f t="shared" si="2"/>
        <v>26</v>
      </c>
      <c r="E149" s="24" t="s">
        <v>422</v>
      </c>
      <c r="F149" s="23" t="s">
        <v>9</v>
      </c>
      <c r="G149" s="56"/>
      <c r="H149" s="14"/>
      <c r="I149" s="15"/>
    </row>
    <row r="150" spans="2:9" s="20" customFormat="1" ht="39.9" customHeight="1" x14ac:dyDescent="0.2">
      <c r="B150" s="44"/>
      <c r="C150" s="18"/>
      <c r="D150" s="16">
        <f t="shared" si="2"/>
        <v>27</v>
      </c>
      <c r="E150" s="24" t="s">
        <v>423</v>
      </c>
      <c r="F150" s="23" t="s">
        <v>9</v>
      </c>
      <c r="G150" s="56"/>
      <c r="H150" s="14"/>
      <c r="I150" s="15"/>
    </row>
    <row r="151" spans="2:9" s="20" customFormat="1" ht="39.9" customHeight="1" x14ac:dyDescent="0.2">
      <c r="B151" s="44"/>
      <c r="C151" s="18"/>
      <c r="D151" s="16">
        <f t="shared" si="2"/>
        <v>28</v>
      </c>
      <c r="E151" s="24" t="s">
        <v>425</v>
      </c>
      <c r="F151" s="23" t="s">
        <v>9</v>
      </c>
      <c r="G151" s="56"/>
      <c r="H151" s="14"/>
      <c r="I151" s="15"/>
    </row>
    <row r="152" spans="2:9" s="20" customFormat="1" ht="39.9" customHeight="1" x14ac:dyDescent="0.2">
      <c r="B152" s="44"/>
      <c r="C152" s="18"/>
      <c r="D152" s="16">
        <f t="shared" si="2"/>
        <v>29</v>
      </c>
      <c r="E152" s="24" t="s">
        <v>424</v>
      </c>
      <c r="F152" s="23" t="s">
        <v>9</v>
      </c>
      <c r="G152" s="56"/>
      <c r="H152" s="14"/>
      <c r="I152" s="15"/>
    </row>
    <row r="153" spans="2:9" s="20" customFormat="1" ht="39.9" customHeight="1" x14ac:dyDescent="0.2">
      <c r="B153" s="44"/>
      <c r="C153" s="18"/>
      <c r="D153" s="16">
        <f t="shared" si="2"/>
        <v>30</v>
      </c>
      <c r="E153" s="24" t="s">
        <v>99</v>
      </c>
      <c r="F153" s="23" t="s">
        <v>9</v>
      </c>
      <c r="G153" s="56"/>
      <c r="H153" s="14"/>
      <c r="I153" s="15"/>
    </row>
    <row r="154" spans="2:9" s="20" customFormat="1" ht="39.9" customHeight="1" x14ac:dyDescent="0.2">
      <c r="B154" s="44"/>
      <c r="C154" s="18"/>
      <c r="D154" s="16">
        <f t="shared" si="2"/>
        <v>31</v>
      </c>
      <c r="E154" s="24" t="s">
        <v>100</v>
      </c>
      <c r="F154" s="23" t="s">
        <v>9</v>
      </c>
      <c r="G154" s="56"/>
      <c r="H154" s="14"/>
      <c r="I154" s="15"/>
    </row>
    <row r="155" spans="2:9" s="20" customFormat="1" ht="39.9" customHeight="1" x14ac:dyDescent="0.2">
      <c r="B155" s="44"/>
      <c r="C155" s="18"/>
      <c r="D155" s="16">
        <f t="shared" si="2"/>
        <v>32</v>
      </c>
      <c r="E155" s="24" t="s">
        <v>322</v>
      </c>
      <c r="F155" s="23" t="s">
        <v>9</v>
      </c>
      <c r="G155" s="56"/>
      <c r="H155" s="14"/>
      <c r="I155" s="15"/>
    </row>
    <row r="156" spans="2:9" s="20" customFormat="1" ht="39.9" customHeight="1" x14ac:dyDescent="0.2">
      <c r="B156" s="44"/>
      <c r="C156" s="18"/>
      <c r="D156" s="16">
        <f t="shared" si="2"/>
        <v>33</v>
      </c>
      <c r="E156" s="24" t="s">
        <v>320</v>
      </c>
      <c r="F156" s="23" t="s">
        <v>9</v>
      </c>
      <c r="G156" s="56"/>
      <c r="H156" s="14"/>
      <c r="I156" s="15"/>
    </row>
    <row r="157" spans="2:9" s="20" customFormat="1" ht="39.9" customHeight="1" x14ac:dyDescent="0.2">
      <c r="B157" s="44"/>
      <c r="C157" s="18"/>
      <c r="D157" s="16">
        <f t="shared" si="2"/>
        <v>34</v>
      </c>
      <c r="E157" s="24" t="s">
        <v>321</v>
      </c>
      <c r="F157" s="23" t="s">
        <v>9</v>
      </c>
      <c r="G157" s="56"/>
      <c r="H157" s="14"/>
      <c r="I157" s="15"/>
    </row>
    <row r="158" spans="2:9" s="20" customFormat="1" ht="39.9" customHeight="1" x14ac:dyDescent="0.2">
      <c r="B158" s="44"/>
      <c r="C158" s="18"/>
      <c r="D158" s="16">
        <f t="shared" si="2"/>
        <v>35</v>
      </c>
      <c r="E158" s="24" t="s">
        <v>502</v>
      </c>
      <c r="F158" s="23" t="s">
        <v>9</v>
      </c>
      <c r="G158" s="56"/>
      <c r="H158" s="14"/>
      <c r="I158" s="15"/>
    </row>
    <row r="159" spans="2:9" s="20" customFormat="1" ht="39.9" customHeight="1" x14ac:dyDescent="0.2">
      <c r="B159" s="44"/>
      <c r="C159" s="18"/>
      <c r="D159" s="16">
        <f t="shared" si="2"/>
        <v>36</v>
      </c>
      <c r="E159" s="24" t="s">
        <v>503</v>
      </c>
      <c r="F159" s="23" t="s">
        <v>9</v>
      </c>
      <c r="G159" s="56"/>
      <c r="H159" s="14"/>
      <c r="I159" s="15"/>
    </row>
    <row r="160" spans="2:9" s="20" customFormat="1" ht="39.9" customHeight="1" x14ac:dyDescent="0.2">
      <c r="B160" s="44"/>
      <c r="C160" s="18"/>
      <c r="D160" s="16">
        <f t="shared" si="2"/>
        <v>37</v>
      </c>
      <c r="E160" s="24" t="s">
        <v>427</v>
      </c>
      <c r="F160" s="28" t="s">
        <v>21</v>
      </c>
      <c r="G160" s="56"/>
      <c r="H160" s="14"/>
      <c r="I160" s="15"/>
    </row>
    <row r="161" spans="2:9" s="20" customFormat="1" ht="39.9" customHeight="1" x14ac:dyDescent="0.2">
      <c r="B161" s="44"/>
      <c r="C161" s="18"/>
      <c r="D161" s="16">
        <f>IF(C161&lt;&gt;"",1,D160+1)</f>
        <v>38</v>
      </c>
      <c r="E161" s="24" t="s">
        <v>426</v>
      </c>
      <c r="F161" s="28" t="s">
        <v>21</v>
      </c>
      <c r="G161" s="56"/>
      <c r="H161" s="14"/>
      <c r="I161" s="15"/>
    </row>
    <row r="162" spans="2:9" s="20" customFormat="1" ht="39.9" customHeight="1" x14ac:dyDescent="0.2">
      <c r="B162" s="44"/>
      <c r="C162" s="18"/>
      <c r="D162" s="16">
        <f t="shared" si="2"/>
        <v>39</v>
      </c>
      <c r="E162" s="24" t="s">
        <v>504</v>
      </c>
      <c r="F162" s="23" t="s">
        <v>9</v>
      </c>
      <c r="G162" s="56"/>
      <c r="H162" s="14"/>
      <c r="I162" s="15"/>
    </row>
    <row r="163" spans="2:9" s="20" customFormat="1" ht="39.9" customHeight="1" x14ac:dyDescent="0.2">
      <c r="B163" s="44"/>
      <c r="C163" s="18"/>
      <c r="D163" s="16">
        <f t="shared" si="2"/>
        <v>40</v>
      </c>
      <c r="E163" s="24" t="s">
        <v>339</v>
      </c>
      <c r="F163" s="23" t="s">
        <v>9</v>
      </c>
      <c r="G163" s="56"/>
      <c r="H163" s="14"/>
      <c r="I163" s="15"/>
    </row>
    <row r="164" spans="2:9" s="20" customFormat="1" ht="39.9" customHeight="1" x14ac:dyDescent="0.2">
      <c r="B164" s="44"/>
      <c r="C164" s="18"/>
      <c r="D164" s="16">
        <f t="shared" si="2"/>
        <v>41</v>
      </c>
      <c r="E164" s="24" t="s">
        <v>428</v>
      </c>
      <c r="F164" s="23" t="s">
        <v>22</v>
      </c>
      <c r="G164" s="56"/>
      <c r="H164" s="14"/>
      <c r="I164" s="15"/>
    </row>
    <row r="165" spans="2:9" s="20" customFormat="1" ht="39.9" customHeight="1" x14ac:dyDescent="0.2">
      <c r="B165" s="44"/>
      <c r="C165" s="48" t="s">
        <v>102</v>
      </c>
      <c r="D165" s="16">
        <f>IF(C165&lt;&gt;"",1,D163+1)</f>
        <v>1</v>
      </c>
      <c r="E165" s="24" t="s">
        <v>505</v>
      </c>
      <c r="F165" s="23" t="s">
        <v>9</v>
      </c>
      <c r="G165" s="56"/>
      <c r="H165" s="14"/>
      <c r="I165" s="15"/>
    </row>
    <row r="166" spans="2:9" s="20" customFormat="1" ht="39.9" customHeight="1" x14ac:dyDescent="0.2">
      <c r="B166" s="44"/>
      <c r="C166" s="18"/>
      <c r="D166" s="16">
        <f t="shared" si="2"/>
        <v>2</v>
      </c>
      <c r="E166" s="24" t="s">
        <v>103</v>
      </c>
      <c r="F166" s="23" t="s">
        <v>9</v>
      </c>
      <c r="G166" s="56"/>
      <c r="H166" s="14"/>
      <c r="I166" s="15"/>
    </row>
    <row r="167" spans="2:9" s="20" customFormat="1" ht="39.9" customHeight="1" x14ac:dyDescent="0.2">
      <c r="B167" s="44"/>
      <c r="C167" s="18"/>
      <c r="D167" s="16">
        <f t="shared" si="2"/>
        <v>3</v>
      </c>
      <c r="E167" s="24" t="s">
        <v>104</v>
      </c>
      <c r="F167" s="23" t="s">
        <v>9</v>
      </c>
      <c r="G167" s="56"/>
      <c r="H167" s="14"/>
      <c r="I167" s="15"/>
    </row>
    <row r="168" spans="2:9" s="20" customFormat="1" ht="39.9" customHeight="1" x14ac:dyDescent="0.2">
      <c r="B168" s="44"/>
      <c r="C168" s="48" t="s">
        <v>105</v>
      </c>
      <c r="D168" s="16">
        <f t="shared" si="2"/>
        <v>1</v>
      </c>
      <c r="E168" s="24" t="s">
        <v>106</v>
      </c>
      <c r="F168" s="23" t="s">
        <v>9</v>
      </c>
      <c r="G168" s="56"/>
      <c r="H168" s="14"/>
      <c r="I168" s="15"/>
    </row>
    <row r="169" spans="2:9" s="20" customFormat="1" ht="39.9" customHeight="1" x14ac:dyDescent="0.2">
      <c r="B169" s="44"/>
      <c r="C169" s="48" t="s">
        <v>107</v>
      </c>
      <c r="D169" s="16">
        <f t="shared" si="2"/>
        <v>1</v>
      </c>
      <c r="E169" s="24" t="s">
        <v>429</v>
      </c>
      <c r="F169" s="23" t="s">
        <v>9</v>
      </c>
      <c r="G169" s="56"/>
      <c r="H169" s="14"/>
      <c r="I169" s="15"/>
    </row>
    <row r="170" spans="2:9" s="20" customFormat="1" ht="39.9" customHeight="1" x14ac:dyDescent="0.2">
      <c r="B170" s="44"/>
      <c r="C170" s="18"/>
      <c r="D170" s="16">
        <f t="shared" si="2"/>
        <v>2</v>
      </c>
      <c r="E170" s="24" t="s">
        <v>108</v>
      </c>
      <c r="F170" s="23" t="s">
        <v>9</v>
      </c>
      <c r="G170" s="56"/>
      <c r="H170" s="14"/>
      <c r="I170" s="15"/>
    </row>
    <row r="171" spans="2:9" s="20" customFormat="1" ht="39.9" customHeight="1" x14ac:dyDescent="0.2">
      <c r="B171" s="44"/>
      <c r="C171" s="48" t="s">
        <v>109</v>
      </c>
      <c r="D171" s="16">
        <f>IF(C171&lt;&gt;"",1,#REF!+1)</f>
        <v>1</v>
      </c>
      <c r="E171" s="24" t="s">
        <v>110</v>
      </c>
      <c r="F171" s="23" t="s">
        <v>9</v>
      </c>
      <c r="G171" s="56"/>
      <c r="H171" s="14"/>
      <c r="I171" s="15"/>
    </row>
    <row r="172" spans="2:9" s="20" customFormat="1" ht="39.9" customHeight="1" x14ac:dyDescent="0.2">
      <c r="B172" s="44"/>
      <c r="C172" s="18"/>
      <c r="D172" s="16">
        <f t="shared" si="2"/>
        <v>2</v>
      </c>
      <c r="E172" s="24" t="s">
        <v>111</v>
      </c>
      <c r="F172" s="23" t="s">
        <v>9</v>
      </c>
      <c r="G172" s="56"/>
      <c r="H172" s="14"/>
      <c r="I172" s="15"/>
    </row>
    <row r="173" spans="2:9" s="20" customFormat="1" ht="39.9" customHeight="1" x14ac:dyDescent="0.2">
      <c r="B173" s="44"/>
      <c r="C173" s="18"/>
      <c r="D173" s="16">
        <f t="shared" si="2"/>
        <v>3</v>
      </c>
      <c r="E173" s="24" t="s">
        <v>112</v>
      </c>
      <c r="F173" s="23" t="s">
        <v>9</v>
      </c>
      <c r="G173" s="56"/>
      <c r="H173" s="14"/>
      <c r="I173" s="15"/>
    </row>
    <row r="174" spans="2:9" s="20" customFormat="1" ht="39.9" customHeight="1" x14ac:dyDescent="0.2">
      <c r="B174" s="44"/>
      <c r="C174" s="18"/>
      <c r="D174" s="16">
        <f t="shared" si="2"/>
        <v>4</v>
      </c>
      <c r="E174" s="24" t="s">
        <v>113</v>
      </c>
      <c r="F174" s="23" t="s">
        <v>9</v>
      </c>
      <c r="G174" s="56"/>
      <c r="H174" s="14"/>
      <c r="I174" s="15"/>
    </row>
    <row r="175" spans="2:9" s="20" customFormat="1" ht="39.9" customHeight="1" x14ac:dyDescent="0.2">
      <c r="B175" s="44"/>
      <c r="C175" s="18"/>
      <c r="D175" s="16">
        <f t="shared" si="2"/>
        <v>5</v>
      </c>
      <c r="E175" s="24" t="s">
        <v>114</v>
      </c>
      <c r="F175" s="23" t="s">
        <v>9</v>
      </c>
      <c r="G175" s="56"/>
      <c r="H175" s="14"/>
      <c r="I175" s="15"/>
    </row>
    <row r="176" spans="2:9" s="20" customFormat="1" ht="39.9" customHeight="1" x14ac:dyDescent="0.2">
      <c r="B176" s="44"/>
      <c r="C176" s="18"/>
      <c r="D176" s="16">
        <f t="shared" si="2"/>
        <v>6</v>
      </c>
      <c r="E176" s="24" t="s">
        <v>115</v>
      </c>
      <c r="F176" s="23" t="s">
        <v>9</v>
      </c>
      <c r="G176" s="56"/>
      <c r="H176" s="14"/>
      <c r="I176" s="15"/>
    </row>
    <row r="177" spans="2:9" s="20" customFormat="1" ht="39.9" customHeight="1" x14ac:dyDescent="0.2">
      <c r="B177" s="44"/>
      <c r="C177" s="18"/>
      <c r="D177" s="16">
        <f t="shared" si="2"/>
        <v>7</v>
      </c>
      <c r="E177" s="24" t="s">
        <v>116</v>
      </c>
      <c r="F177" s="23" t="s">
        <v>9</v>
      </c>
      <c r="G177" s="56"/>
      <c r="H177" s="14"/>
      <c r="I177" s="15"/>
    </row>
    <row r="178" spans="2:9" s="20" customFormat="1" ht="39.9" customHeight="1" x14ac:dyDescent="0.2">
      <c r="B178" s="44"/>
      <c r="C178" s="18"/>
      <c r="D178" s="16">
        <f t="shared" si="2"/>
        <v>8</v>
      </c>
      <c r="E178" s="24" t="s">
        <v>430</v>
      </c>
      <c r="F178" s="23" t="s">
        <v>9</v>
      </c>
      <c r="G178" s="56"/>
      <c r="H178" s="14"/>
      <c r="I178" s="15"/>
    </row>
    <row r="179" spans="2:9" s="20" customFormat="1" ht="39.9" customHeight="1" x14ac:dyDescent="0.2">
      <c r="B179" s="44"/>
      <c r="C179" s="18"/>
      <c r="D179" s="16">
        <f t="shared" si="2"/>
        <v>9</v>
      </c>
      <c r="E179" s="24" t="s">
        <v>431</v>
      </c>
      <c r="F179" s="23" t="s">
        <v>9</v>
      </c>
      <c r="G179" s="56"/>
      <c r="H179" s="14"/>
      <c r="I179" s="15"/>
    </row>
    <row r="180" spans="2:9" s="20" customFormat="1" ht="39.9" customHeight="1" x14ac:dyDescent="0.2">
      <c r="B180" s="44"/>
      <c r="C180" s="18"/>
      <c r="D180" s="16">
        <f t="shared" si="2"/>
        <v>10</v>
      </c>
      <c r="E180" s="24" t="s">
        <v>117</v>
      </c>
      <c r="F180" s="23" t="s">
        <v>9</v>
      </c>
      <c r="G180" s="56"/>
      <c r="H180" s="14"/>
      <c r="I180" s="15"/>
    </row>
    <row r="181" spans="2:9" s="20" customFormat="1" ht="39.9" customHeight="1" x14ac:dyDescent="0.2">
      <c r="B181" s="44"/>
      <c r="C181" s="48" t="s">
        <v>118</v>
      </c>
      <c r="D181" s="16">
        <f t="shared" si="2"/>
        <v>1</v>
      </c>
      <c r="E181" s="24" t="s">
        <v>432</v>
      </c>
      <c r="F181" s="23" t="s">
        <v>9</v>
      </c>
      <c r="G181" s="56"/>
      <c r="H181" s="14"/>
      <c r="I181" s="15"/>
    </row>
    <row r="182" spans="2:9" s="20" customFormat="1" ht="39.9" customHeight="1" x14ac:dyDescent="0.2">
      <c r="B182" s="44"/>
      <c r="C182" s="18"/>
      <c r="D182" s="16">
        <f t="shared" si="2"/>
        <v>2</v>
      </c>
      <c r="E182" s="24" t="s">
        <v>433</v>
      </c>
      <c r="F182" s="23" t="s">
        <v>9</v>
      </c>
      <c r="G182" s="56"/>
      <c r="H182" s="14"/>
      <c r="I182" s="15"/>
    </row>
    <row r="183" spans="2:9" s="20" customFormat="1" ht="39.9" customHeight="1" x14ac:dyDescent="0.2">
      <c r="B183" s="44"/>
      <c r="C183" s="48" t="s">
        <v>119</v>
      </c>
      <c r="D183" s="16">
        <f t="shared" si="2"/>
        <v>1</v>
      </c>
      <c r="E183" s="24" t="s">
        <v>120</v>
      </c>
      <c r="F183" s="23" t="s">
        <v>9</v>
      </c>
      <c r="G183" s="56"/>
      <c r="H183" s="14"/>
      <c r="I183" s="15"/>
    </row>
    <row r="184" spans="2:9" s="20" customFormat="1" ht="39.9" customHeight="1" x14ac:dyDescent="0.2">
      <c r="B184" s="44"/>
      <c r="C184" s="18"/>
      <c r="D184" s="16">
        <f t="shared" si="2"/>
        <v>2</v>
      </c>
      <c r="E184" s="24" t="s">
        <v>121</v>
      </c>
      <c r="F184" s="23" t="s">
        <v>9</v>
      </c>
      <c r="G184" s="56"/>
      <c r="H184" s="14"/>
      <c r="I184" s="15"/>
    </row>
    <row r="185" spans="2:9" s="20" customFormat="1" ht="39.9" customHeight="1" x14ac:dyDescent="0.2">
      <c r="B185" s="44"/>
      <c r="C185" s="18"/>
      <c r="D185" s="16">
        <f t="shared" si="2"/>
        <v>3</v>
      </c>
      <c r="E185" s="24" t="s">
        <v>122</v>
      </c>
      <c r="F185" s="23" t="s">
        <v>9</v>
      </c>
      <c r="G185" s="56"/>
      <c r="H185" s="14"/>
      <c r="I185" s="15"/>
    </row>
    <row r="186" spans="2:9" s="20" customFormat="1" ht="39.9" customHeight="1" x14ac:dyDescent="0.2">
      <c r="B186" s="44"/>
      <c r="C186" s="18"/>
      <c r="D186" s="16">
        <f t="shared" si="2"/>
        <v>4</v>
      </c>
      <c r="E186" s="24" t="s">
        <v>123</v>
      </c>
      <c r="F186" s="23" t="s">
        <v>9</v>
      </c>
      <c r="G186" s="56"/>
      <c r="H186" s="14"/>
      <c r="I186" s="15"/>
    </row>
    <row r="187" spans="2:9" s="20" customFormat="1" ht="39.9" customHeight="1" x14ac:dyDescent="0.2">
      <c r="B187" s="44"/>
      <c r="C187" s="18"/>
      <c r="D187" s="16">
        <f t="shared" si="2"/>
        <v>5</v>
      </c>
      <c r="E187" s="24" t="s">
        <v>434</v>
      </c>
      <c r="F187" s="23" t="s">
        <v>9</v>
      </c>
      <c r="G187" s="56"/>
      <c r="H187" s="14"/>
      <c r="I187" s="15"/>
    </row>
    <row r="188" spans="2:9" s="20" customFormat="1" ht="39.9" customHeight="1" x14ac:dyDescent="0.2">
      <c r="B188" s="44"/>
      <c r="C188" s="18"/>
      <c r="D188" s="16">
        <f t="shared" si="2"/>
        <v>6</v>
      </c>
      <c r="E188" s="24" t="s">
        <v>124</v>
      </c>
      <c r="F188" s="23" t="s">
        <v>9</v>
      </c>
      <c r="G188" s="56"/>
      <c r="H188" s="14"/>
      <c r="I188" s="15"/>
    </row>
    <row r="189" spans="2:9" s="20" customFormat="1" ht="39.9" customHeight="1" x14ac:dyDescent="0.2">
      <c r="B189" s="44"/>
      <c r="C189" s="18"/>
      <c r="D189" s="16">
        <f t="shared" si="2"/>
        <v>7</v>
      </c>
      <c r="E189" s="24" t="s">
        <v>435</v>
      </c>
      <c r="F189" s="23" t="s">
        <v>9</v>
      </c>
      <c r="G189" s="56"/>
      <c r="H189" s="14"/>
      <c r="I189" s="15"/>
    </row>
    <row r="190" spans="2:9" s="20" customFormat="1" ht="39.9" customHeight="1" x14ac:dyDescent="0.2">
      <c r="B190" s="44"/>
      <c r="C190" s="18"/>
      <c r="D190" s="16">
        <f t="shared" si="2"/>
        <v>8</v>
      </c>
      <c r="E190" s="24" t="s">
        <v>125</v>
      </c>
      <c r="F190" s="23" t="s">
        <v>9</v>
      </c>
      <c r="G190" s="56"/>
      <c r="H190" s="14"/>
      <c r="I190" s="15"/>
    </row>
    <row r="191" spans="2:9" s="20" customFormat="1" ht="39.9" customHeight="1" x14ac:dyDescent="0.2">
      <c r="B191" s="44"/>
      <c r="C191" s="18"/>
      <c r="D191" s="16">
        <f t="shared" si="2"/>
        <v>9</v>
      </c>
      <c r="E191" s="24" t="s">
        <v>126</v>
      </c>
      <c r="F191" s="23" t="s">
        <v>9</v>
      </c>
      <c r="G191" s="56"/>
      <c r="H191" s="14"/>
      <c r="I191" s="15"/>
    </row>
    <row r="192" spans="2:9" s="20" customFormat="1" ht="39.9" customHeight="1" x14ac:dyDescent="0.2">
      <c r="B192" s="44"/>
      <c r="C192" s="48" t="s">
        <v>127</v>
      </c>
      <c r="D192" s="16">
        <f t="shared" si="2"/>
        <v>1</v>
      </c>
      <c r="E192" s="24" t="s">
        <v>436</v>
      </c>
      <c r="F192" s="23" t="s">
        <v>9</v>
      </c>
      <c r="G192" s="56"/>
      <c r="H192" s="14"/>
      <c r="I192" s="15"/>
    </row>
    <row r="193" spans="2:9" s="20" customFormat="1" ht="39.9" customHeight="1" x14ac:dyDescent="0.2">
      <c r="B193" s="44"/>
      <c r="C193" s="18"/>
      <c r="D193" s="16">
        <f t="shared" si="2"/>
        <v>2</v>
      </c>
      <c r="E193" s="24" t="s">
        <v>128</v>
      </c>
      <c r="F193" s="23" t="s">
        <v>9</v>
      </c>
      <c r="G193" s="56"/>
      <c r="H193" s="14"/>
      <c r="I193" s="15"/>
    </row>
    <row r="194" spans="2:9" s="20" customFormat="1" ht="39.9" customHeight="1" x14ac:dyDescent="0.2">
      <c r="B194" s="44"/>
      <c r="C194" s="18"/>
      <c r="D194" s="16">
        <f t="shared" si="2"/>
        <v>3</v>
      </c>
      <c r="E194" s="24" t="s">
        <v>437</v>
      </c>
      <c r="F194" s="23" t="s">
        <v>9</v>
      </c>
      <c r="G194" s="56"/>
      <c r="H194" s="14"/>
      <c r="I194" s="15"/>
    </row>
    <row r="195" spans="2:9" s="20" customFormat="1" ht="39.9" customHeight="1" x14ac:dyDescent="0.2">
      <c r="B195" s="44"/>
      <c r="C195" s="18"/>
      <c r="D195" s="16">
        <f t="shared" si="2"/>
        <v>4</v>
      </c>
      <c r="E195" s="24" t="s">
        <v>85</v>
      </c>
      <c r="F195" s="23" t="s">
        <v>9</v>
      </c>
      <c r="G195" s="56"/>
      <c r="H195" s="14"/>
      <c r="I195" s="15"/>
    </row>
    <row r="196" spans="2:9" s="20" customFormat="1" ht="39.9" customHeight="1" x14ac:dyDescent="0.2">
      <c r="B196" s="44"/>
      <c r="C196" s="18"/>
      <c r="D196" s="16">
        <f t="shared" si="2"/>
        <v>5</v>
      </c>
      <c r="E196" s="24" t="s">
        <v>129</v>
      </c>
      <c r="F196" s="23" t="s">
        <v>9</v>
      </c>
      <c r="G196" s="56"/>
      <c r="H196" s="14"/>
      <c r="I196" s="15"/>
    </row>
    <row r="197" spans="2:9" s="20" customFormat="1" ht="39.9" customHeight="1" x14ac:dyDescent="0.2">
      <c r="B197" s="44"/>
      <c r="C197" s="18"/>
      <c r="D197" s="16">
        <f t="shared" si="2"/>
        <v>6</v>
      </c>
      <c r="E197" s="24" t="s">
        <v>130</v>
      </c>
      <c r="F197" s="23" t="s">
        <v>9</v>
      </c>
      <c r="G197" s="56"/>
      <c r="H197" s="14"/>
      <c r="I197" s="15"/>
    </row>
    <row r="198" spans="2:9" s="20" customFormat="1" ht="39.9" customHeight="1" x14ac:dyDescent="0.2">
      <c r="B198" s="44"/>
      <c r="C198" s="18"/>
      <c r="D198" s="16">
        <f t="shared" si="2"/>
        <v>7</v>
      </c>
      <c r="E198" s="24" t="s">
        <v>89</v>
      </c>
      <c r="F198" s="23" t="s">
        <v>9</v>
      </c>
      <c r="G198" s="56"/>
      <c r="H198" s="14"/>
      <c r="I198" s="15"/>
    </row>
    <row r="199" spans="2:9" s="20" customFormat="1" ht="39.9" customHeight="1" x14ac:dyDescent="0.2">
      <c r="B199" s="44"/>
      <c r="C199" s="18"/>
      <c r="D199" s="16">
        <f t="shared" si="2"/>
        <v>8</v>
      </c>
      <c r="E199" s="24" t="s">
        <v>307</v>
      </c>
      <c r="F199" s="23" t="s">
        <v>9</v>
      </c>
      <c r="G199" s="56"/>
      <c r="H199" s="14"/>
      <c r="I199" s="15"/>
    </row>
    <row r="200" spans="2:9" s="20" customFormat="1" ht="39.9" customHeight="1" x14ac:dyDescent="0.2">
      <c r="B200" s="44"/>
      <c r="C200" s="18"/>
      <c r="D200" s="16">
        <f t="shared" si="2"/>
        <v>9</v>
      </c>
      <c r="E200" s="24" t="s">
        <v>90</v>
      </c>
      <c r="F200" s="23" t="s">
        <v>9</v>
      </c>
      <c r="G200" s="56"/>
      <c r="H200" s="14"/>
      <c r="I200" s="15"/>
    </row>
    <row r="201" spans="2:9" s="20" customFormat="1" ht="39.9" customHeight="1" x14ac:dyDescent="0.2">
      <c r="B201" s="44"/>
      <c r="C201" s="18"/>
      <c r="D201" s="16">
        <f t="shared" si="2"/>
        <v>10</v>
      </c>
      <c r="E201" s="24" t="s">
        <v>438</v>
      </c>
      <c r="F201" s="23" t="s">
        <v>9</v>
      </c>
      <c r="G201" s="56"/>
      <c r="H201" s="14"/>
      <c r="I201" s="15"/>
    </row>
    <row r="202" spans="2:9" s="20" customFormat="1" ht="39.9" customHeight="1" x14ac:dyDescent="0.2">
      <c r="B202" s="44"/>
      <c r="C202" s="18"/>
      <c r="D202" s="16">
        <f t="shared" si="2"/>
        <v>11</v>
      </c>
      <c r="E202" s="24" t="s">
        <v>439</v>
      </c>
      <c r="F202" s="23" t="s">
        <v>9</v>
      </c>
      <c r="G202" s="56"/>
      <c r="H202" s="14"/>
      <c r="I202" s="15"/>
    </row>
    <row r="203" spans="2:9" s="20" customFormat="1" ht="39.9" customHeight="1" x14ac:dyDescent="0.2">
      <c r="B203" s="44"/>
      <c r="C203" s="48" t="s">
        <v>131</v>
      </c>
      <c r="D203" s="16">
        <f t="shared" si="2"/>
        <v>1</v>
      </c>
      <c r="E203" s="24" t="s">
        <v>132</v>
      </c>
      <c r="F203" s="23" t="s">
        <v>9</v>
      </c>
      <c r="G203" s="56"/>
      <c r="H203" s="14"/>
      <c r="I203" s="15"/>
    </row>
    <row r="204" spans="2:9" s="20" customFormat="1" ht="39.9" customHeight="1" x14ac:dyDescent="0.2">
      <c r="B204" s="44"/>
      <c r="C204" s="18"/>
      <c r="D204" s="16">
        <f t="shared" si="2"/>
        <v>2</v>
      </c>
      <c r="E204" s="24" t="s">
        <v>133</v>
      </c>
      <c r="F204" s="23" t="s">
        <v>9</v>
      </c>
      <c r="G204" s="56"/>
      <c r="H204" s="14"/>
      <c r="I204" s="15"/>
    </row>
    <row r="205" spans="2:9" s="20" customFormat="1" ht="39.9" customHeight="1" x14ac:dyDescent="0.2">
      <c r="B205" s="44"/>
      <c r="C205" s="18"/>
      <c r="D205" s="16">
        <f t="shared" si="2"/>
        <v>3</v>
      </c>
      <c r="E205" s="24" t="s">
        <v>134</v>
      </c>
      <c r="F205" s="23" t="s">
        <v>9</v>
      </c>
      <c r="G205" s="56"/>
      <c r="H205" s="14"/>
      <c r="I205" s="15"/>
    </row>
    <row r="206" spans="2:9" s="20" customFormat="1" ht="39.9" customHeight="1" x14ac:dyDescent="0.2">
      <c r="B206" s="44"/>
      <c r="C206" s="18"/>
      <c r="D206" s="16">
        <f t="shared" si="2"/>
        <v>4</v>
      </c>
      <c r="E206" s="24" t="s">
        <v>440</v>
      </c>
      <c r="F206" s="23" t="s">
        <v>9</v>
      </c>
      <c r="G206" s="56"/>
      <c r="H206" s="14"/>
      <c r="I206" s="15"/>
    </row>
    <row r="207" spans="2:9" s="20" customFormat="1" ht="39.9" customHeight="1" x14ac:dyDescent="0.2">
      <c r="B207" s="44"/>
      <c r="C207" s="48" t="s">
        <v>135</v>
      </c>
      <c r="D207" s="16">
        <f t="shared" ref="D207:D270" si="3">IF(C207&lt;&gt;"",1,D206+1)</f>
        <v>1</v>
      </c>
      <c r="E207" s="24" t="s">
        <v>136</v>
      </c>
      <c r="F207" s="23" t="s">
        <v>9</v>
      </c>
      <c r="G207" s="56"/>
      <c r="H207" s="14"/>
      <c r="I207" s="15"/>
    </row>
    <row r="208" spans="2:9" s="20" customFormat="1" ht="39.9" customHeight="1" x14ac:dyDescent="0.2">
      <c r="B208" s="44"/>
      <c r="C208" s="18"/>
      <c r="D208" s="16">
        <f t="shared" si="3"/>
        <v>2</v>
      </c>
      <c r="E208" s="24" t="s">
        <v>137</v>
      </c>
      <c r="F208" s="23" t="s">
        <v>9</v>
      </c>
      <c r="G208" s="56"/>
      <c r="H208" s="14"/>
      <c r="I208" s="15"/>
    </row>
    <row r="209" spans="2:9" s="20" customFormat="1" ht="39.9" customHeight="1" x14ac:dyDescent="0.2">
      <c r="B209" s="44"/>
      <c r="C209" s="18"/>
      <c r="D209" s="16">
        <f t="shared" si="3"/>
        <v>3</v>
      </c>
      <c r="E209" s="24" t="s">
        <v>441</v>
      </c>
      <c r="F209" s="23" t="s">
        <v>9</v>
      </c>
      <c r="G209" s="56"/>
      <c r="H209" s="14"/>
      <c r="I209" s="15"/>
    </row>
    <row r="210" spans="2:9" s="20" customFormat="1" ht="39.9" customHeight="1" x14ac:dyDescent="0.2">
      <c r="B210" s="44"/>
      <c r="C210" s="18"/>
      <c r="D210" s="16">
        <f t="shared" si="3"/>
        <v>4</v>
      </c>
      <c r="E210" s="24" t="s">
        <v>283</v>
      </c>
      <c r="F210" s="23" t="s">
        <v>9</v>
      </c>
      <c r="G210" s="56"/>
      <c r="H210" s="14"/>
      <c r="I210" s="15"/>
    </row>
    <row r="211" spans="2:9" s="20" customFormat="1" ht="39.9" customHeight="1" x14ac:dyDescent="0.2">
      <c r="B211" s="44"/>
      <c r="C211" s="18"/>
      <c r="D211" s="16">
        <f t="shared" si="3"/>
        <v>5</v>
      </c>
      <c r="E211" s="24" t="s">
        <v>284</v>
      </c>
      <c r="F211" s="28" t="s">
        <v>21</v>
      </c>
      <c r="G211" s="56"/>
      <c r="H211" s="14"/>
      <c r="I211" s="15"/>
    </row>
    <row r="212" spans="2:9" s="20" customFormat="1" ht="39.9" customHeight="1" x14ac:dyDescent="0.2">
      <c r="B212" s="44"/>
      <c r="C212" s="18"/>
      <c r="D212" s="16">
        <f t="shared" si="3"/>
        <v>6</v>
      </c>
      <c r="E212" s="24" t="s">
        <v>138</v>
      </c>
      <c r="F212" s="23" t="s">
        <v>9</v>
      </c>
      <c r="G212" s="56"/>
      <c r="H212" s="14"/>
      <c r="I212" s="15"/>
    </row>
    <row r="213" spans="2:9" s="20" customFormat="1" ht="39.9" customHeight="1" x14ac:dyDescent="0.2">
      <c r="B213" s="44"/>
      <c r="C213" s="18"/>
      <c r="D213" s="16">
        <f t="shared" si="3"/>
        <v>7</v>
      </c>
      <c r="E213" s="24" t="s">
        <v>139</v>
      </c>
      <c r="F213" s="23" t="s">
        <v>9</v>
      </c>
      <c r="G213" s="56"/>
      <c r="H213" s="14"/>
      <c r="I213" s="15"/>
    </row>
    <row r="214" spans="2:9" s="20" customFormat="1" ht="39.9" customHeight="1" x14ac:dyDescent="0.2">
      <c r="B214" s="44"/>
      <c r="C214" s="18"/>
      <c r="D214" s="16">
        <f t="shared" si="3"/>
        <v>8</v>
      </c>
      <c r="E214" s="24" t="s">
        <v>140</v>
      </c>
      <c r="F214" s="23" t="s">
        <v>9</v>
      </c>
      <c r="G214" s="56"/>
      <c r="H214" s="14"/>
      <c r="I214" s="15"/>
    </row>
    <row r="215" spans="2:9" s="20" customFormat="1" ht="39.9" customHeight="1" x14ac:dyDescent="0.2">
      <c r="B215" s="44"/>
      <c r="C215" s="18"/>
      <c r="D215" s="16">
        <f t="shared" si="3"/>
        <v>9</v>
      </c>
      <c r="E215" s="24" t="s">
        <v>506</v>
      </c>
      <c r="F215" s="23" t="s">
        <v>9</v>
      </c>
      <c r="G215" s="56"/>
      <c r="H215" s="14"/>
      <c r="I215" s="15"/>
    </row>
    <row r="216" spans="2:9" s="20" customFormat="1" ht="39.9" customHeight="1" x14ac:dyDescent="0.2">
      <c r="B216" s="44"/>
      <c r="C216" s="18"/>
      <c r="D216" s="16">
        <f t="shared" si="3"/>
        <v>10</v>
      </c>
      <c r="E216" s="24" t="s">
        <v>285</v>
      </c>
      <c r="F216" s="23" t="s">
        <v>9</v>
      </c>
      <c r="G216" s="56"/>
      <c r="H216" s="14"/>
      <c r="I216" s="15"/>
    </row>
    <row r="217" spans="2:9" s="20" customFormat="1" ht="39.9" customHeight="1" x14ac:dyDescent="0.2">
      <c r="B217" s="44"/>
      <c r="C217" s="18"/>
      <c r="D217" s="16">
        <f t="shared" si="3"/>
        <v>11</v>
      </c>
      <c r="E217" s="24" t="s">
        <v>286</v>
      </c>
      <c r="F217" s="23" t="s">
        <v>9</v>
      </c>
      <c r="G217" s="56"/>
      <c r="H217" s="14"/>
      <c r="I217" s="15"/>
    </row>
    <row r="218" spans="2:9" s="20" customFormat="1" ht="39.9" customHeight="1" x14ac:dyDescent="0.2">
      <c r="B218" s="44"/>
      <c r="C218" s="48" t="s">
        <v>141</v>
      </c>
      <c r="D218" s="16">
        <f t="shared" si="3"/>
        <v>1</v>
      </c>
      <c r="E218" s="24" t="s">
        <v>142</v>
      </c>
      <c r="F218" s="23" t="s">
        <v>9</v>
      </c>
      <c r="G218" s="56"/>
      <c r="H218" s="14"/>
      <c r="I218" s="15"/>
    </row>
    <row r="219" spans="2:9" s="20" customFormat="1" ht="39.9" customHeight="1" x14ac:dyDescent="0.2">
      <c r="B219" s="44"/>
      <c r="C219" s="18"/>
      <c r="D219" s="16">
        <f t="shared" si="3"/>
        <v>2</v>
      </c>
      <c r="E219" s="24" t="s">
        <v>143</v>
      </c>
      <c r="F219" s="23" t="s">
        <v>9</v>
      </c>
      <c r="G219" s="56"/>
      <c r="H219" s="14"/>
      <c r="I219" s="15"/>
    </row>
    <row r="220" spans="2:9" s="20" customFormat="1" ht="39.9" customHeight="1" x14ac:dyDescent="0.2">
      <c r="B220" s="44"/>
      <c r="C220" s="18"/>
      <c r="D220" s="16">
        <f t="shared" si="3"/>
        <v>3</v>
      </c>
      <c r="E220" s="24" t="s">
        <v>144</v>
      </c>
      <c r="F220" s="23" t="s">
        <v>9</v>
      </c>
      <c r="G220" s="56"/>
      <c r="H220" s="14"/>
      <c r="I220" s="15"/>
    </row>
    <row r="221" spans="2:9" s="20" customFormat="1" ht="39.9" customHeight="1" x14ac:dyDescent="0.2">
      <c r="B221" s="44"/>
      <c r="C221" s="18"/>
      <c r="D221" s="16">
        <f t="shared" si="3"/>
        <v>4</v>
      </c>
      <c r="E221" s="24" t="s">
        <v>442</v>
      </c>
      <c r="F221" s="23" t="s">
        <v>9</v>
      </c>
      <c r="G221" s="56"/>
      <c r="H221" s="14"/>
      <c r="I221" s="15"/>
    </row>
    <row r="222" spans="2:9" s="20" customFormat="1" ht="39.9" customHeight="1" x14ac:dyDescent="0.2">
      <c r="B222" s="44"/>
      <c r="C222" s="18"/>
      <c r="D222" s="16">
        <f t="shared" si="3"/>
        <v>5</v>
      </c>
      <c r="E222" s="24" t="s">
        <v>145</v>
      </c>
      <c r="F222" s="23" t="s">
        <v>9</v>
      </c>
      <c r="G222" s="56"/>
      <c r="H222" s="14"/>
      <c r="I222" s="15"/>
    </row>
    <row r="223" spans="2:9" s="20" customFormat="1" ht="39.9" customHeight="1" x14ac:dyDescent="0.2">
      <c r="B223" s="44"/>
      <c r="C223" s="18"/>
      <c r="D223" s="16">
        <f t="shared" si="3"/>
        <v>6</v>
      </c>
      <c r="E223" s="24" t="s">
        <v>146</v>
      </c>
      <c r="F223" s="23" t="s">
        <v>9</v>
      </c>
      <c r="G223" s="56"/>
      <c r="H223" s="14"/>
      <c r="I223" s="15"/>
    </row>
    <row r="224" spans="2:9" s="20" customFormat="1" ht="39.9" customHeight="1" x14ac:dyDescent="0.2">
      <c r="B224" s="44"/>
      <c r="C224" s="18"/>
      <c r="D224" s="16">
        <f t="shared" si="3"/>
        <v>7</v>
      </c>
      <c r="E224" s="24" t="s">
        <v>336</v>
      </c>
      <c r="F224" s="23" t="s">
        <v>9</v>
      </c>
      <c r="G224" s="56"/>
      <c r="H224" s="14"/>
      <c r="I224" s="15"/>
    </row>
    <row r="225" spans="2:9" s="20" customFormat="1" ht="39.9" customHeight="1" x14ac:dyDescent="0.2">
      <c r="B225" s="44"/>
      <c r="C225" s="18"/>
      <c r="D225" s="16">
        <f t="shared" si="3"/>
        <v>8</v>
      </c>
      <c r="E225" s="24" t="s">
        <v>492</v>
      </c>
      <c r="F225" s="23" t="s">
        <v>9</v>
      </c>
      <c r="G225" s="56"/>
      <c r="H225" s="14"/>
      <c r="I225" s="15"/>
    </row>
    <row r="226" spans="2:9" s="20" customFormat="1" ht="39.9" customHeight="1" x14ac:dyDescent="0.2">
      <c r="B226" s="44"/>
      <c r="C226" s="18"/>
      <c r="D226" s="16">
        <f t="shared" si="3"/>
        <v>9</v>
      </c>
      <c r="E226" s="24" t="s">
        <v>147</v>
      </c>
      <c r="F226" s="23" t="s">
        <v>9</v>
      </c>
      <c r="G226" s="56"/>
      <c r="H226" s="14"/>
      <c r="I226" s="15"/>
    </row>
    <row r="227" spans="2:9" s="20" customFormat="1" ht="39.9" customHeight="1" x14ac:dyDescent="0.2">
      <c r="B227" s="44"/>
      <c r="C227" s="18"/>
      <c r="D227" s="16">
        <f t="shared" si="3"/>
        <v>10</v>
      </c>
      <c r="E227" s="24" t="s">
        <v>148</v>
      </c>
      <c r="F227" s="23" t="s">
        <v>9</v>
      </c>
      <c r="G227" s="56"/>
      <c r="H227" s="14"/>
      <c r="I227" s="15"/>
    </row>
    <row r="228" spans="2:9" s="20" customFormat="1" ht="39.9" customHeight="1" x14ac:dyDescent="0.2">
      <c r="B228" s="44"/>
      <c r="C228" s="18"/>
      <c r="D228" s="16">
        <f t="shared" si="3"/>
        <v>11</v>
      </c>
      <c r="E228" s="24" t="s">
        <v>101</v>
      </c>
      <c r="F228" s="23" t="s">
        <v>9</v>
      </c>
      <c r="G228" s="56"/>
      <c r="H228" s="14"/>
      <c r="I228" s="15"/>
    </row>
    <row r="229" spans="2:9" s="20" customFormat="1" ht="39.9" customHeight="1" x14ac:dyDescent="0.2">
      <c r="B229" s="44"/>
      <c r="C229" s="18"/>
      <c r="D229" s="16">
        <f t="shared" si="3"/>
        <v>12</v>
      </c>
      <c r="E229" s="24" t="s">
        <v>149</v>
      </c>
      <c r="F229" s="23" t="s">
        <v>9</v>
      </c>
      <c r="G229" s="56"/>
      <c r="H229" s="14"/>
      <c r="I229" s="15"/>
    </row>
    <row r="230" spans="2:9" s="20" customFormat="1" ht="39.9" customHeight="1" x14ac:dyDescent="0.2">
      <c r="B230" s="44"/>
      <c r="C230" s="18"/>
      <c r="D230" s="16">
        <f t="shared" si="3"/>
        <v>13</v>
      </c>
      <c r="E230" s="24" t="s">
        <v>150</v>
      </c>
      <c r="F230" s="23" t="s">
        <v>9</v>
      </c>
      <c r="G230" s="56"/>
      <c r="H230" s="14"/>
      <c r="I230" s="15"/>
    </row>
    <row r="231" spans="2:9" s="20" customFormat="1" ht="39.9" customHeight="1" x14ac:dyDescent="0.2">
      <c r="B231" s="44"/>
      <c r="C231" s="48" t="s">
        <v>151</v>
      </c>
      <c r="D231" s="16">
        <f t="shared" si="3"/>
        <v>1</v>
      </c>
      <c r="E231" s="24" t="s">
        <v>152</v>
      </c>
      <c r="F231" s="23" t="s">
        <v>9</v>
      </c>
      <c r="G231" s="56"/>
      <c r="H231" s="14"/>
      <c r="I231" s="15"/>
    </row>
    <row r="232" spans="2:9" s="20" customFormat="1" ht="39.9" customHeight="1" x14ac:dyDescent="0.2">
      <c r="B232" s="44"/>
      <c r="C232" s="18"/>
      <c r="D232" s="16">
        <f t="shared" si="3"/>
        <v>2</v>
      </c>
      <c r="E232" s="24" t="s">
        <v>252</v>
      </c>
      <c r="F232" s="23" t="s">
        <v>9</v>
      </c>
      <c r="G232" s="56"/>
      <c r="H232" s="14"/>
      <c r="I232" s="15"/>
    </row>
    <row r="233" spans="2:9" s="20" customFormat="1" ht="39.9" customHeight="1" x14ac:dyDescent="0.2">
      <c r="B233" s="44"/>
      <c r="C233" s="18"/>
      <c r="D233" s="16">
        <f t="shared" si="3"/>
        <v>3</v>
      </c>
      <c r="E233" s="24" t="s">
        <v>443</v>
      </c>
      <c r="F233" s="23" t="s">
        <v>9</v>
      </c>
      <c r="G233" s="56"/>
      <c r="H233" s="14"/>
      <c r="I233" s="15"/>
    </row>
    <row r="234" spans="2:9" s="20" customFormat="1" ht="39.9" customHeight="1" x14ac:dyDescent="0.2">
      <c r="B234" s="44"/>
      <c r="C234" s="18"/>
      <c r="D234" s="16">
        <f t="shared" si="3"/>
        <v>4</v>
      </c>
      <c r="E234" s="24" t="s">
        <v>101</v>
      </c>
      <c r="F234" s="23" t="s">
        <v>9</v>
      </c>
      <c r="G234" s="56"/>
      <c r="H234" s="14"/>
      <c r="I234" s="15"/>
    </row>
    <row r="235" spans="2:9" s="20" customFormat="1" ht="39.9" customHeight="1" x14ac:dyDescent="0.2">
      <c r="B235" s="44"/>
      <c r="C235" s="18"/>
      <c r="D235" s="16">
        <f t="shared" si="3"/>
        <v>5</v>
      </c>
      <c r="E235" s="24" t="s">
        <v>149</v>
      </c>
      <c r="F235" s="23" t="s">
        <v>9</v>
      </c>
      <c r="G235" s="56"/>
      <c r="H235" s="14"/>
      <c r="I235" s="15"/>
    </row>
    <row r="236" spans="2:9" s="20" customFormat="1" ht="39.9" customHeight="1" x14ac:dyDescent="0.2">
      <c r="B236" s="44"/>
      <c r="C236" s="18"/>
      <c r="D236" s="16">
        <f t="shared" si="3"/>
        <v>6</v>
      </c>
      <c r="E236" s="24" t="s">
        <v>150</v>
      </c>
      <c r="F236" s="23" t="s">
        <v>9</v>
      </c>
      <c r="G236" s="56"/>
      <c r="H236" s="14"/>
      <c r="I236" s="15"/>
    </row>
    <row r="237" spans="2:9" s="20" customFormat="1" ht="39.9" customHeight="1" x14ac:dyDescent="0.2">
      <c r="B237" s="44"/>
      <c r="C237" s="48" t="s">
        <v>153</v>
      </c>
      <c r="D237" s="16">
        <f t="shared" si="3"/>
        <v>1</v>
      </c>
      <c r="E237" s="24" t="s">
        <v>444</v>
      </c>
      <c r="F237" s="23" t="s">
        <v>9</v>
      </c>
      <c r="G237" s="56"/>
      <c r="H237" s="14"/>
      <c r="I237" s="15"/>
    </row>
    <row r="238" spans="2:9" s="20" customFormat="1" ht="39.9" customHeight="1" x14ac:dyDescent="0.2">
      <c r="B238" s="44"/>
      <c r="C238" s="18"/>
      <c r="D238" s="16">
        <f t="shared" si="3"/>
        <v>2</v>
      </c>
      <c r="E238" s="24" t="s">
        <v>154</v>
      </c>
      <c r="F238" s="23" t="s">
        <v>9</v>
      </c>
      <c r="G238" s="56"/>
      <c r="H238" s="14"/>
      <c r="I238" s="15"/>
    </row>
    <row r="239" spans="2:9" s="20" customFormat="1" ht="39.9" customHeight="1" x14ac:dyDescent="0.2">
      <c r="B239" s="44"/>
      <c r="C239" s="18"/>
      <c r="D239" s="16">
        <f t="shared" si="3"/>
        <v>3</v>
      </c>
      <c r="E239" s="24" t="s">
        <v>446</v>
      </c>
      <c r="F239" s="23" t="s">
        <v>9</v>
      </c>
      <c r="G239" s="56"/>
      <c r="H239" s="14"/>
      <c r="I239" s="15"/>
    </row>
    <row r="240" spans="2:9" s="20" customFormat="1" ht="39.9" customHeight="1" x14ac:dyDescent="0.2">
      <c r="B240" s="44"/>
      <c r="C240" s="18"/>
      <c r="D240" s="16">
        <f t="shared" si="3"/>
        <v>4</v>
      </c>
      <c r="E240" s="24" t="s">
        <v>507</v>
      </c>
      <c r="F240" s="23" t="s">
        <v>9</v>
      </c>
      <c r="G240" s="56"/>
      <c r="H240" s="14"/>
      <c r="I240" s="15"/>
    </row>
    <row r="241" spans="2:9" s="20" customFormat="1" ht="39.9" customHeight="1" x14ac:dyDescent="0.2">
      <c r="B241" s="44"/>
      <c r="C241" s="48" t="s">
        <v>155</v>
      </c>
      <c r="D241" s="16">
        <f t="shared" si="3"/>
        <v>1</v>
      </c>
      <c r="E241" s="24" t="s">
        <v>156</v>
      </c>
      <c r="F241" s="23" t="s">
        <v>9</v>
      </c>
      <c r="G241" s="56"/>
      <c r="H241" s="14"/>
      <c r="I241" s="15"/>
    </row>
    <row r="242" spans="2:9" s="20" customFormat="1" ht="39.9" customHeight="1" x14ac:dyDescent="0.2">
      <c r="B242" s="44"/>
      <c r="C242" s="18"/>
      <c r="D242" s="16">
        <f t="shared" si="3"/>
        <v>2</v>
      </c>
      <c r="E242" s="24" t="s">
        <v>329</v>
      </c>
      <c r="F242" s="23" t="s">
        <v>9</v>
      </c>
      <c r="G242" s="56"/>
      <c r="H242" s="14"/>
      <c r="I242" s="15"/>
    </row>
    <row r="243" spans="2:9" s="20" customFormat="1" ht="39.9" customHeight="1" x14ac:dyDescent="0.2">
      <c r="B243" s="44"/>
      <c r="C243" s="18"/>
      <c r="D243" s="16">
        <f t="shared" si="3"/>
        <v>3</v>
      </c>
      <c r="E243" s="24" t="s">
        <v>157</v>
      </c>
      <c r="F243" s="23" t="s">
        <v>9</v>
      </c>
      <c r="G243" s="56"/>
      <c r="H243" s="14"/>
      <c r="I243" s="15"/>
    </row>
    <row r="244" spans="2:9" s="20" customFormat="1" ht="39.9" customHeight="1" x14ac:dyDescent="0.2">
      <c r="B244" s="44"/>
      <c r="C244" s="18"/>
      <c r="D244" s="16">
        <f t="shared" si="3"/>
        <v>4</v>
      </c>
      <c r="E244" s="24" t="s">
        <v>445</v>
      </c>
      <c r="F244" s="23" t="s">
        <v>9</v>
      </c>
      <c r="G244" s="56"/>
      <c r="H244" s="14"/>
      <c r="I244" s="15"/>
    </row>
    <row r="245" spans="2:9" s="20" customFormat="1" ht="39.9" customHeight="1" x14ac:dyDescent="0.2">
      <c r="B245" s="44"/>
      <c r="C245" s="18"/>
      <c r="D245" s="16">
        <f t="shared" si="3"/>
        <v>5</v>
      </c>
      <c r="E245" s="24" t="s">
        <v>508</v>
      </c>
      <c r="F245" s="23" t="s">
        <v>9</v>
      </c>
      <c r="G245" s="56"/>
      <c r="H245" s="14"/>
      <c r="I245" s="15"/>
    </row>
    <row r="246" spans="2:9" s="20" customFormat="1" ht="39.9" customHeight="1" x14ac:dyDescent="0.2">
      <c r="B246" s="44"/>
      <c r="C246" s="18"/>
      <c r="D246" s="16">
        <f t="shared" si="3"/>
        <v>6</v>
      </c>
      <c r="E246" s="24" t="s">
        <v>447</v>
      </c>
      <c r="F246" s="23" t="s">
        <v>9</v>
      </c>
      <c r="G246" s="56"/>
      <c r="H246" s="14"/>
      <c r="I246" s="15"/>
    </row>
    <row r="247" spans="2:9" s="20" customFormat="1" ht="39.9" customHeight="1" x14ac:dyDescent="0.2">
      <c r="B247" s="44"/>
      <c r="C247" s="18"/>
      <c r="D247" s="16">
        <f t="shared" si="3"/>
        <v>7</v>
      </c>
      <c r="E247" s="24" t="s">
        <v>287</v>
      </c>
      <c r="F247" s="28" t="s">
        <v>21</v>
      </c>
      <c r="G247" s="56"/>
      <c r="H247" s="14"/>
      <c r="I247" s="15"/>
    </row>
    <row r="248" spans="2:9" s="20" customFormat="1" ht="39.9" customHeight="1" x14ac:dyDescent="0.2">
      <c r="B248" s="44"/>
      <c r="C248" s="48" t="s">
        <v>158</v>
      </c>
      <c r="D248" s="16">
        <f t="shared" si="3"/>
        <v>1</v>
      </c>
      <c r="E248" s="24" t="s">
        <v>159</v>
      </c>
      <c r="F248" s="23" t="s">
        <v>9</v>
      </c>
      <c r="G248" s="56"/>
      <c r="H248" s="14"/>
      <c r="I248" s="15"/>
    </row>
    <row r="249" spans="2:9" s="20" customFormat="1" ht="39.9" customHeight="1" x14ac:dyDescent="0.2">
      <c r="B249" s="44"/>
      <c r="C249" s="48" t="s">
        <v>160</v>
      </c>
      <c r="D249" s="16">
        <f t="shared" si="3"/>
        <v>1</v>
      </c>
      <c r="E249" s="24" t="s">
        <v>161</v>
      </c>
      <c r="F249" s="23" t="s">
        <v>9</v>
      </c>
      <c r="G249" s="56"/>
      <c r="H249" s="14"/>
      <c r="I249" s="15"/>
    </row>
    <row r="250" spans="2:9" s="20" customFormat="1" ht="39.9" customHeight="1" x14ac:dyDescent="0.2">
      <c r="B250" s="44"/>
      <c r="C250" s="49"/>
      <c r="D250" s="16">
        <f t="shared" si="3"/>
        <v>2</v>
      </c>
      <c r="E250" s="24" t="s">
        <v>448</v>
      </c>
      <c r="F250" s="28" t="s">
        <v>21</v>
      </c>
      <c r="G250" s="56"/>
      <c r="H250" s="14"/>
      <c r="I250" s="15"/>
    </row>
    <row r="251" spans="2:9" s="20" customFormat="1" ht="39.9" customHeight="1" x14ac:dyDescent="0.2">
      <c r="B251" s="44"/>
      <c r="C251" s="18"/>
      <c r="D251" s="16">
        <f t="shared" si="3"/>
        <v>3</v>
      </c>
      <c r="E251" s="24" t="s">
        <v>288</v>
      </c>
      <c r="F251" s="23" t="s">
        <v>9</v>
      </c>
      <c r="G251" s="56"/>
      <c r="H251" s="14"/>
      <c r="I251" s="15"/>
    </row>
    <row r="252" spans="2:9" s="20" customFormat="1" ht="39.9" customHeight="1" x14ac:dyDescent="0.2">
      <c r="B252" s="44"/>
      <c r="C252" s="18"/>
      <c r="D252" s="16">
        <f t="shared" si="3"/>
        <v>4</v>
      </c>
      <c r="E252" s="24" t="s">
        <v>493</v>
      </c>
      <c r="F252" s="23" t="s">
        <v>9</v>
      </c>
      <c r="G252" s="56"/>
      <c r="H252" s="14"/>
      <c r="I252" s="15"/>
    </row>
    <row r="253" spans="2:9" s="20" customFormat="1" ht="39.9" customHeight="1" x14ac:dyDescent="0.2">
      <c r="B253" s="44"/>
      <c r="C253" s="18"/>
      <c r="D253" s="16">
        <f t="shared" si="3"/>
        <v>5</v>
      </c>
      <c r="E253" s="24" t="s">
        <v>162</v>
      </c>
      <c r="F253" s="23" t="s">
        <v>9</v>
      </c>
      <c r="G253" s="56"/>
      <c r="H253" s="14"/>
      <c r="I253" s="15"/>
    </row>
    <row r="254" spans="2:9" s="20" customFormat="1" ht="39.9" customHeight="1" x14ac:dyDescent="0.2">
      <c r="B254" s="44"/>
      <c r="C254" s="18"/>
      <c r="D254" s="16">
        <f t="shared" si="3"/>
        <v>6</v>
      </c>
      <c r="E254" s="24" t="s">
        <v>509</v>
      </c>
      <c r="F254" s="23" t="s">
        <v>9</v>
      </c>
      <c r="G254" s="56"/>
      <c r="H254" s="14"/>
      <c r="I254" s="15"/>
    </row>
    <row r="255" spans="2:9" s="20" customFormat="1" ht="39.9" customHeight="1" x14ac:dyDescent="0.2">
      <c r="B255" s="44"/>
      <c r="C255" s="18"/>
      <c r="D255" s="16">
        <f t="shared" si="3"/>
        <v>7</v>
      </c>
      <c r="E255" s="24" t="s">
        <v>510</v>
      </c>
      <c r="F255" s="23" t="s">
        <v>9</v>
      </c>
      <c r="G255" s="56"/>
      <c r="H255" s="14"/>
      <c r="I255" s="15"/>
    </row>
    <row r="256" spans="2:9" s="20" customFormat="1" ht="39.9" customHeight="1" x14ac:dyDescent="0.2">
      <c r="B256" s="44"/>
      <c r="C256" s="18"/>
      <c r="D256" s="16">
        <f t="shared" si="3"/>
        <v>8</v>
      </c>
      <c r="E256" s="24" t="s">
        <v>449</v>
      </c>
      <c r="F256" s="23" t="s">
        <v>9</v>
      </c>
      <c r="G256" s="56"/>
      <c r="H256" s="14"/>
      <c r="I256" s="15"/>
    </row>
    <row r="257" spans="2:9" s="20" customFormat="1" ht="39.9" customHeight="1" x14ac:dyDescent="0.2">
      <c r="B257" s="44"/>
      <c r="C257" s="18"/>
      <c r="D257" s="16">
        <f t="shared" si="3"/>
        <v>9</v>
      </c>
      <c r="E257" s="24" t="s">
        <v>348</v>
      </c>
      <c r="F257" s="23" t="s">
        <v>9</v>
      </c>
      <c r="G257" s="56"/>
      <c r="H257" s="14"/>
      <c r="I257" s="15"/>
    </row>
    <row r="258" spans="2:9" s="20" customFormat="1" ht="39.9" customHeight="1" x14ac:dyDescent="0.2">
      <c r="B258" s="44"/>
      <c r="C258" s="18"/>
      <c r="D258" s="16">
        <f t="shared" si="3"/>
        <v>10</v>
      </c>
      <c r="E258" s="24" t="s">
        <v>351</v>
      </c>
      <c r="F258" s="28" t="s">
        <v>21</v>
      </c>
      <c r="G258" s="56"/>
      <c r="H258" s="14"/>
      <c r="I258" s="15"/>
    </row>
    <row r="259" spans="2:9" s="20" customFormat="1" ht="39.9" customHeight="1" x14ac:dyDescent="0.2">
      <c r="B259" s="44"/>
      <c r="C259" s="18"/>
      <c r="D259" s="16">
        <f t="shared" si="3"/>
        <v>11</v>
      </c>
      <c r="E259" s="24" t="s">
        <v>451</v>
      </c>
      <c r="F259" s="23" t="s">
        <v>9</v>
      </c>
      <c r="G259" s="56"/>
      <c r="H259" s="14"/>
      <c r="I259" s="15"/>
    </row>
    <row r="260" spans="2:9" s="20" customFormat="1" ht="39.9" customHeight="1" x14ac:dyDescent="0.2">
      <c r="B260" s="44"/>
      <c r="C260" s="18"/>
      <c r="D260" s="16">
        <f t="shared" si="3"/>
        <v>12</v>
      </c>
      <c r="E260" s="24" t="s">
        <v>452</v>
      </c>
      <c r="F260" s="23" t="s">
        <v>9</v>
      </c>
      <c r="G260" s="56"/>
      <c r="H260" s="14"/>
      <c r="I260" s="15"/>
    </row>
    <row r="261" spans="2:9" s="20" customFormat="1" ht="39.9" customHeight="1" x14ac:dyDescent="0.2">
      <c r="B261" s="44"/>
      <c r="C261" s="18"/>
      <c r="D261" s="16">
        <f t="shared" si="3"/>
        <v>13</v>
      </c>
      <c r="E261" s="24" t="s">
        <v>453</v>
      </c>
      <c r="F261" s="23" t="s">
        <v>9</v>
      </c>
      <c r="G261" s="56"/>
      <c r="H261" s="14"/>
      <c r="I261" s="15"/>
    </row>
    <row r="262" spans="2:9" s="20" customFormat="1" ht="39.9" customHeight="1" x14ac:dyDescent="0.2">
      <c r="B262" s="44"/>
      <c r="C262" s="18"/>
      <c r="D262" s="16">
        <f t="shared" si="3"/>
        <v>14</v>
      </c>
      <c r="E262" s="24" t="s">
        <v>163</v>
      </c>
      <c r="F262" s="23" t="s">
        <v>9</v>
      </c>
      <c r="G262" s="56"/>
      <c r="H262" s="14"/>
      <c r="I262" s="15"/>
    </row>
    <row r="263" spans="2:9" s="20" customFormat="1" ht="39.9" customHeight="1" x14ac:dyDescent="0.2">
      <c r="B263" s="44"/>
      <c r="C263" s="18"/>
      <c r="D263" s="16">
        <f t="shared" si="3"/>
        <v>15</v>
      </c>
      <c r="E263" s="24" t="s">
        <v>450</v>
      </c>
      <c r="F263" s="23" t="s">
        <v>9</v>
      </c>
      <c r="G263" s="56"/>
      <c r="H263" s="14"/>
      <c r="I263" s="15"/>
    </row>
    <row r="264" spans="2:9" s="20" customFormat="1" ht="39.9" customHeight="1" x14ac:dyDescent="0.2">
      <c r="B264" s="44"/>
      <c r="C264" s="18"/>
      <c r="D264" s="16">
        <f t="shared" si="3"/>
        <v>16</v>
      </c>
      <c r="E264" s="24" t="s">
        <v>253</v>
      </c>
      <c r="F264" s="23" t="s">
        <v>9</v>
      </c>
      <c r="G264" s="56"/>
      <c r="H264" s="14"/>
      <c r="I264" s="15"/>
    </row>
    <row r="265" spans="2:9" s="20" customFormat="1" ht="39.9" customHeight="1" x14ac:dyDescent="0.2">
      <c r="B265" s="44"/>
      <c r="C265" s="18"/>
      <c r="D265" s="16">
        <f t="shared" si="3"/>
        <v>17</v>
      </c>
      <c r="E265" s="24" t="s">
        <v>454</v>
      </c>
      <c r="F265" s="23" t="s">
        <v>9</v>
      </c>
      <c r="G265" s="56"/>
      <c r="H265" s="14"/>
      <c r="I265" s="15"/>
    </row>
    <row r="266" spans="2:9" s="20" customFormat="1" ht="39.9" customHeight="1" x14ac:dyDescent="0.2">
      <c r="B266" s="44"/>
      <c r="C266" s="18"/>
      <c r="D266" s="16">
        <f t="shared" si="3"/>
        <v>18</v>
      </c>
      <c r="E266" s="24" t="s">
        <v>349</v>
      </c>
      <c r="F266" s="28" t="s">
        <v>21</v>
      </c>
      <c r="G266" s="56"/>
      <c r="H266" s="14"/>
      <c r="I266" s="15"/>
    </row>
    <row r="267" spans="2:9" s="20" customFormat="1" ht="39.9" customHeight="1" x14ac:dyDescent="0.2">
      <c r="B267" s="44"/>
      <c r="C267" s="48" t="s">
        <v>76</v>
      </c>
      <c r="D267" s="16">
        <f>IF(C267&lt;&gt;"",1,D265+1)</f>
        <v>1</v>
      </c>
      <c r="E267" s="24" t="s">
        <v>164</v>
      </c>
      <c r="F267" s="23" t="s">
        <v>9</v>
      </c>
      <c r="G267" s="56"/>
      <c r="H267" s="14"/>
      <c r="I267" s="15"/>
    </row>
    <row r="268" spans="2:9" s="20" customFormat="1" ht="39.9" customHeight="1" x14ac:dyDescent="0.2">
      <c r="B268" s="44"/>
      <c r="C268" s="18"/>
      <c r="D268" s="16">
        <f t="shared" si="3"/>
        <v>2</v>
      </c>
      <c r="E268" s="24" t="s">
        <v>165</v>
      </c>
      <c r="F268" s="23" t="s">
        <v>9</v>
      </c>
      <c r="G268" s="56"/>
      <c r="H268" s="14"/>
      <c r="I268" s="15"/>
    </row>
    <row r="269" spans="2:9" s="20" customFormat="1" ht="39.9" customHeight="1" x14ac:dyDescent="0.2">
      <c r="B269" s="44"/>
      <c r="C269" s="18"/>
      <c r="D269" s="16">
        <f t="shared" si="3"/>
        <v>3</v>
      </c>
      <c r="E269" s="24" t="s">
        <v>166</v>
      </c>
      <c r="F269" s="23" t="s">
        <v>9</v>
      </c>
      <c r="G269" s="56"/>
      <c r="H269" s="14"/>
      <c r="I269" s="15"/>
    </row>
    <row r="270" spans="2:9" s="20" customFormat="1" ht="39.9" customHeight="1" x14ac:dyDescent="0.2">
      <c r="B270" s="44"/>
      <c r="C270" s="18"/>
      <c r="D270" s="16">
        <f t="shared" si="3"/>
        <v>4</v>
      </c>
      <c r="E270" s="24" t="s">
        <v>362</v>
      </c>
      <c r="F270" s="23" t="s">
        <v>9</v>
      </c>
      <c r="G270" s="56"/>
      <c r="H270" s="14"/>
      <c r="I270" s="15"/>
    </row>
    <row r="271" spans="2:9" s="20" customFormat="1" ht="39.9" customHeight="1" x14ac:dyDescent="0.2">
      <c r="B271" s="44"/>
      <c r="C271" s="18"/>
      <c r="D271" s="16">
        <f t="shared" ref="D271:D324" si="4">IF(C271&lt;&gt;"",1,D270+1)</f>
        <v>5</v>
      </c>
      <c r="E271" s="24" t="s">
        <v>360</v>
      </c>
      <c r="F271" s="23" t="s">
        <v>9</v>
      </c>
      <c r="G271" s="56"/>
      <c r="H271" s="14"/>
      <c r="I271" s="15"/>
    </row>
    <row r="272" spans="2:9" s="20" customFormat="1" ht="39.9" customHeight="1" x14ac:dyDescent="0.2">
      <c r="B272" s="44"/>
      <c r="C272" s="18"/>
      <c r="D272" s="16">
        <f t="shared" si="4"/>
        <v>6</v>
      </c>
      <c r="E272" s="24" t="s">
        <v>495</v>
      </c>
      <c r="F272" s="23" t="s">
        <v>9</v>
      </c>
      <c r="G272" s="56"/>
      <c r="H272" s="14"/>
      <c r="I272" s="15"/>
    </row>
    <row r="273" spans="2:9" s="20" customFormat="1" ht="39.9" customHeight="1" x14ac:dyDescent="0.2">
      <c r="B273" s="44"/>
      <c r="C273" s="18"/>
      <c r="D273" s="16">
        <f t="shared" si="4"/>
        <v>7</v>
      </c>
      <c r="E273" s="24" t="s">
        <v>494</v>
      </c>
      <c r="F273" s="23" t="s">
        <v>9</v>
      </c>
      <c r="G273" s="56"/>
      <c r="H273" s="14"/>
      <c r="I273" s="15"/>
    </row>
    <row r="274" spans="2:9" s="20" customFormat="1" ht="39.9" customHeight="1" x14ac:dyDescent="0.2">
      <c r="B274" s="44"/>
      <c r="C274" s="18"/>
      <c r="D274" s="16">
        <f t="shared" si="4"/>
        <v>8</v>
      </c>
      <c r="E274" s="24" t="s">
        <v>361</v>
      </c>
      <c r="F274" s="28" t="s">
        <v>21</v>
      </c>
      <c r="G274" s="56"/>
      <c r="H274" s="14"/>
      <c r="I274" s="15"/>
    </row>
    <row r="275" spans="2:9" s="20" customFormat="1" ht="39.9" customHeight="1" x14ac:dyDescent="0.2">
      <c r="B275" s="44"/>
      <c r="C275" s="18"/>
      <c r="D275" s="16">
        <f t="shared" si="4"/>
        <v>9</v>
      </c>
      <c r="E275" s="24" t="s">
        <v>455</v>
      </c>
      <c r="F275" s="23" t="s">
        <v>9</v>
      </c>
      <c r="G275" s="56"/>
      <c r="H275" s="14"/>
      <c r="I275" s="15"/>
    </row>
    <row r="276" spans="2:9" s="20" customFormat="1" ht="39.9" customHeight="1" x14ac:dyDescent="0.2">
      <c r="B276" s="44"/>
      <c r="C276" s="18"/>
      <c r="D276" s="16">
        <f t="shared" si="4"/>
        <v>10</v>
      </c>
      <c r="E276" s="24" t="s">
        <v>363</v>
      </c>
      <c r="F276" s="23" t="s">
        <v>22</v>
      </c>
      <c r="G276" s="56"/>
      <c r="H276" s="14"/>
      <c r="I276" s="15"/>
    </row>
    <row r="277" spans="2:9" s="20" customFormat="1" ht="39.9" customHeight="1" x14ac:dyDescent="0.2">
      <c r="B277" s="44"/>
      <c r="C277" s="18"/>
      <c r="D277" s="16">
        <f t="shared" si="4"/>
        <v>11</v>
      </c>
      <c r="E277" s="24" t="s">
        <v>364</v>
      </c>
      <c r="F277" s="23" t="s">
        <v>22</v>
      </c>
      <c r="G277" s="56"/>
      <c r="H277" s="14"/>
      <c r="I277" s="15"/>
    </row>
    <row r="278" spans="2:9" s="20" customFormat="1" ht="39.9" customHeight="1" x14ac:dyDescent="0.2">
      <c r="B278" s="44"/>
      <c r="C278" s="18"/>
      <c r="D278" s="16">
        <f t="shared" si="4"/>
        <v>12</v>
      </c>
      <c r="E278" s="24" t="s">
        <v>365</v>
      </c>
      <c r="F278" s="28" t="s">
        <v>21</v>
      </c>
      <c r="G278" s="56"/>
      <c r="H278" s="14"/>
      <c r="I278" s="15"/>
    </row>
    <row r="279" spans="2:9" s="20" customFormat="1" ht="39.9" customHeight="1" x14ac:dyDescent="0.2">
      <c r="B279" s="44"/>
      <c r="C279" s="18"/>
      <c r="D279" s="16">
        <f t="shared" si="4"/>
        <v>13</v>
      </c>
      <c r="E279" s="24" t="s">
        <v>366</v>
      </c>
      <c r="F279" s="28" t="s">
        <v>21</v>
      </c>
      <c r="G279" s="56"/>
      <c r="H279" s="14"/>
      <c r="I279" s="15"/>
    </row>
    <row r="280" spans="2:9" s="20" customFormat="1" ht="39.9" customHeight="1" x14ac:dyDescent="0.2">
      <c r="B280" s="44"/>
      <c r="C280" s="18"/>
      <c r="D280" s="16">
        <f t="shared" si="4"/>
        <v>14</v>
      </c>
      <c r="E280" s="24" t="s">
        <v>367</v>
      </c>
      <c r="F280" s="23" t="s">
        <v>22</v>
      </c>
      <c r="G280" s="56"/>
      <c r="H280" s="14"/>
      <c r="I280" s="15"/>
    </row>
    <row r="281" spans="2:9" s="20" customFormat="1" ht="39.9" customHeight="1" x14ac:dyDescent="0.2">
      <c r="B281" s="44"/>
      <c r="C281" s="18"/>
      <c r="D281" s="16">
        <f t="shared" si="4"/>
        <v>15</v>
      </c>
      <c r="E281" s="24" t="s">
        <v>312</v>
      </c>
      <c r="F281" s="23" t="s">
        <v>9</v>
      </c>
      <c r="G281" s="56"/>
      <c r="H281" s="14"/>
      <c r="I281" s="15"/>
    </row>
    <row r="282" spans="2:9" s="20" customFormat="1" ht="39.9" customHeight="1" x14ac:dyDescent="0.2">
      <c r="B282" s="44"/>
      <c r="C282" s="18"/>
      <c r="D282" s="16">
        <f t="shared" si="4"/>
        <v>16</v>
      </c>
      <c r="E282" s="24" t="s">
        <v>350</v>
      </c>
      <c r="F282" s="28" t="s">
        <v>21</v>
      </c>
      <c r="G282" s="56"/>
      <c r="H282" s="14"/>
      <c r="I282" s="15"/>
    </row>
    <row r="283" spans="2:9" s="20" customFormat="1" ht="39.9" customHeight="1" x14ac:dyDescent="0.2">
      <c r="B283" s="44"/>
      <c r="C283" s="18"/>
      <c r="D283" s="16">
        <f t="shared" si="4"/>
        <v>17</v>
      </c>
      <c r="E283" s="24" t="s">
        <v>77</v>
      </c>
      <c r="F283" s="23" t="s">
        <v>9</v>
      </c>
      <c r="G283" s="56"/>
      <c r="H283" s="14"/>
      <c r="I283" s="15"/>
    </row>
    <row r="284" spans="2:9" s="20" customFormat="1" ht="39.9" customHeight="1" x14ac:dyDescent="0.2">
      <c r="B284" s="44"/>
      <c r="C284" s="18"/>
      <c r="D284" s="16">
        <f t="shared" si="4"/>
        <v>18</v>
      </c>
      <c r="E284" s="24" t="s">
        <v>289</v>
      </c>
      <c r="F284" s="28" t="s">
        <v>21</v>
      </c>
      <c r="G284" s="56"/>
      <c r="H284" s="14"/>
      <c r="I284" s="15"/>
    </row>
    <row r="285" spans="2:9" s="20" customFormat="1" ht="39.9" customHeight="1" x14ac:dyDescent="0.2">
      <c r="B285" s="44"/>
      <c r="C285" s="48" t="s">
        <v>167</v>
      </c>
      <c r="D285" s="16">
        <f t="shared" si="4"/>
        <v>1</v>
      </c>
      <c r="E285" s="24" t="s">
        <v>254</v>
      </c>
      <c r="F285" s="23" t="s">
        <v>9</v>
      </c>
      <c r="G285" s="56"/>
      <c r="H285" s="14"/>
      <c r="I285" s="15"/>
    </row>
    <row r="286" spans="2:9" s="20" customFormat="1" ht="39.9" customHeight="1" x14ac:dyDescent="0.2">
      <c r="B286" s="18"/>
      <c r="C286" s="48" t="s">
        <v>168</v>
      </c>
      <c r="D286" s="16">
        <f t="shared" si="4"/>
        <v>1</v>
      </c>
      <c r="E286" s="24" t="s">
        <v>341</v>
      </c>
      <c r="F286" s="23" t="s">
        <v>9</v>
      </c>
      <c r="G286" s="56"/>
      <c r="H286" s="14"/>
      <c r="I286" s="15"/>
    </row>
    <row r="287" spans="2:9" s="20" customFormat="1" ht="39.9" customHeight="1" x14ac:dyDescent="0.2">
      <c r="B287" s="21"/>
      <c r="C287" s="52" t="s">
        <v>496</v>
      </c>
      <c r="D287" s="16">
        <f t="shared" si="4"/>
        <v>1</v>
      </c>
      <c r="E287" s="24" t="s">
        <v>375</v>
      </c>
      <c r="F287" s="28" t="s">
        <v>21</v>
      </c>
      <c r="G287" s="56"/>
      <c r="H287" s="14"/>
      <c r="I287" s="15"/>
    </row>
    <row r="288" spans="2:9" s="20" customFormat="1" ht="39.9" customHeight="1" x14ac:dyDescent="0.2">
      <c r="B288" s="45" t="s">
        <v>169</v>
      </c>
      <c r="C288" s="49" t="s">
        <v>170</v>
      </c>
      <c r="D288" s="16">
        <f>IF(C288&lt;&gt;"",1,D286+1)</f>
        <v>1</v>
      </c>
      <c r="E288" s="24" t="s">
        <v>171</v>
      </c>
      <c r="F288" s="23" t="s">
        <v>9</v>
      </c>
      <c r="G288" s="56"/>
      <c r="H288" s="14"/>
      <c r="I288" s="15"/>
    </row>
    <row r="289" spans="2:9" s="20" customFormat="1" ht="39.9" customHeight="1" x14ac:dyDescent="0.2">
      <c r="B289" s="44"/>
      <c r="C289" s="18"/>
      <c r="D289" s="16">
        <f t="shared" si="4"/>
        <v>2</v>
      </c>
      <c r="E289" s="24" t="s">
        <v>511</v>
      </c>
      <c r="F289" s="23" t="s">
        <v>9</v>
      </c>
      <c r="G289" s="56"/>
      <c r="H289" s="14"/>
      <c r="I289" s="15"/>
    </row>
    <row r="290" spans="2:9" s="20" customFormat="1" ht="39.9" customHeight="1" x14ac:dyDescent="0.2">
      <c r="B290" s="44"/>
      <c r="C290" s="18"/>
      <c r="D290" s="16">
        <f t="shared" si="4"/>
        <v>3</v>
      </c>
      <c r="E290" s="24" t="s">
        <v>342</v>
      </c>
      <c r="F290" s="23" t="s">
        <v>9</v>
      </c>
      <c r="G290" s="56"/>
      <c r="H290" s="14"/>
      <c r="I290" s="15"/>
    </row>
    <row r="291" spans="2:9" s="20" customFormat="1" ht="39.9" customHeight="1" x14ac:dyDescent="0.2">
      <c r="B291" s="44"/>
      <c r="C291" s="18"/>
      <c r="D291" s="16">
        <f t="shared" si="4"/>
        <v>4</v>
      </c>
      <c r="E291" s="24" t="s">
        <v>512</v>
      </c>
      <c r="F291" s="23" t="s">
        <v>9</v>
      </c>
      <c r="G291" s="56"/>
      <c r="H291" s="14"/>
      <c r="I291" s="15"/>
    </row>
    <row r="292" spans="2:9" s="20" customFormat="1" ht="39.9" customHeight="1" x14ac:dyDescent="0.2">
      <c r="B292" s="44"/>
      <c r="C292" s="18"/>
      <c r="D292" s="16">
        <f t="shared" si="4"/>
        <v>5</v>
      </c>
      <c r="E292" s="24" t="s">
        <v>513</v>
      </c>
      <c r="F292" s="23" t="s">
        <v>9</v>
      </c>
      <c r="G292" s="56"/>
      <c r="H292" s="14"/>
      <c r="I292" s="15"/>
    </row>
    <row r="293" spans="2:9" s="20" customFormat="1" ht="39.9" customHeight="1" x14ac:dyDescent="0.2">
      <c r="B293" s="44"/>
      <c r="C293" s="18"/>
      <c r="D293" s="16">
        <f t="shared" si="4"/>
        <v>6</v>
      </c>
      <c r="E293" s="24" t="s">
        <v>514</v>
      </c>
      <c r="F293" s="23" t="s">
        <v>9</v>
      </c>
      <c r="G293" s="56"/>
      <c r="H293" s="14"/>
      <c r="I293" s="15"/>
    </row>
    <row r="294" spans="2:9" s="20" customFormat="1" ht="39.9" customHeight="1" x14ac:dyDescent="0.2">
      <c r="B294" s="44"/>
      <c r="C294" s="18"/>
      <c r="D294" s="16">
        <f t="shared" si="4"/>
        <v>7</v>
      </c>
      <c r="E294" s="24" t="s">
        <v>172</v>
      </c>
      <c r="F294" s="23" t="s">
        <v>9</v>
      </c>
      <c r="G294" s="56"/>
      <c r="H294" s="14"/>
      <c r="I294" s="15"/>
    </row>
    <row r="295" spans="2:9" s="20" customFormat="1" ht="39.9" customHeight="1" x14ac:dyDescent="0.2">
      <c r="B295" s="44"/>
      <c r="C295" s="18"/>
      <c r="D295" s="16">
        <f t="shared" si="4"/>
        <v>8</v>
      </c>
      <c r="E295" s="24" t="s">
        <v>517</v>
      </c>
      <c r="F295" s="23" t="s">
        <v>9</v>
      </c>
      <c r="G295" s="56"/>
      <c r="H295" s="14"/>
      <c r="I295" s="15"/>
    </row>
    <row r="296" spans="2:9" s="20" customFormat="1" ht="39.9" customHeight="1" x14ac:dyDescent="0.2">
      <c r="B296" s="44"/>
      <c r="C296" s="18"/>
      <c r="D296" s="16">
        <f t="shared" si="4"/>
        <v>9</v>
      </c>
      <c r="E296" s="24" t="s">
        <v>518</v>
      </c>
      <c r="F296" s="23" t="s">
        <v>9</v>
      </c>
      <c r="G296" s="56"/>
      <c r="H296" s="14"/>
      <c r="I296" s="15"/>
    </row>
    <row r="297" spans="2:9" s="20" customFormat="1" ht="39.9" customHeight="1" x14ac:dyDescent="0.2">
      <c r="B297" s="44"/>
      <c r="C297" s="18"/>
      <c r="D297" s="16">
        <f t="shared" si="4"/>
        <v>10</v>
      </c>
      <c r="E297" s="24" t="s">
        <v>519</v>
      </c>
      <c r="F297" s="23" t="s">
        <v>9</v>
      </c>
      <c r="G297" s="56"/>
      <c r="H297" s="14"/>
      <c r="I297" s="15"/>
    </row>
    <row r="298" spans="2:9" s="20" customFormat="1" ht="39.9" customHeight="1" x14ac:dyDescent="0.2">
      <c r="B298" s="44"/>
      <c r="C298" s="18"/>
      <c r="D298" s="16">
        <f t="shared" si="4"/>
        <v>11</v>
      </c>
      <c r="E298" s="24" t="s">
        <v>520</v>
      </c>
      <c r="F298" s="23" t="s">
        <v>9</v>
      </c>
      <c r="G298" s="56"/>
      <c r="H298" s="14"/>
      <c r="I298" s="15"/>
    </row>
    <row r="299" spans="2:9" s="20" customFormat="1" ht="39.9" customHeight="1" x14ac:dyDescent="0.2">
      <c r="B299" s="44"/>
      <c r="C299" s="18"/>
      <c r="D299" s="16">
        <f t="shared" si="4"/>
        <v>12</v>
      </c>
      <c r="E299" s="24" t="s">
        <v>521</v>
      </c>
      <c r="F299" s="23" t="s">
        <v>9</v>
      </c>
      <c r="G299" s="56"/>
      <c r="H299" s="14"/>
      <c r="I299" s="15"/>
    </row>
    <row r="300" spans="2:9" s="20" customFormat="1" ht="39.9" customHeight="1" x14ac:dyDescent="0.2">
      <c r="B300" s="44"/>
      <c r="C300" s="18"/>
      <c r="D300" s="16">
        <f t="shared" si="4"/>
        <v>13</v>
      </c>
      <c r="E300" s="24" t="s">
        <v>522</v>
      </c>
      <c r="F300" s="23" t="s">
        <v>9</v>
      </c>
      <c r="G300" s="56"/>
      <c r="H300" s="14"/>
      <c r="I300" s="15"/>
    </row>
    <row r="301" spans="2:9" s="20" customFormat="1" ht="39.9" customHeight="1" x14ac:dyDescent="0.2">
      <c r="B301" s="44"/>
      <c r="C301" s="18"/>
      <c r="D301" s="16">
        <f t="shared" si="4"/>
        <v>14</v>
      </c>
      <c r="E301" s="24" t="s">
        <v>255</v>
      </c>
      <c r="F301" s="23" t="s">
        <v>9</v>
      </c>
      <c r="G301" s="56"/>
      <c r="H301" s="14"/>
      <c r="I301" s="15"/>
    </row>
    <row r="302" spans="2:9" s="20" customFormat="1" ht="39.9" customHeight="1" x14ac:dyDescent="0.2">
      <c r="B302" s="44"/>
      <c r="C302" s="18"/>
      <c r="D302" s="16">
        <f t="shared" si="4"/>
        <v>15</v>
      </c>
      <c r="E302" s="24" t="s">
        <v>256</v>
      </c>
      <c r="F302" s="23" t="s">
        <v>9</v>
      </c>
      <c r="G302" s="56"/>
      <c r="H302" s="14"/>
      <c r="I302" s="15"/>
    </row>
    <row r="303" spans="2:9" s="20" customFormat="1" ht="39.9" customHeight="1" x14ac:dyDescent="0.2">
      <c r="B303" s="44"/>
      <c r="C303" s="18"/>
      <c r="D303" s="16">
        <f t="shared" si="4"/>
        <v>16</v>
      </c>
      <c r="E303" s="24" t="s">
        <v>257</v>
      </c>
      <c r="F303" s="23" t="s">
        <v>9</v>
      </c>
      <c r="G303" s="56"/>
      <c r="H303" s="14"/>
      <c r="I303" s="15"/>
    </row>
    <row r="304" spans="2:9" s="20" customFormat="1" ht="39.9" customHeight="1" x14ac:dyDescent="0.2">
      <c r="B304" s="44"/>
      <c r="C304" s="18"/>
      <c r="D304" s="16">
        <f t="shared" si="4"/>
        <v>17</v>
      </c>
      <c r="E304" s="24" t="s">
        <v>523</v>
      </c>
      <c r="F304" s="23" t="s">
        <v>9</v>
      </c>
      <c r="G304" s="56"/>
      <c r="H304" s="14"/>
      <c r="I304" s="15"/>
    </row>
    <row r="305" spans="2:9" s="20" customFormat="1" ht="39.9" customHeight="1" x14ac:dyDescent="0.2">
      <c r="B305" s="44"/>
      <c r="C305" s="18"/>
      <c r="D305" s="16">
        <f t="shared" si="4"/>
        <v>18</v>
      </c>
      <c r="E305" s="24" t="s">
        <v>323</v>
      </c>
      <c r="F305" s="23" t="s">
        <v>9</v>
      </c>
      <c r="G305" s="56"/>
      <c r="H305" s="14"/>
      <c r="I305" s="15"/>
    </row>
    <row r="306" spans="2:9" s="20" customFormat="1" ht="39.9" customHeight="1" x14ac:dyDescent="0.2">
      <c r="B306" s="44"/>
      <c r="C306" s="18"/>
      <c r="D306" s="16">
        <f t="shared" si="4"/>
        <v>19</v>
      </c>
      <c r="E306" s="24" t="s">
        <v>173</v>
      </c>
      <c r="F306" s="23" t="s">
        <v>9</v>
      </c>
      <c r="G306" s="56"/>
      <c r="H306" s="14"/>
      <c r="I306" s="15"/>
    </row>
    <row r="307" spans="2:9" s="20" customFormat="1" ht="39.9" customHeight="1" x14ac:dyDescent="0.2">
      <c r="B307" s="44"/>
      <c r="C307" s="18"/>
      <c r="D307" s="16">
        <f t="shared" si="4"/>
        <v>20</v>
      </c>
      <c r="E307" s="24" t="s">
        <v>324</v>
      </c>
      <c r="F307" s="23" t="s">
        <v>9</v>
      </c>
      <c r="G307" s="56"/>
      <c r="H307" s="14"/>
      <c r="I307" s="15"/>
    </row>
    <row r="308" spans="2:9" s="20" customFormat="1" ht="39.9" customHeight="1" x14ac:dyDescent="0.2">
      <c r="B308" s="44"/>
      <c r="C308" s="18"/>
      <c r="D308" s="16">
        <f t="shared" si="4"/>
        <v>21</v>
      </c>
      <c r="E308" s="24" t="s">
        <v>174</v>
      </c>
      <c r="F308" s="23" t="s">
        <v>9</v>
      </c>
      <c r="G308" s="56"/>
      <c r="H308" s="14"/>
      <c r="I308" s="15"/>
    </row>
    <row r="309" spans="2:9" s="20" customFormat="1" ht="39.9" customHeight="1" x14ac:dyDescent="0.2">
      <c r="B309" s="44"/>
      <c r="C309" s="18"/>
      <c r="D309" s="16">
        <f t="shared" si="4"/>
        <v>22</v>
      </c>
      <c r="E309" s="24" t="s">
        <v>379</v>
      </c>
      <c r="F309" s="23" t="s">
        <v>9</v>
      </c>
      <c r="G309" s="56"/>
      <c r="H309" s="14"/>
      <c r="I309" s="15"/>
    </row>
    <row r="310" spans="2:9" s="20" customFormat="1" ht="39.9" customHeight="1" x14ac:dyDescent="0.2">
      <c r="B310" s="44"/>
      <c r="C310" s="18"/>
      <c r="D310" s="16">
        <f t="shared" si="4"/>
        <v>23</v>
      </c>
      <c r="E310" s="24" t="s">
        <v>340</v>
      </c>
      <c r="F310" s="23" t="s">
        <v>9</v>
      </c>
      <c r="G310" s="56"/>
      <c r="H310" s="14"/>
      <c r="I310" s="15"/>
    </row>
    <row r="311" spans="2:9" s="20" customFormat="1" ht="39.9" customHeight="1" x14ac:dyDescent="0.2">
      <c r="B311" s="44"/>
      <c r="C311" s="18"/>
      <c r="D311" s="16">
        <f t="shared" si="4"/>
        <v>24</v>
      </c>
      <c r="E311" s="24" t="s">
        <v>524</v>
      </c>
      <c r="F311" s="23" t="s">
        <v>9</v>
      </c>
      <c r="G311" s="56"/>
      <c r="H311" s="14"/>
      <c r="I311" s="15"/>
    </row>
    <row r="312" spans="2:9" s="20" customFormat="1" ht="39.9" customHeight="1" x14ac:dyDescent="0.2">
      <c r="B312" s="44"/>
      <c r="C312" s="48" t="s">
        <v>175</v>
      </c>
      <c r="D312" s="16">
        <f t="shared" si="4"/>
        <v>1</v>
      </c>
      <c r="E312" s="24" t="s">
        <v>176</v>
      </c>
      <c r="F312" s="23" t="s">
        <v>9</v>
      </c>
      <c r="G312" s="56"/>
      <c r="H312" s="14"/>
      <c r="I312" s="15"/>
    </row>
    <row r="313" spans="2:9" s="20" customFormat="1" ht="39.9" customHeight="1" x14ac:dyDescent="0.2">
      <c r="B313" s="44"/>
      <c r="C313" s="48" t="s">
        <v>177</v>
      </c>
      <c r="D313" s="16">
        <f t="shared" si="4"/>
        <v>1</v>
      </c>
      <c r="E313" s="24" t="s">
        <v>308</v>
      </c>
      <c r="F313" s="23" t="s">
        <v>9</v>
      </c>
      <c r="G313" s="56"/>
      <c r="H313" s="14"/>
      <c r="I313" s="15"/>
    </row>
    <row r="314" spans="2:9" s="20" customFormat="1" ht="39.9" customHeight="1" x14ac:dyDescent="0.2">
      <c r="B314" s="44"/>
      <c r="C314" s="18"/>
      <c r="D314" s="16">
        <f t="shared" si="4"/>
        <v>2</v>
      </c>
      <c r="E314" s="24" t="s">
        <v>456</v>
      </c>
      <c r="F314" s="23" t="s">
        <v>9</v>
      </c>
      <c r="G314" s="56"/>
      <c r="H314" s="14"/>
      <c r="I314" s="15"/>
    </row>
    <row r="315" spans="2:9" s="20" customFormat="1" ht="39.9" customHeight="1" x14ac:dyDescent="0.2">
      <c r="B315" s="44"/>
      <c r="C315" s="18"/>
      <c r="D315" s="16">
        <f t="shared" si="4"/>
        <v>3</v>
      </c>
      <c r="E315" s="24" t="s">
        <v>178</v>
      </c>
      <c r="F315" s="23" t="s">
        <v>9</v>
      </c>
      <c r="G315" s="56"/>
      <c r="H315" s="14"/>
      <c r="I315" s="15"/>
    </row>
    <row r="316" spans="2:9" s="20" customFormat="1" ht="39.9" customHeight="1" x14ac:dyDescent="0.2">
      <c r="B316" s="44"/>
      <c r="C316" s="18"/>
      <c r="D316" s="16">
        <f t="shared" si="4"/>
        <v>4</v>
      </c>
      <c r="E316" s="24" t="s">
        <v>458</v>
      </c>
      <c r="F316" s="23" t="s">
        <v>9</v>
      </c>
      <c r="G316" s="56"/>
      <c r="H316" s="14"/>
      <c r="I316" s="15"/>
    </row>
    <row r="317" spans="2:9" s="20" customFormat="1" ht="39.9" customHeight="1" x14ac:dyDescent="0.2">
      <c r="B317" s="44"/>
      <c r="C317" s="18"/>
      <c r="D317" s="16">
        <f t="shared" si="4"/>
        <v>5</v>
      </c>
      <c r="E317" s="24" t="s">
        <v>457</v>
      </c>
      <c r="F317" s="23" t="s">
        <v>9</v>
      </c>
      <c r="G317" s="56"/>
      <c r="H317" s="14"/>
      <c r="I317" s="15"/>
    </row>
    <row r="318" spans="2:9" s="20" customFormat="1" ht="39.9" customHeight="1" x14ac:dyDescent="0.2">
      <c r="B318" s="44"/>
      <c r="C318" s="18"/>
      <c r="D318" s="16">
        <f t="shared" si="4"/>
        <v>6</v>
      </c>
      <c r="E318" s="24" t="s">
        <v>459</v>
      </c>
      <c r="F318" s="23" t="s">
        <v>9</v>
      </c>
      <c r="G318" s="56"/>
      <c r="H318" s="14"/>
      <c r="I318" s="15"/>
    </row>
    <row r="319" spans="2:9" s="20" customFormat="1" ht="39.9" customHeight="1" x14ac:dyDescent="0.2">
      <c r="B319" s="44"/>
      <c r="C319" s="18"/>
      <c r="D319" s="16">
        <f t="shared" si="4"/>
        <v>7</v>
      </c>
      <c r="E319" s="24" t="s">
        <v>290</v>
      </c>
      <c r="F319" s="23" t="s">
        <v>9</v>
      </c>
      <c r="G319" s="56"/>
      <c r="H319" s="14"/>
      <c r="I319" s="15"/>
    </row>
    <row r="320" spans="2:9" s="20" customFormat="1" ht="39.9" customHeight="1" x14ac:dyDescent="0.2">
      <c r="B320" s="44"/>
      <c r="C320" s="18"/>
      <c r="D320" s="16">
        <f t="shared" si="4"/>
        <v>8</v>
      </c>
      <c r="E320" s="24" t="s">
        <v>460</v>
      </c>
      <c r="F320" s="23" t="s">
        <v>9</v>
      </c>
      <c r="G320" s="56"/>
      <c r="H320" s="14"/>
      <c r="I320" s="15"/>
    </row>
    <row r="321" spans="2:9" s="20" customFormat="1" ht="39.9" customHeight="1" x14ac:dyDescent="0.2">
      <c r="B321" s="44"/>
      <c r="C321" s="18"/>
      <c r="D321" s="16">
        <f t="shared" si="4"/>
        <v>9</v>
      </c>
      <c r="E321" s="24" t="s">
        <v>461</v>
      </c>
      <c r="F321" s="23" t="s">
        <v>9</v>
      </c>
      <c r="G321" s="56"/>
      <c r="H321" s="14"/>
      <c r="I321" s="15"/>
    </row>
    <row r="322" spans="2:9" s="20" customFormat="1" ht="39.9" customHeight="1" x14ac:dyDescent="0.2">
      <c r="B322" s="44"/>
      <c r="C322" s="48" t="s">
        <v>167</v>
      </c>
      <c r="D322" s="16">
        <f t="shared" si="4"/>
        <v>1</v>
      </c>
      <c r="E322" s="24" t="s">
        <v>179</v>
      </c>
      <c r="F322" s="23" t="s">
        <v>9</v>
      </c>
      <c r="G322" s="56"/>
      <c r="H322" s="14"/>
      <c r="I322" s="15"/>
    </row>
    <row r="323" spans="2:9" s="20" customFormat="1" ht="39.9" customHeight="1" x14ac:dyDescent="0.2">
      <c r="B323" s="44"/>
      <c r="C323" s="18"/>
      <c r="D323" s="16">
        <f t="shared" si="4"/>
        <v>2</v>
      </c>
      <c r="E323" s="24" t="s">
        <v>180</v>
      </c>
      <c r="F323" s="23" t="s">
        <v>9</v>
      </c>
      <c r="G323" s="56"/>
      <c r="H323" s="14"/>
      <c r="I323" s="15"/>
    </row>
    <row r="324" spans="2:9" s="20" customFormat="1" ht="39.9" customHeight="1" x14ac:dyDescent="0.2">
      <c r="B324" s="21"/>
      <c r="C324" s="18"/>
      <c r="D324" s="16">
        <f t="shared" si="4"/>
        <v>3</v>
      </c>
      <c r="E324" s="24" t="s">
        <v>181</v>
      </c>
      <c r="F324" s="23" t="s">
        <v>9</v>
      </c>
      <c r="G324" s="56"/>
      <c r="H324" s="14"/>
      <c r="I324" s="15"/>
    </row>
    <row r="325" spans="2:9" s="20" customFormat="1" ht="39.9" customHeight="1" x14ac:dyDescent="0.2">
      <c r="B325" s="45" t="s">
        <v>182</v>
      </c>
      <c r="C325" s="48" t="s">
        <v>183</v>
      </c>
      <c r="D325" s="16">
        <f>IF(C325&lt;&gt;"",1,#REF!+1)</f>
        <v>1</v>
      </c>
      <c r="E325" s="24" t="s">
        <v>462</v>
      </c>
      <c r="F325" s="23" t="s">
        <v>9</v>
      </c>
      <c r="G325" s="56"/>
      <c r="H325" s="14"/>
      <c r="I325" s="15"/>
    </row>
    <row r="326" spans="2:9" s="20" customFormat="1" ht="48" customHeight="1" x14ac:dyDescent="0.2">
      <c r="B326" s="44"/>
      <c r="C326" s="18"/>
      <c r="D326" s="16">
        <f t="shared" ref="D326:D390" si="5">IF(C326&lt;&gt;"",1,D325+1)</f>
        <v>2</v>
      </c>
      <c r="E326" s="24" t="s">
        <v>295</v>
      </c>
      <c r="F326" s="23" t="s">
        <v>9</v>
      </c>
      <c r="G326" s="56"/>
      <c r="H326" s="14"/>
      <c r="I326" s="15"/>
    </row>
    <row r="327" spans="2:9" s="20" customFormat="1" ht="39.9" customHeight="1" x14ac:dyDescent="0.2">
      <c r="B327" s="44"/>
      <c r="C327" s="18"/>
      <c r="D327" s="16">
        <f t="shared" si="5"/>
        <v>3</v>
      </c>
      <c r="E327" s="24" t="s">
        <v>463</v>
      </c>
      <c r="F327" s="23" t="s">
        <v>9</v>
      </c>
      <c r="G327" s="56"/>
      <c r="H327" s="14"/>
      <c r="I327" s="15"/>
    </row>
    <row r="328" spans="2:9" s="20" customFormat="1" ht="39.9" customHeight="1" x14ac:dyDescent="0.2">
      <c r="B328" s="44"/>
      <c r="C328" s="48" t="s">
        <v>184</v>
      </c>
      <c r="D328" s="16">
        <f t="shared" si="5"/>
        <v>1</v>
      </c>
      <c r="E328" s="24" t="s">
        <v>185</v>
      </c>
      <c r="F328" s="23" t="s">
        <v>9</v>
      </c>
      <c r="G328" s="56"/>
      <c r="H328" s="14"/>
      <c r="I328" s="15"/>
    </row>
    <row r="329" spans="2:9" s="20" customFormat="1" ht="39.9" customHeight="1" x14ac:dyDescent="0.2">
      <c r="B329" s="44"/>
      <c r="C329" s="18"/>
      <c r="D329" s="16">
        <f t="shared" si="5"/>
        <v>2</v>
      </c>
      <c r="E329" s="24" t="s">
        <v>186</v>
      </c>
      <c r="F329" s="23" t="s">
        <v>9</v>
      </c>
      <c r="G329" s="56"/>
      <c r="H329" s="14"/>
      <c r="I329" s="15"/>
    </row>
    <row r="330" spans="2:9" s="20" customFormat="1" ht="39.9" customHeight="1" x14ac:dyDescent="0.2">
      <c r="B330" s="44"/>
      <c r="C330" s="18"/>
      <c r="D330" s="16">
        <f t="shared" si="5"/>
        <v>3</v>
      </c>
      <c r="E330" s="24" t="s">
        <v>187</v>
      </c>
      <c r="F330" s="23" t="s">
        <v>9</v>
      </c>
      <c r="G330" s="56"/>
      <c r="H330" s="14"/>
      <c r="I330" s="15"/>
    </row>
    <row r="331" spans="2:9" s="20" customFormat="1" ht="39.9" customHeight="1" x14ac:dyDescent="0.2">
      <c r="B331" s="44"/>
      <c r="C331" s="18"/>
      <c r="D331" s="16">
        <f t="shared" si="5"/>
        <v>4</v>
      </c>
      <c r="E331" s="24" t="s">
        <v>515</v>
      </c>
      <c r="F331" s="23" t="s">
        <v>9</v>
      </c>
      <c r="G331" s="56"/>
      <c r="H331" s="14"/>
      <c r="I331" s="15"/>
    </row>
    <row r="332" spans="2:9" s="20" customFormat="1" ht="39.9" customHeight="1" x14ac:dyDescent="0.2">
      <c r="B332" s="44"/>
      <c r="C332" s="18"/>
      <c r="D332" s="16">
        <f t="shared" si="5"/>
        <v>5</v>
      </c>
      <c r="E332" s="24" t="s">
        <v>525</v>
      </c>
      <c r="F332" s="23"/>
      <c r="G332" s="57"/>
      <c r="H332" s="14"/>
      <c r="I332" s="15"/>
    </row>
    <row r="333" spans="2:9" s="20" customFormat="1" ht="39.9" customHeight="1" x14ac:dyDescent="0.2">
      <c r="B333" s="44"/>
      <c r="C333" s="18"/>
      <c r="D333" s="16">
        <f t="shared" si="5"/>
        <v>6</v>
      </c>
      <c r="E333" s="24" t="s">
        <v>464</v>
      </c>
      <c r="F333" s="23" t="s">
        <v>9</v>
      </c>
      <c r="G333" s="56"/>
      <c r="H333" s="14"/>
      <c r="I333" s="15"/>
    </row>
    <row r="334" spans="2:9" s="20" customFormat="1" ht="39.9" customHeight="1" x14ac:dyDescent="0.2">
      <c r="B334" s="44"/>
      <c r="C334" s="18"/>
      <c r="D334" s="16">
        <f t="shared" si="5"/>
        <v>7</v>
      </c>
      <c r="E334" s="24" t="s">
        <v>466</v>
      </c>
      <c r="F334" s="23" t="s">
        <v>9</v>
      </c>
      <c r="G334" s="56"/>
      <c r="H334" s="14"/>
      <c r="I334" s="15"/>
    </row>
    <row r="335" spans="2:9" s="20" customFormat="1" ht="39.9" customHeight="1" x14ac:dyDescent="0.2">
      <c r="B335" s="44"/>
      <c r="C335" s="18"/>
      <c r="D335" s="16">
        <f t="shared" si="5"/>
        <v>8</v>
      </c>
      <c r="E335" s="24" t="s">
        <v>465</v>
      </c>
      <c r="F335" s="23" t="s">
        <v>9</v>
      </c>
      <c r="G335" s="56"/>
      <c r="H335" s="14"/>
      <c r="I335" s="15"/>
    </row>
    <row r="336" spans="2:9" s="20" customFormat="1" ht="39.9" customHeight="1" x14ac:dyDescent="0.2">
      <c r="B336" s="44"/>
      <c r="C336" s="48" t="s">
        <v>188</v>
      </c>
      <c r="D336" s="16">
        <f t="shared" si="5"/>
        <v>1</v>
      </c>
      <c r="E336" s="24" t="s">
        <v>189</v>
      </c>
      <c r="F336" s="23" t="s">
        <v>9</v>
      </c>
      <c r="G336" s="56"/>
      <c r="H336" s="14"/>
      <c r="I336" s="15"/>
    </row>
    <row r="337" spans="2:9" s="20" customFormat="1" ht="39.9" customHeight="1" x14ac:dyDescent="0.2">
      <c r="B337" s="44"/>
      <c r="C337" s="18"/>
      <c r="D337" s="16">
        <f t="shared" si="5"/>
        <v>2</v>
      </c>
      <c r="E337" s="24" t="s">
        <v>190</v>
      </c>
      <c r="F337" s="23" t="s">
        <v>9</v>
      </c>
      <c r="G337" s="56"/>
      <c r="H337" s="14"/>
      <c r="I337" s="15"/>
    </row>
    <row r="338" spans="2:9" s="20" customFormat="1" ht="39.9" customHeight="1" x14ac:dyDescent="0.2">
      <c r="B338" s="44"/>
      <c r="C338" s="18"/>
      <c r="D338" s="16">
        <f t="shared" si="5"/>
        <v>3</v>
      </c>
      <c r="E338" s="24" t="s">
        <v>467</v>
      </c>
      <c r="F338" s="23" t="s">
        <v>9</v>
      </c>
      <c r="G338" s="56"/>
      <c r="H338" s="14"/>
      <c r="I338" s="15"/>
    </row>
    <row r="339" spans="2:9" s="20" customFormat="1" ht="39.9" customHeight="1" x14ac:dyDescent="0.2">
      <c r="B339" s="44"/>
      <c r="C339" s="18"/>
      <c r="D339" s="16">
        <f t="shared" si="5"/>
        <v>4</v>
      </c>
      <c r="E339" s="24" t="s">
        <v>468</v>
      </c>
      <c r="F339" s="28" t="s">
        <v>21</v>
      </c>
      <c r="G339" s="56"/>
      <c r="H339" s="14"/>
      <c r="I339" s="15"/>
    </row>
    <row r="340" spans="2:9" s="20" customFormat="1" ht="39.9" customHeight="1" x14ac:dyDescent="0.2">
      <c r="B340" s="44"/>
      <c r="C340" s="48" t="s">
        <v>191</v>
      </c>
      <c r="D340" s="16">
        <f t="shared" si="5"/>
        <v>1</v>
      </c>
      <c r="E340" s="24" t="s">
        <v>192</v>
      </c>
      <c r="F340" s="23" t="s">
        <v>9</v>
      </c>
      <c r="G340" s="56"/>
      <c r="H340" s="14"/>
      <c r="I340" s="15"/>
    </row>
    <row r="341" spans="2:9" s="20" customFormat="1" ht="39.9" customHeight="1" x14ac:dyDescent="0.2">
      <c r="B341" s="44"/>
      <c r="C341" s="18"/>
      <c r="D341" s="16">
        <f t="shared" si="5"/>
        <v>2</v>
      </c>
      <c r="E341" s="24" t="s">
        <v>193</v>
      </c>
      <c r="F341" s="23" t="s">
        <v>9</v>
      </c>
      <c r="G341" s="56"/>
      <c r="H341" s="14"/>
      <c r="I341" s="15"/>
    </row>
    <row r="342" spans="2:9" s="20" customFormat="1" ht="39.9" customHeight="1" x14ac:dyDescent="0.2">
      <c r="B342" s="44"/>
      <c r="C342" s="18"/>
      <c r="D342" s="16">
        <f t="shared" si="5"/>
        <v>3</v>
      </c>
      <c r="E342" s="24" t="s">
        <v>194</v>
      </c>
      <c r="F342" s="23" t="s">
        <v>9</v>
      </c>
      <c r="G342" s="56"/>
      <c r="H342" s="14"/>
      <c r="I342" s="15"/>
    </row>
    <row r="343" spans="2:9" s="20" customFormat="1" ht="39.9" customHeight="1" x14ac:dyDescent="0.2">
      <c r="B343" s="48" t="s">
        <v>195</v>
      </c>
      <c r="C343" s="48" t="s">
        <v>196</v>
      </c>
      <c r="D343" s="16">
        <f>IF(C343&lt;&gt;"",1,D342+1)</f>
        <v>1</v>
      </c>
      <c r="E343" s="24" t="s">
        <v>197</v>
      </c>
      <c r="F343" s="23" t="s">
        <v>9</v>
      </c>
      <c r="G343" s="56"/>
      <c r="H343" s="14"/>
      <c r="I343" s="15"/>
    </row>
    <row r="344" spans="2:9" s="20" customFormat="1" ht="39.9" customHeight="1" x14ac:dyDescent="0.2">
      <c r="B344" s="44"/>
      <c r="C344" s="18"/>
      <c r="D344" s="16">
        <f t="shared" si="5"/>
        <v>2</v>
      </c>
      <c r="E344" s="24" t="s">
        <v>469</v>
      </c>
      <c r="F344" s="23" t="s">
        <v>9</v>
      </c>
      <c r="G344" s="56"/>
      <c r="H344" s="14"/>
      <c r="I344" s="15"/>
    </row>
    <row r="345" spans="2:9" s="20" customFormat="1" ht="39.9" customHeight="1" x14ac:dyDescent="0.2">
      <c r="B345" s="44"/>
      <c r="C345" s="18"/>
      <c r="D345" s="16">
        <f t="shared" si="5"/>
        <v>3</v>
      </c>
      <c r="E345" s="24" t="s">
        <v>471</v>
      </c>
      <c r="F345" s="23" t="s">
        <v>9</v>
      </c>
      <c r="G345" s="56"/>
      <c r="H345" s="14"/>
      <c r="I345" s="15"/>
    </row>
    <row r="346" spans="2:9" s="20" customFormat="1" ht="39.9" customHeight="1" x14ac:dyDescent="0.2">
      <c r="B346" s="44"/>
      <c r="C346" s="18"/>
      <c r="D346" s="16">
        <f t="shared" si="5"/>
        <v>4</v>
      </c>
      <c r="E346" s="24" t="s">
        <v>472</v>
      </c>
      <c r="F346" s="23" t="s">
        <v>9</v>
      </c>
      <c r="G346" s="56"/>
      <c r="H346" s="14"/>
      <c r="I346" s="15"/>
    </row>
    <row r="347" spans="2:9" s="20" customFormat="1" ht="39.9" customHeight="1" x14ac:dyDescent="0.2">
      <c r="B347" s="44"/>
      <c r="C347" s="18"/>
      <c r="D347" s="16">
        <f t="shared" si="5"/>
        <v>5</v>
      </c>
      <c r="E347" s="24" t="s">
        <v>473</v>
      </c>
      <c r="F347" s="23" t="s">
        <v>9</v>
      </c>
      <c r="G347" s="56"/>
      <c r="H347" s="14"/>
      <c r="I347" s="15"/>
    </row>
    <row r="348" spans="2:9" s="20" customFormat="1" ht="39.9" customHeight="1" x14ac:dyDescent="0.2">
      <c r="B348" s="44"/>
      <c r="C348" s="18"/>
      <c r="D348" s="16">
        <f t="shared" si="5"/>
        <v>6</v>
      </c>
      <c r="E348" s="24" t="s">
        <v>470</v>
      </c>
      <c r="F348" s="23" t="s">
        <v>9</v>
      </c>
      <c r="G348" s="56"/>
      <c r="H348" s="14"/>
      <c r="I348" s="15"/>
    </row>
    <row r="349" spans="2:9" s="20" customFormat="1" ht="39.9" customHeight="1" x14ac:dyDescent="0.2">
      <c r="B349" s="44"/>
      <c r="C349" s="18"/>
      <c r="D349" s="16">
        <f t="shared" si="5"/>
        <v>7</v>
      </c>
      <c r="E349" s="24" t="s">
        <v>474</v>
      </c>
      <c r="F349" s="23" t="s">
        <v>9</v>
      </c>
      <c r="G349" s="56"/>
      <c r="H349" s="14"/>
      <c r="I349" s="15"/>
    </row>
    <row r="350" spans="2:9" s="20" customFormat="1" ht="39.9" customHeight="1" x14ac:dyDescent="0.2">
      <c r="B350" s="44"/>
      <c r="C350" s="18"/>
      <c r="D350" s="16">
        <f t="shared" si="5"/>
        <v>8</v>
      </c>
      <c r="E350" s="24" t="s">
        <v>475</v>
      </c>
      <c r="F350" s="23" t="s">
        <v>9</v>
      </c>
      <c r="G350" s="56"/>
      <c r="H350" s="14"/>
      <c r="I350" s="15"/>
    </row>
    <row r="351" spans="2:9" s="20" customFormat="1" ht="39.9" customHeight="1" x14ac:dyDescent="0.2">
      <c r="B351" s="44"/>
      <c r="C351" s="18"/>
      <c r="D351" s="16">
        <f t="shared" si="5"/>
        <v>9</v>
      </c>
      <c r="E351" s="24" t="s">
        <v>198</v>
      </c>
      <c r="F351" s="23" t="s">
        <v>9</v>
      </c>
      <c r="G351" s="56"/>
      <c r="H351" s="14"/>
      <c r="I351" s="15"/>
    </row>
    <row r="352" spans="2:9" s="20" customFormat="1" ht="39.9" customHeight="1" x14ac:dyDescent="0.2">
      <c r="B352" s="44"/>
      <c r="C352" s="18"/>
      <c r="D352" s="16">
        <f t="shared" si="5"/>
        <v>10</v>
      </c>
      <c r="E352" s="24" t="s">
        <v>199</v>
      </c>
      <c r="F352" s="23" t="s">
        <v>9</v>
      </c>
      <c r="G352" s="56"/>
      <c r="H352" s="14"/>
      <c r="I352" s="15"/>
    </row>
    <row r="353" spans="2:9" s="20" customFormat="1" ht="39.9" customHeight="1" x14ac:dyDescent="0.2">
      <c r="B353" s="44"/>
      <c r="C353" s="18"/>
      <c r="D353" s="16">
        <f t="shared" si="5"/>
        <v>11</v>
      </c>
      <c r="E353" s="24" t="s">
        <v>268</v>
      </c>
      <c r="F353" s="23" t="s">
        <v>9</v>
      </c>
      <c r="G353" s="56"/>
      <c r="H353" s="14"/>
      <c r="I353" s="15"/>
    </row>
    <row r="354" spans="2:9" s="20" customFormat="1" ht="39.9" customHeight="1" x14ac:dyDescent="0.2">
      <c r="B354" s="44"/>
      <c r="C354" s="18"/>
      <c r="D354" s="16">
        <f t="shared" si="5"/>
        <v>12</v>
      </c>
      <c r="E354" s="24" t="s">
        <v>270</v>
      </c>
      <c r="F354" s="23" t="s">
        <v>9</v>
      </c>
      <c r="G354" s="56"/>
      <c r="H354" s="14"/>
      <c r="I354" s="15"/>
    </row>
    <row r="355" spans="2:9" s="20" customFormat="1" ht="39.9" customHeight="1" x14ac:dyDescent="0.2">
      <c r="B355" s="44"/>
      <c r="C355" s="18"/>
      <c r="D355" s="16">
        <f t="shared" si="5"/>
        <v>13</v>
      </c>
      <c r="E355" s="24" t="s">
        <v>269</v>
      </c>
      <c r="F355" s="23" t="s">
        <v>9</v>
      </c>
      <c r="G355" s="56"/>
      <c r="H355" s="14"/>
      <c r="I355" s="15"/>
    </row>
    <row r="356" spans="2:9" s="20" customFormat="1" ht="39.9" customHeight="1" x14ac:dyDescent="0.2">
      <c r="B356" s="44"/>
      <c r="C356" s="18"/>
      <c r="D356" s="16">
        <f t="shared" si="5"/>
        <v>14</v>
      </c>
      <c r="E356" s="24" t="s">
        <v>313</v>
      </c>
      <c r="F356" s="23" t="s">
        <v>9</v>
      </c>
      <c r="G356" s="56"/>
      <c r="H356" s="14"/>
      <c r="I356" s="15"/>
    </row>
    <row r="357" spans="2:9" s="20" customFormat="1" ht="39.9" customHeight="1" x14ac:dyDescent="0.2">
      <c r="B357" s="44"/>
      <c r="C357" s="18"/>
      <c r="D357" s="16">
        <f t="shared" si="5"/>
        <v>15</v>
      </c>
      <c r="E357" s="24" t="s">
        <v>200</v>
      </c>
      <c r="F357" s="23" t="s">
        <v>9</v>
      </c>
      <c r="G357" s="56"/>
      <c r="H357" s="14"/>
      <c r="I357" s="15"/>
    </row>
    <row r="358" spans="2:9" s="20" customFormat="1" ht="39.9" customHeight="1" x14ac:dyDescent="0.2">
      <c r="B358" s="44"/>
      <c r="C358" s="18"/>
      <c r="D358" s="16">
        <f t="shared" si="5"/>
        <v>16</v>
      </c>
      <c r="E358" s="24" t="s">
        <v>309</v>
      </c>
      <c r="F358" s="23" t="s">
        <v>9</v>
      </c>
      <c r="G358" s="56"/>
      <c r="H358" s="14"/>
      <c r="I358" s="15"/>
    </row>
    <row r="359" spans="2:9" s="20" customFormat="1" ht="39.9" customHeight="1" x14ac:dyDescent="0.2">
      <c r="B359" s="44"/>
      <c r="C359" s="18"/>
      <c r="D359" s="16">
        <f t="shared" si="5"/>
        <v>17</v>
      </c>
      <c r="E359" s="24" t="s">
        <v>476</v>
      </c>
      <c r="F359" s="23" t="s">
        <v>9</v>
      </c>
      <c r="G359" s="56"/>
      <c r="H359" s="14"/>
      <c r="I359" s="15"/>
    </row>
    <row r="360" spans="2:9" s="20" customFormat="1" ht="39.9" customHeight="1" x14ac:dyDescent="0.2">
      <c r="B360" s="44"/>
      <c r="C360" s="18"/>
      <c r="D360" s="16">
        <f t="shared" si="5"/>
        <v>18</v>
      </c>
      <c r="E360" s="24" t="s">
        <v>201</v>
      </c>
      <c r="F360" s="23" t="s">
        <v>9</v>
      </c>
      <c r="G360" s="56"/>
      <c r="H360" s="14"/>
      <c r="I360" s="15"/>
    </row>
    <row r="361" spans="2:9" s="20" customFormat="1" ht="39.9" customHeight="1" x14ac:dyDescent="0.2">
      <c r="B361" s="44"/>
      <c r="C361" s="18"/>
      <c r="D361" s="16">
        <f t="shared" si="5"/>
        <v>19</v>
      </c>
      <c r="E361" s="24" t="s">
        <v>337</v>
      </c>
      <c r="F361" s="23" t="s">
        <v>9</v>
      </c>
      <c r="G361" s="56"/>
      <c r="H361" s="14"/>
      <c r="I361" s="15"/>
    </row>
    <row r="362" spans="2:9" s="20" customFormat="1" ht="39.9" customHeight="1" x14ac:dyDescent="0.2">
      <c r="B362" s="44"/>
      <c r="C362" s="18"/>
      <c r="D362" s="16">
        <f t="shared" si="5"/>
        <v>20</v>
      </c>
      <c r="E362" s="24" t="s">
        <v>271</v>
      </c>
      <c r="F362" s="23" t="s">
        <v>9</v>
      </c>
      <c r="G362" s="56"/>
      <c r="H362" s="14"/>
      <c r="I362" s="15"/>
    </row>
    <row r="363" spans="2:9" s="20" customFormat="1" ht="39.9" customHeight="1" x14ac:dyDescent="0.2">
      <c r="B363" s="44"/>
      <c r="C363" s="18"/>
      <c r="D363" s="16">
        <f t="shared" si="5"/>
        <v>21</v>
      </c>
      <c r="E363" s="24" t="s">
        <v>249</v>
      </c>
      <c r="F363" s="23" t="s">
        <v>9</v>
      </c>
      <c r="G363" s="56"/>
      <c r="H363" s="14"/>
      <c r="I363" s="15"/>
    </row>
    <row r="364" spans="2:9" s="20" customFormat="1" ht="39.9" customHeight="1" x14ac:dyDescent="0.2">
      <c r="B364" s="44"/>
      <c r="C364" s="18"/>
      <c r="D364" s="16">
        <f t="shared" si="5"/>
        <v>22</v>
      </c>
      <c r="E364" s="24" t="s">
        <v>477</v>
      </c>
      <c r="F364" s="23" t="s">
        <v>9</v>
      </c>
      <c r="G364" s="56"/>
      <c r="H364" s="14"/>
      <c r="I364" s="15"/>
    </row>
    <row r="365" spans="2:9" s="20" customFormat="1" ht="39.9" customHeight="1" x14ac:dyDescent="0.2">
      <c r="B365" s="44"/>
      <c r="C365" s="18"/>
      <c r="D365" s="16">
        <f t="shared" si="5"/>
        <v>23</v>
      </c>
      <c r="E365" s="24" t="s">
        <v>325</v>
      </c>
      <c r="F365" s="23" t="s">
        <v>9</v>
      </c>
      <c r="G365" s="56"/>
      <c r="H365" s="14"/>
      <c r="I365" s="15"/>
    </row>
    <row r="366" spans="2:9" s="20" customFormat="1" ht="39.9" customHeight="1" x14ac:dyDescent="0.2">
      <c r="B366" s="44"/>
      <c r="C366" s="18"/>
      <c r="D366" s="16">
        <f t="shared" si="5"/>
        <v>24</v>
      </c>
      <c r="E366" s="24" t="s">
        <v>291</v>
      </c>
      <c r="F366" s="28" t="s">
        <v>21</v>
      </c>
      <c r="G366" s="56"/>
      <c r="H366" s="14"/>
      <c r="I366" s="15"/>
    </row>
    <row r="367" spans="2:9" s="20" customFormat="1" ht="39.9" customHeight="1" x14ac:dyDescent="0.2">
      <c r="B367" s="44"/>
      <c r="C367" s="18"/>
      <c r="D367" s="16">
        <f t="shared" si="5"/>
        <v>25</v>
      </c>
      <c r="E367" s="24" t="s">
        <v>292</v>
      </c>
      <c r="F367" s="23" t="s">
        <v>9</v>
      </c>
      <c r="G367" s="56"/>
      <c r="H367" s="14"/>
      <c r="I367" s="15"/>
    </row>
    <row r="368" spans="2:9" s="20" customFormat="1" ht="39.9" customHeight="1" x14ac:dyDescent="0.2">
      <c r="B368" s="44"/>
      <c r="C368" s="18"/>
      <c r="D368" s="16">
        <f t="shared" si="5"/>
        <v>26</v>
      </c>
      <c r="E368" s="24" t="s">
        <v>298</v>
      </c>
      <c r="F368" s="23" t="s">
        <v>9</v>
      </c>
      <c r="G368" s="56"/>
      <c r="H368" s="14"/>
      <c r="I368" s="15"/>
    </row>
    <row r="369" spans="2:9" s="20" customFormat="1" ht="39.9" customHeight="1" x14ac:dyDescent="0.2">
      <c r="B369" s="44"/>
      <c r="C369" s="18"/>
      <c r="D369" s="16">
        <f t="shared" si="5"/>
        <v>27</v>
      </c>
      <c r="E369" s="24" t="s">
        <v>478</v>
      </c>
      <c r="F369" s="23" t="s">
        <v>9</v>
      </c>
      <c r="G369" s="56"/>
      <c r="H369" s="14"/>
      <c r="I369" s="15"/>
    </row>
    <row r="370" spans="2:9" s="20" customFormat="1" ht="39.9" customHeight="1" x14ac:dyDescent="0.2">
      <c r="B370" s="44"/>
      <c r="C370" s="18"/>
      <c r="D370" s="16">
        <f t="shared" si="5"/>
        <v>28</v>
      </c>
      <c r="E370" s="24" t="s">
        <v>299</v>
      </c>
      <c r="F370" s="23" t="s">
        <v>9</v>
      </c>
      <c r="G370" s="56"/>
      <c r="H370" s="14"/>
      <c r="I370" s="15"/>
    </row>
    <row r="371" spans="2:9" s="20" customFormat="1" ht="39.9" customHeight="1" x14ac:dyDescent="0.2">
      <c r="B371" s="44"/>
      <c r="C371" s="18"/>
      <c r="D371" s="16">
        <f t="shared" si="5"/>
        <v>29</v>
      </c>
      <c r="E371" s="24" t="s">
        <v>202</v>
      </c>
      <c r="F371" s="23" t="s">
        <v>9</v>
      </c>
      <c r="G371" s="56"/>
      <c r="H371" s="14"/>
      <c r="I371" s="15"/>
    </row>
    <row r="372" spans="2:9" s="20" customFormat="1" ht="39.9" customHeight="1" x14ac:dyDescent="0.2">
      <c r="B372" s="44"/>
      <c r="C372" s="18"/>
      <c r="D372" s="16">
        <f t="shared" si="5"/>
        <v>30</v>
      </c>
      <c r="E372" s="24" t="s">
        <v>203</v>
      </c>
      <c r="F372" s="23" t="s">
        <v>9</v>
      </c>
      <c r="G372" s="56"/>
      <c r="H372" s="14"/>
      <c r="I372" s="15"/>
    </row>
    <row r="373" spans="2:9" s="20" customFormat="1" ht="39.9" customHeight="1" x14ac:dyDescent="0.2">
      <c r="B373" s="44"/>
      <c r="C373" s="18"/>
      <c r="D373" s="16">
        <f t="shared" si="5"/>
        <v>31</v>
      </c>
      <c r="E373" s="24" t="s">
        <v>204</v>
      </c>
      <c r="F373" s="23" t="s">
        <v>9</v>
      </c>
      <c r="G373" s="56"/>
      <c r="H373" s="14"/>
      <c r="I373" s="15"/>
    </row>
    <row r="374" spans="2:9" s="20" customFormat="1" ht="39.9" customHeight="1" x14ac:dyDescent="0.2">
      <c r="B374" s="44"/>
      <c r="C374" s="18"/>
      <c r="D374" s="16">
        <f t="shared" si="5"/>
        <v>32</v>
      </c>
      <c r="E374" s="24" t="s">
        <v>205</v>
      </c>
      <c r="F374" s="23" t="s">
        <v>9</v>
      </c>
      <c r="G374" s="56"/>
      <c r="H374" s="14"/>
      <c r="I374" s="15"/>
    </row>
    <row r="375" spans="2:9" s="20" customFormat="1" ht="39.9" customHeight="1" x14ac:dyDescent="0.2">
      <c r="B375" s="44"/>
      <c r="C375" s="18"/>
      <c r="D375" s="16">
        <f t="shared" si="5"/>
        <v>33</v>
      </c>
      <c r="E375" s="24" t="s">
        <v>206</v>
      </c>
      <c r="F375" s="23" t="s">
        <v>9</v>
      </c>
      <c r="G375" s="56"/>
      <c r="H375" s="14"/>
      <c r="I375" s="15"/>
    </row>
    <row r="376" spans="2:9" s="20" customFormat="1" ht="39.9" customHeight="1" x14ac:dyDescent="0.2">
      <c r="B376" s="44"/>
      <c r="C376" s="18"/>
      <c r="D376" s="16">
        <f t="shared" si="5"/>
        <v>34</v>
      </c>
      <c r="E376" s="24" t="s">
        <v>207</v>
      </c>
      <c r="F376" s="23" t="s">
        <v>9</v>
      </c>
      <c r="G376" s="56"/>
      <c r="H376" s="14"/>
      <c r="I376" s="15"/>
    </row>
    <row r="377" spans="2:9" s="20" customFormat="1" ht="39.9" customHeight="1" x14ac:dyDescent="0.2">
      <c r="B377" s="44"/>
      <c r="C377" s="18"/>
      <c r="D377" s="16">
        <f t="shared" si="5"/>
        <v>35</v>
      </c>
      <c r="E377" s="24" t="s">
        <v>338</v>
      </c>
      <c r="F377" s="23" t="s">
        <v>9</v>
      </c>
      <c r="G377" s="56"/>
      <c r="H377" s="14"/>
      <c r="I377" s="15"/>
    </row>
    <row r="378" spans="2:9" s="20" customFormat="1" ht="39.9" customHeight="1" x14ac:dyDescent="0.2">
      <c r="B378" s="44"/>
      <c r="C378" s="18"/>
      <c r="D378" s="16">
        <f t="shared" si="5"/>
        <v>36</v>
      </c>
      <c r="E378" s="24" t="s">
        <v>208</v>
      </c>
      <c r="F378" s="23" t="s">
        <v>9</v>
      </c>
      <c r="G378" s="56"/>
      <c r="H378" s="14"/>
      <c r="I378" s="15"/>
    </row>
    <row r="379" spans="2:9" s="20" customFormat="1" ht="39.9" customHeight="1" x14ac:dyDescent="0.2">
      <c r="B379" s="44"/>
      <c r="C379" s="18"/>
      <c r="D379" s="16">
        <f t="shared" si="5"/>
        <v>37</v>
      </c>
      <c r="E379" s="24" t="s">
        <v>272</v>
      </c>
      <c r="F379" s="23" t="s">
        <v>9</v>
      </c>
      <c r="G379" s="56"/>
      <c r="H379" s="14"/>
      <c r="I379" s="15"/>
    </row>
    <row r="380" spans="2:9" s="20" customFormat="1" ht="39.9" customHeight="1" x14ac:dyDescent="0.2">
      <c r="B380" s="44"/>
      <c r="C380" s="18"/>
      <c r="D380" s="16">
        <f t="shared" si="5"/>
        <v>38</v>
      </c>
      <c r="E380" s="24" t="s">
        <v>209</v>
      </c>
      <c r="F380" s="23" t="s">
        <v>9</v>
      </c>
      <c r="G380" s="56"/>
      <c r="H380" s="14"/>
      <c r="I380" s="15"/>
    </row>
    <row r="381" spans="2:9" s="20" customFormat="1" ht="39.9" customHeight="1" x14ac:dyDescent="0.2">
      <c r="B381" s="44"/>
      <c r="C381" s="18"/>
      <c r="D381" s="16">
        <f t="shared" si="5"/>
        <v>39</v>
      </c>
      <c r="E381" s="24" t="s">
        <v>293</v>
      </c>
      <c r="F381" s="23" t="s">
        <v>22</v>
      </c>
      <c r="G381" s="56"/>
      <c r="H381" s="14"/>
      <c r="I381" s="15"/>
    </row>
    <row r="382" spans="2:9" s="20" customFormat="1" ht="39.9" customHeight="1" x14ac:dyDescent="0.2">
      <c r="B382" s="44"/>
      <c r="C382" s="18"/>
      <c r="D382" s="16">
        <f t="shared" si="5"/>
        <v>40</v>
      </c>
      <c r="E382" s="24" t="s">
        <v>210</v>
      </c>
      <c r="F382" s="23" t="s">
        <v>9</v>
      </c>
      <c r="G382" s="56"/>
      <c r="H382" s="14"/>
      <c r="I382" s="15"/>
    </row>
    <row r="383" spans="2:9" s="20" customFormat="1" ht="39.9" customHeight="1" x14ac:dyDescent="0.2">
      <c r="B383" s="44"/>
      <c r="C383" s="18"/>
      <c r="D383" s="16">
        <f t="shared" si="5"/>
        <v>41</v>
      </c>
      <c r="E383" s="24" t="s">
        <v>479</v>
      </c>
      <c r="F383" s="28" t="s">
        <v>21</v>
      </c>
      <c r="G383" s="56"/>
      <c r="H383" s="14"/>
      <c r="I383" s="15"/>
    </row>
    <row r="384" spans="2:9" s="20" customFormat="1" ht="39.9" customHeight="1" x14ac:dyDescent="0.2">
      <c r="B384" s="44"/>
      <c r="C384" s="18"/>
      <c r="D384" s="16">
        <f t="shared" si="5"/>
        <v>42</v>
      </c>
      <c r="E384" s="24" t="s">
        <v>480</v>
      </c>
      <c r="F384" s="23" t="s">
        <v>9</v>
      </c>
      <c r="G384" s="56"/>
      <c r="H384" s="14"/>
      <c r="I384" s="15"/>
    </row>
    <row r="385" spans="2:9" s="20" customFormat="1" ht="39.9" customHeight="1" x14ac:dyDescent="0.2">
      <c r="B385" s="44"/>
      <c r="C385" s="18"/>
      <c r="D385" s="16">
        <f t="shared" si="5"/>
        <v>43</v>
      </c>
      <c r="E385" s="24" t="s">
        <v>330</v>
      </c>
      <c r="F385" s="23" t="s">
        <v>9</v>
      </c>
      <c r="G385" s="56"/>
      <c r="H385" s="14"/>
      <c r="I385" s="15"/>
    </row>
    <row r="386" spans="2:9" s="20" customFormat="1" ht="39.9" customHeight="1" x14ac:dyDescent="0.2">
      <c r="B386" s="44"/>
      <c r="C386" s="18"/>
      <c r="D386" s="16">
        <f t="shared" si="5"/>
        <v>44</v>
      </c>
      <c r="E386" s="24" t="s">
        <v>211</v>
      </c>
      <c r="F386" s="23" t="s">
        <v>9</v>
      </c>
      <c r="G386" s="56"/>
      <c r="H386" s="14"/>
      <c r="I386" s="15"/>
    </row>
    <row r="387" spans="2:9" s="20" customFormat="1" ht="39.9" customHeight="1" x14ac:dyDescent="0.2">
      <c r="B387" s="44"/>
      <c r="C387" s="18"/>
      <c r="D387" s="16">
        <f t="shared" si="5"/>
        <v>45</v>
      </c>
      <c r="E387" s="24" t="s">
        <v>481</v>
      </c>
      <c r="F387" s="23" t="s">
        <v>9</v>
      </c>
      <c r="G387" s="56"/>
      <c r="H387" s="14"/>
      <c r="I387" s="15"/>
    </row>
    <row r="388" spans="2:9" s="20" customFormat="1" ht="39.9" customHeight="1" x14ac:dyDescent="0.2">
      <c r="B388" s="44"/>
      <c r="C388" s="18"/>
      <c r="D388" s="16">
        <f t="shared" si="5"/>
        <v>46</v>
      </c>
      <c r="E388" s="24" t="s">
        <v>212</v>
      </c>
      <c r="F388" s="23" t="s">
        <v>9</v>
      </c>
      <c r="G388" s="56"/>
      <c r="H388" s="14"/>
      <c r="I388" s="15"/>
    </row>
    <row r="389" spans="2:9" s="20" customFormat="1" ht="39.9" customHeight="1" x14ac:dyDescent="0.2">
      <c r="B389" s="44"/>
      <c r="C389" s="18"/>
      <c r="D389" s="16">
        <f t="shared" si="5"/>
        <v>47</v>
      </c>
      <c r="E389" s="24" t="s">
        <v>213</v>
      </c>
      <c r="F389" s="23" t="s">
        <v>9</v>
      </c>
      <c r="G389" s="56"/>
      <c r="H389" s="14"/>
      <c r="I389" s="15"/>
    </row>
    <row r="390" spans="2:9" s="20" customFormat="1" ht="39.9" customHeight="1" x14ac:dyDescent="0.2">
      <c r="B390" s="44"/>
      <c r="C390" s="18"/>
      <c r="D390" s="16">
        <f t="shared" si="5"/>
        <v>48</v>
      </c>
      <c r="E390" s="24" t="s">
        <v>326</v>
      </c>
      <c r="F390" s="23" t="s">
        <v>9</v>
      </c>
      <c r="G390" s="56"/>
      <c r="H390" s="14"/>
      <c r="I390" s="15"/>
    </row>
    <row r="391" spans="2:9" s="20" customFormat="1" ht="39.9" customHeight="1" x14ac:dyDescent="0.2">
      <c r="B391" s="44"/>
      <c r="C391" s="18"/>
      <c r="D391" s="16">
        <f t="shared" ref="D391:D453" si="6">IF(C391&lt;&gt;"",1,D390+1)</f>
        <v>49</v>
      </c>
      <c r="E391" s="24" t="s">
        <v>327</v>
      </c>
      <c r="F391" s="28" t="s">
        <v>21</v>
      </c>
      <c r="G391" s="56"/>
      <c r="H391" s="14"/>
      <c r="I391" s="15"/>
    </row>
    <row r="392" spans="2:9" s="20" customFormat="1" ht="39.9" customHeight="1" x14ac:dyDescent="0.2">
      <c r="B392" s="48" t="s">
        <v>10</v>
      </c>
      <c r="C392" s="50" t="s">
        <v>214</v>
      </c>
      <c r="D392" s="16">
        <f t="shared" si="6"/>
        <v>1</v>
      </c>
      <c r="E392" s="24" t="s">
        <v>215</v>
      </c>
      <c r="F392" s="23" t="s">
        <v>9</v>
      </c>
      <c r="G392" s="56"/>
      <c r="H392" s="14"/>
      <c r="I392" s="15"/>
    </row>
    <row r="393" spans="2:9" s="20" customFormat="1" ht="39.9" customHeight="1" x14ac:dyDescent="0.2">
      <c r="B393" s="18"/>
      <c r="C393" s="19"/>
      <c r="D393" s="16">
        <f t="shared" si="6"/>
        <v>2</v>
      </c>
      <c r="E393" s="24" t="s">
        <v>216</v>
      </c>
      <c r="F393" s="23" t="s">
        <v>9</v>
      </c>
      <c r="G393" s="56"/>
      <c r="H393" s="14"/>
      <c r="I393" s="15"/>
    </row>
    <row r="394" spans="2:9" s="20" customFormat="1" ht="39.9" customHeight="1" x14ac:dyDescent="0.2">
      <c r="B394" s="18"/>
      <c r="C394" s="19"/>
      <c r="D394" s="16">
        <f t="shared" si="6"/>
        <v>3</v>
      </c>
      <c r="E394" s="24" t="s">
        <v>217</v>
      </c>
      <c r="F394" s="23" t="s">
        <v>9</v>
      </c>
      <c r="G394" s="56"/>
      <c r="H394" s="14"/>
      <c r="I394" s="15"/>
    </row>
    <row r="395" spans="2:9" s="20" customFormat="1" ht="39.9" customHeight="1" x14ac:dyDescent="0.2">
      <c r="B395" s="18"/>
      <c r="C395" s="19"/>
      <c r="D395" s="16">
        <f t="shared" si="6"/>
        <v>4</v>
      </c>
      <c r="E395" s="24" t="s">
        <v>218</v>
      </c>
      <c r="F395" s="23" t="s">
        <v>9</v>
      </c>
      <c r="G395" s="56"/>
      <c r="H395" s="14"/>
      <c r="I395" s="15"/>
    </row>
    <row r="396" spans="2:9" s="20" customFormat="1" ht="39.9" customHeight="1" x14ac:dyDescent="0.2">
      <c r="B396" s="18"/>
      <c r="C396" s="19"/>
      <c r="D396" s="16">
        <f t="shared" si="6"/>
        <v>5</v>
      </c>
      <c r="E396" s="24" t="s">
        <v>482</v>
      </c>
      <c r="F396" s="23" t="s">
        <v>9</v>
      </c>
      <c r="G396" s="56"/>
      <c r="H396" s="14"/>
      <c r="I396" s="15"/>
    </row>
    <row r="397" spans="2:9" s="20" customFormat="1" ht="39.9" customHeight="1" x14ac:dyDescent="0.2">
      <c r="B397" s="18"/>
      <c r="C397" s="19"/>
      <c r="D397" s="16">
        <f t="shared" si="6"/>
        <v>6</v>
      </c>
      <c r="E397" s="24" t="s">
        <v>310</v>
      </c>
      <c r="F397" s="23" t="s">
        <v>9</v>
      </c>
      <c r="G397" s="56"/>
      <c r="H397" s="14"/>
      <c r="I397" s="15"/>
    </row>
    <row r="398" spans="2:9" s="20" customFormat="1" ht="39.9" customHeight="1" x14ac:dyDescent="0.2">
      <c r="B398" s="18"/>
      <c r="C398" s="19"/>
      <c r="D398" s="16">
        <f t="shared" si="6"/>
        <v>7</v>
      </c>
      <c r="E398" s="24" t="s">
        <v>297</v>
      </c>
      <c r="F398" s="23" t="s">
        <v>9</v>
      </c>
      <c r="G398" s="56"/>
      <c r="H398" s="14"/>
      <c r="I398" s="15"/>
    </row>
    <row r="399" spans="2:9" s="20" customFormat="1" ht="39.9" customHeight="1" x14ac:dyDescent="0.2">
      <c r="B399" s="18"/>
      <c r="C399" s="19"/>
      <c r="D399" s="16">
        <f t="shared" si="6"/>
        <v>8</v>
      </c>
      <c r="E399" s="24" t="s">
        <v>486</v>
      </c>
      <c r="F399" s="23" t="s">
        <v>9</v>
      </c>
      <c r="G399" s="56"/>
      <c r="H399" s="14"/>
      <c r="I399" s="15"/>
    </row>
    <row r="400" spans="2:9" s="20" customFormat="1" ht="39.9" customHeight="1" x14ac:dyDescent="0.2">
      <c r="B400" s="18"/>
      <c r="C400" s="19"/>
      <c r="D400" s="16">
        <f t="shared" si="6"/>
        <v>9</v>
      </c>
      <c r="E400" s="24" t="s">
        <v>483</v>
      </c>
      <c r="F400" s="23" t="s">
        <v>9</v>
      </c>
      <c r="G400" s="56"/>
      <c r="H400" s="14"/>
      <c r="I400" s="15"/>
    </row>
    <row r="401" spans="2:9" s="20" customFormat="1" ht="39.9" customHeight="1" x14ac:dyDescent="0.2">
      <c r="B401" s="18"/>
      <c r="C401" s="19"/>
      <c r="D401" s="16">
        <f t="shared" si="6"/>
        <v>10</v>
      </c>
      <c r="E401" s="24" t="s">
        <v>485</v>
      </c>
      <c r="F401" s="23" t="s">
        <v>9</v>
      </c>
      <c r="G401" s="56"/>
      <c r="H401" s="14"/>
      <c r="I401" s="15"/>
    </row>
    <row r="402" spans="2:9" s="20" customFormat="1" ht="39.9" customHeight="1" x14ac:dyDescent="0.2">
      <c r="B402" s="18"/>
      <c r="C402" s="19"/>
      <c r="D402" s="16">
        <f t="shared" si="6"/>
        <v>11</v>
      </c>
      <c r="E402" s="24" t="s">
        <v>484</v>
      </c>
      <c r="F402" s="23" t="s">
        <v>9</v>
      </c>
      <c r="G402" s="56"/>
      <c r="H402" s="14"/>
      <c r="I402" s="15"/>
    </row>
    <row r="403" spans="2:9" s="20" customFormat="1" ht="39.9" customHeight="1" x14ac:dyDescent="0.2">
      <c r="B403" s="18"/>
      <c r="C403" s="19"/>
      <c r="D403" s="16">
        <f t="shared" si="6"/>
        <v>12</v>
      </c>
      <c r="E403" s="24" t="s">
        <v>487</v>
      </c>
      <c r="F403" s="23" t="s">
        <v>9</v>
      </c>
      <c r="G403" s="56"/>
      <c r="H403" s="14"/>
      <c r="I403" s="15"/>
    </row>
    <row r="404" spans="2:9" s="20" customFormat="1" ht="39.9" customHeight="1" x14ac:dyDescent="0.2">
      <c r="B404" s="18"/>
      <c r="C404" s="19"/>
      <c r="D404" s="16">
        <f t="shared" si="6"/>
        <v>13</v>
      </c>
      <c r="E404" s="24" t="s">
        <v>314</v>
      </c>
      <c r="F404" s="23" t="s">
        <v>9</v>
      </c>
      <c r="G404" s="56"/>
      <c r="H404" s="14"/>
      <c r="I404" s="15"/>
    </row>
    <row r="405" spans="2:9" s="20" customFormat="1" ht="39.9" customHeight="1" x14ac:dyDescent="0.2">
      <c r="B405" s="18"/>
      <c r="C405" s="19"/>
      <c r="D405" s="16">
        <f t="shared" si="6"/>
        <v>14</v>
      </c>
      <c r="E405" s="24" t="s">
        <v>488</v>
      </c>
      <c r="F405" s="23" t="s">
        <v>9</v>
      </c>
      <c r="G405" s="56"/>
      <c r="H405" s="14"/>
      <c r="I405" s="15"/>
    </row>
    <row r="406" spans="2:9" s="20" customFormat="1" ht="39.9" customHeight="1" x14ac:dyDescent="0.2">
      <c r="B406" s="18"/>
      <c r="C406" s="19"/>
      <c r="D406" s="16">
        <f t="shared" si="6"/>
        <v>15</v>
      </c>
      <c r="E406" s="24" t="s">
        <v>489</v>
      </c>
      <c r="F406" s="23" t="s">
        <v>9</v>
      </c>
      <c r="G406" s="56"/>
      <c r="H406" s="14"/>
      <c r="I406" s="15"/>
    </row>
    <row r="407" spans="2:9" s="20" customFormat="1" ht="39.9" customHeight="1" x14ac:dyDescent="0.2">
      <c r="B407" s="18"/>
      <c r="C407" s="19"/>
      <c r="D407" s="16">
        <f t="shared" si="6"/>
        <v>16</v>
      </c>
      <c r="E407" s="24" t="s">
        <v>490</v>
      </c>
      <c r="F407" s="23" t="s">
        <v>22</v>
      </c>
      <c r="G407" s="56"/>
      <c r="H407" s="14"/>
      <c r="I407" s="15"/>
    </row>
    <row r="408" spans="2:9" s="20" customFormat="1" ht="39.9" customHeight="1" x14ac:dyDescent="0.2">
      <c r="B408" s="18"/>
      <c r="C408" s="19"/>
      <c r="D408" s="16">
        <f t="shared" si="6"/>
        <v>17</v>
      </c>
      <c r="E408" s="24" t="s">
        <v>315</v>
      </c>
      <c r="F408" s="23" t="s">
        <v>9</v>
      </c>
      <c r="G408" s="56"/>
      <c r="H408" s="14"/>
      <c r="I408" s="15"/>
    </row>
    <row r="409" spans="2:9" s="20" customFormat="1" ht="39.9" customHeight="1" x14ac:dyDescent="0.2">
      <c r="B409" s="18"/>
      <c r="C409" s="19"/>
      <c r="D409" s="16">
        <f t="shared" si="6"/>
        <v>18</v>
      </c>
      <c r="E409" s="24" t="s">
        <v>294</v>
      </c>
      <c r="F409" s="23" t="s">
        <v>9</v>
      </c>
      <c r="G409" s="56"/>
      <c r="H409" s="14"/>
      <c r="I409" s="15"/>
    </row>
    <row r="410" spans="2:9" s="20" customFormat="1" ht="52.8" x14ac:dyDescent="0.2">
      <c r="B410" s="18"/>
      <c r="C410" s="19"/>
      <c r="D410" s="16">
        <f t="shared" si="6"/>
        <v>19</v>
      </c>
      <c r="E410" s="24" t="s">
        <v>316</v>
      </c>
      <c r="F410" s="23" t="s">
        <v>9</v>
      </c>
      <c r="G410" s="56"/>
      <c r="H410" s="14"/>
      <c r="I410" s="15"/>
    </row>
    <row r="411" spans="2:9" s="20" customFormat="1" ht="39.9" customHeight="1" x14ac:dyDescent="0.2">
      <c r="B411" s="18"/>
      <c r="C411" s="19"/>
      <c r="D411" s="16">
        <f t="shared" si="6"/>
        <v>20</v>
      </c>
      <c r="E411" s="24" t="s">
        <v>317</v>
      </c>
      <c r="F411" s="23" t="s">
        <v>9</v>
      </c>
      <c r="G411" s="56"/>
      <c r="H411" s="14"/>
      <c r="I411" s="15"/>
    </row>
    <row r="412" spans="2:9" s="20" customFormat="1" ht="39.9" customHeight="1" x14ac:dyDescent="0.2">
      <c r="B412" s="18"/>
      <c r="C412" s="50" t="s">
        <v>219</v>
      </c>
      <c r="D412" s="16">
        <f t="shared" si="6"/>
        <v>1</v>
      </c>
      <c r="E412" s="24" t="s">
        <v>331</v>
      </c>
      <c r="F412" s="23" t="s">
        <v>9</v>
      </c>
      <c r="G412" s="56"/>
      <c r="H412" s="14"/>
      <c r="I412" s="15"/>
    </row>
    <row r="413" spans="2:9" s="20" customFormat="1" ht="39.9" customHeight="1" x14ac:dyDescent="0.2">
      <c r="B413" s="18"/>
      <c r="C413" s="19"/>
      <c r="D413" s="16">
        <f t="shared" si="6"/>
        <v>2</v>
      </c>
      <c r="E413" s="24" t="s">
        <v>332</v>
      </c>
      <c r="F413" s="23" t="s">
        <v>9</v>
      </c>
      <c r="G413" s="56"/>
      <c r="H413" s="14"/>
      <c r="I413" s="15"/>
    </row>
    <row r="414" spans="2:9" s="20" customFormat="1" ht="39.9" customHeight="1" x14ac:dyDescent="0.2">
      <c r="B414" s="18"/>
      <c r="C414" s="19"/>
      <c r="D414" s="16">
        <f t="shared" si="6"/>
        <v>3</v>
      </c>
      <c r="E414" s="24" t="s">
        <v>220</v>
      </c>
      <c r="F414" s="23" t="s">
        <v>9</v>
      </c>
      <c r="G414" s="56"/>
      <c r="H414" s="14"/>
      <c r="I414" s="15"/>
    </row>
    <row r="415" spans="2:9" s="20" customFormat="1" ht="39.9" customHeight="1" x14ac:dyDescent="0.2">
      <c r="B415" s="18"/>
      <c r="C415" s="19"/>
      <c r="D415" s="16">
        <f t="shared" si="6"/>
        <v>4</v>
      </c>
      <c r="E415" s="24" t="s">
        <v>221</v>
      </c>
      <c r="F415" s="23" t="s">
        <v>9</v>
      </c>
      <c r="G415" s="56"/>
      <c r="H415" s="14"/>
      <c r="I415" s="15"/>
    </row>
    <row r="416" spans="2:9" s="20" customFormat="1" ht="39.9" customHeight="1" x14ac:dyDescent="0.2">
      <c r="B416" s="18"/>
      <c r="C416" s="19"/>
      <c r="D416" s="16">
        <f t="shared" si="6"/>
        <v>5</v>
      </c>
      <c r="E416" s="24" t="s">
        <v>319</v>
      </c>
      <c r="F416" s="23" t="s">
        <v>9</v>
      </c>
      <c r="G416" s="56"/>
      <c r="H416" s="14"/>
      <c r="I416" s="15"/>
    </row>
    <row r="417" spans="2:9" s="20" customFormat="1" ht="39.9" customHeight="1" x14ac:dyDescent="0.2">
      <c r="B417" s="18"/>
      <c r="C417" s="19"/>
      <c r="D417" s="16">
        <f t="shared" si="6"/>
        <v>6</v>
      </c>
      <c r="E417" s="24" t="s">
        <v>222</v>
      </c>
      <c r="F417" s="23" t="s">
        <v>9</v>
      </c>
      <c r="G417" s="56"/>
      <c r="H417" s="14"/>
      <c r="I417" s="15"/>
    </row>
    <row r="418" spans="2:9" s="20" customFormat="1" ht="39.9" customHeight="1" x14ac:dyDescent="0.2">
      <c r="B418" s="18"/>
      <c r="C418" s="19"/>
      <c r="D418" s="16">
        <f t="shared" si="6"/>
        <v>7</v>
      </c>
      <c r="E418" s="24" t="s">
        <v>223</v>
      </c>
      <c r="F418" s="23" t="s">
        <v>9</v>
      </c>
      <c r="G418" s="56"/>
      <c r="H418" s="14"/>
      <c r="I418" s="15"/>
    </row>
    <row r="419" spans="2:9" s="20" customFormat="1" ht="39.9" customHeight="1" x14ac:dyDescent="0.2">
      <c r="B419" s="18"/>
      <c r="C419" s="19"/>
      <c r="D419" s="16">
        <f t="shared" si="6"/>
        <v>8</v>
      </c>
      <c r="E419" s="24" t="s">
        <v>275</v>
      </c>
      <c r="F419" s="23" t="s">
        <v>9</v>
      </c>
      <c r="G419" s="56"/>
      <c r="H419" s="14"/>
      <c r="I419" s="15"/>
    </row>
    <row r="420" spans="2:9" s="20" customFormat="1" ht="39.9" customHeight="1" x14ac:dyDescent="0.2">
      <c r="B420" s="18"/>
      <c r="C420" s="19"/>
      <c r="D420" s="16">
        <f t="shared" si="6"/>
        <v>9</v>
      </c>
      <c r="E420" s="24" t="s">
        <v>276</v>
      </c>
      <c r="F420" s="23" t="s">
        <v>9</v>
      </c>
      <c r="G420" s="56"/>
      <c r="H420" s="14"/>
      <c r="I420" s="15"/>
    </row>
    <row r="421" spans="2:9" s="20" customFormat="1" ht="39.9" customHeight="1" x14ac:dyDescent="0.2">
      <c r="B421" s="18"/>
      <c r="C421" s="50" t="s">
        <v>274</v>
      </c>
      <c r="D421" s="16">
        <f t="shared" si="6"/>
        <v>1</v>
      </c>
      <c r="E421" s="24" t="s">
        <v>273</v>
      </c>
      <c r="F421" s="23" t="s">
        <v>9</v>
      </c>
      <c r="G421" s="56"/>
      <c r="H421" s="14"/>
      <c r="I421" s="15"/>
    </row>
    <row r="422" spans="2:9" s="20" customFormat="1" ht="39.9" customHeight="1" x14ac:dyDescent="0.2">
      <c r="B422" s="18"/>
      <c r="C422" s="50" t="s">
        <v>224</v>
      </c>
      <c r="D422" s="16">
        <f t="shared" si="6"/>
        <v>1</v>
      </c>
      <c r="E422" s="24" t="s">
        <v>318</v>
      </c>
      <c r="F422" s="23" t="s">
        <v>9</v>
      </c>
      <c r="G422" s="56"/>
      <c r="H422" s="14"/>
      <c r="I422" s="15"/>
    </row>
    <row r="423" spans="2:9" s="20" customFormat="1" ht="39.9" customHeight="1" x14ac:dyDescent="0.2">
      <c r="B423" s="18"/>
      <c r="C423" s="50" t="s">
        <v>225</v>
      </c>
      <c r="D423" s="16">
        <f t="shared" si="6"/>
        <v>1</v>
      </c>
      <c r="E423" s="24" t="s">
        <v>311</v>
      </c>
      <c r="F423" s="23" t="s">
        <v>9</v>
      </c>
      <c r="G423" s="56"/>
      <c r="H423" s="14"/>
      <c r="I423" s="15"/>
    </row>
    <row r="424" spans="2:9" s="20" customFormat="1" ht="39.9" customHeight="1" x14ac:dyDescent="0.2">
      <c r="B424" s="18"/>
      <c r="C424" s="50" t="s">
        <v>226</v>
      </c>
      <c r="D424" s="16">
        <f t="shared" si="6"/>
        <v>1</v>
      </c>
      <c r="E424" s="24" t="s">
        <v>227</v>
      </c>
      <c r="F424" s="23" t="s">
        <v>9</v>
      </c>
      <c r="G424" s="56"/>
      <c r="H424" s="14"/>
      <c r="I424" s="15"/>
    </row>
    <row r="425" spans="2:9" s="20" customFormat="1" ht="39.9" customHeight="1" x14ac:dyDescent="0.2">
      <c r="B425" s="18"/>
      <c r="C425" s="19"/>
      <c r="D425" s="16">
        <f t="shared" si="6"/>
        <v>2</v>
      </c>
      <c r="E425" s="24" t="s">
        <v>228</v>
      </c>
      <c r="F425" s="23" t="s">
        <v>9</v>
      </c>
      <c r="G425" s="56"/>
      <c r="H425" s="14"/>
      <c r="I425" s="15"/>
    </row>
    <row r="426" spans="2:9" s="20" customFormat="1" ht="39.9" customHeight="1" x14ac:dyDescent="0.2">
      <c r="B426" s="18"/>
      <c r="C426" s="19"/>
      <c r="D426" s="16">
        <f t="shared" si="6"/>
        <v>3</v>
      </c>
      <c r="E426" s="24" t="s">
        <v>333</v>
      </c>
      <c r="F426" s="23" t="s">
        <v>9</v>
      </c>
      <c r="G426" s="56"/>
      <c r="H426" s="14"/>
      <c r="I426" s="15"/>
    </row>
    <row r="427" spans="2:9" s="20" customFormat="1" ht="39.9" customHeight="1" x14ac:dyDescent="0.2">
      <c r="B427" s="18"/>
      <c r="C427" s="19"/>
      <c r="D427" s="16">
        <f t="shared" si="6"/>
        <v>4</v>
      </c>
      <c r="E427" s="24" t="s">
        <v>334</v>
      </c>
      <c r="F427" s="23" t="s">
        <v>9</v>
      </c>
      <c r="G427" s="56"/>
      <c r="H427" s="14"/>
      <c r="I427" s="15"/>
    </row>
    <row r="428" spans="2:9" s="20" customFormat="1" ht="39.9" customHeight="1" x14ac:dyDescent="0.2">
      <c r="B428" s="18"/>
      <c r="C428" s="19"/>
      <c r="D428" s="16">
        <f t="shared" si="6"/>
        <v>5</v>
      </c>
      <c r="E428" s="24" t="s">
        <v>229</v>
      </c>
      <c r="F428" s="23" t="s">
        <v>9</v>
      </c>
      <c r="G428" s="56"/>
      <c r="H428" s="14"/>
      <c r="I428" s="15"/>
    </row>
    <row r="429" spans="2:9" s="20" customFormat="1" ht="39.9" customHeight="1" x14ac:dyDescent="0.2">
      <c r="B429" s="18"/>
      <c r="C429" s="19"/>
      <c r="D429" s="16">
        <f t="shared" si="6"/>
        <v>6</v>
      </c>
      <c r="E429" s="24" t="s">
        <v>230</v>
      </c>
      <c r="F429" s="23" t="s">
        <v>9</v>
      </c>
      <c r="G429" s="56"/>
      <c r="H429" s="14"/>
      <c r="I429" s="15"/>
    </row>
    <row r="430" spans="2:9" s="20" customFormat="1" ht="39.9" customHeight="1" x14ac:dyDescent="0.2">
      <c r="B430" s="48" t="s">
        <v>231</v>
      </c>
      <c r="C430" s="50" t="s">
        <v>232</v>
      </c>
      <c r="D430" s="16">
        <f t="shared" si="6"/>
        <v>1</v>
      </c>
      <c r="E430" s="24" t="s">
        <v>34</v>
      </c>
      <c r="F430" s="23" t="s">
        <v>9</v>
      </c>
      <c r="G430" s="56"/>
      <c r="H430" s="14"/>
      <c r="I430" s="15"/>
    </row>
    <row r="431" spans="2:9" s="20" customFormat="1" ht="39.9" customHeight="1" x14ac:dyDescent="0.2">
      <c r="B431" s="18"/>
      <c r="C431" s="19"/>
      <c r="D431" s="16">
        <f t="shared" si="6"/>
        <v>2</v>
      </c>
      <c r="E431" s="24" t="s">
        <v>233</v>
      </c>
      <c r="F431" s="23" t="s">
        <v>9</v>
      </c>
      <c r="G431" s="56"/>
      <c r="H431" s="14"/>
      <c r="I431" s="15"/>
    </row>
    <row r="432" spans="2:9" s="20" customFormat="1" ht="39.9" customHeight="1" x14ac:dyDescent="0.2">
      <c r="B432" s="18"/>
      <c r="C432" s="19"/>
      <c r="D432" s="16">
        <f t="shared" si="6"/>
        <v>3</v>
      </c>
      <c r="E432" s="24" t="s">
        <v>234</v>
      </c>
      <c r="F432" s="23" t="s">
        <v>9</v>
      </c>
      <c r="G432" s="56"/>
      <c r="H432" s="14"/>
      <c r="I432" s="15"/>
    </row>
    <row r="433" spans="2:9" s="20" customFormat="1" ht="39.9" customHeight="1" x14ac:dyDescent="0.2">
      <c r="B433" s="18"/>
      <c r="C433" s="50" t="s">
        <v>235</v>
      </c>
      <c r="D433" s="16">
        <f t="shared" si="6"/>
        <v>1</v>
      </c>
      <c r="E433" s="24" t="s">
        <v>491</v>
      </c>
      <c r="F433" s="28" t="s">
        <v>21</v>
      </c>
      <c r="G433" s="56"/>
      <c r="H433" s="14"/>
      <c r="I433" s="15"/>
    </row>
    <row r="434" spans="2:9" s="20" customFormat="1" ht="39.9" customHeight="1" x14ac:dyDescent="0.2">
      <c r="B434" s="18"/>
      <c r="C434" s="19"/>
      <c r="D434" s="16">
        <f t="shared" si="6"/>
        <v>2</v>
      </c>
      <c r="E434" s="24" t="s">
        <v>236</v>
      </c>
      <c r="F434" s="28" t="s">
        <v>21</v>
      </c>
      <c r="G434" s="56"/>
      <c r="H434" s="14"/>
      <c r="I434" s="15"/>
    </row>
    <row r="435" spans="2:9" s="20" customFormat="1" ht="39.9" customHeight="1" x14ac:dyDescent="0.2">
      <c r="B435" s="18"/>
      <c r="C435" s="19"/>
      <c r="D435" s="16">
        <f t="shared" si="6"/>
        <v>3</v>
      </c>
      <c r="E435" s="24" t="s">
        <v>516</v>
      </c>
      <c r="F435" s="28" t="s">
        <v>21</v>
      </c>
      <c r="G435" s="56"/>
      <c r="H435" s="14"/>
      <c r="I435" s="15"/>
    </row>
    <row r="436" spans="2:9" s="20" customFormat="1" ht="39.9" customHeight="1" x14ac:dyDescent="0.2">
      <c r="B436" s="18"/>
      <c r="C436" s="19"/>
      <c r="D436" s="16">
        <f t="shared" si="6"/>
        <v>4</v>
      </c>
      <c r="E436" s="24" t="s">
        <v>258</v>
      </c>
      <c r="F436" s="28" t="s">
        <v>21</v>
      </c>
      <c r="G436" s="56"/>
      <c r="H436" s="14"/>
      <c r="I436" s="15"/>
    </row>
    <row r="437" spans="2:9" s="20" customFormat="1" ht="39.9" customHeight="1" x14ac:dyDescent="0.2">
      <c r="B437" s="18"/>
      <c r="C437" s="50" t="s">
        <v>237</v>
      </c>
      <c r="D437" s="16">
        <f t="shared" si="6"/>
        <v>1</v>
      </c>
      <c r="E437" s="24" t="s">
        <v>238</v>
      </c>
      <c r="F437" s="23" t="s">
        <v>9</v>
      </c>
      <c r="G437" s="56"/>
      <c r="H437" s="14"/>
      <c r="I437" s="15"/>
    </row>
    <row r="438" spans="2:9" s="20" customFormat="1" ht="48" customHeight="1" x14ac:dyDescent="0.2">
      <c r="B438" s="18"/>
      <c r="C438" s="19"/>
      <c r="D438" s="16">
        <f t="shared" si="6"/>
        <v>2</v>
      </c>
      <c r="E438" s="24" t="s">
        <v>239</v>
      </c>
      <c r="F438" s="23" t="s">
        <v>9</v>
      </c>
      <c r="G438" s="56"/>
      <c r="H438" s="14"/>
      <c r="I438" s="15"/>
    </row>
    <row r="439" spans="2:9" s="20" customFormat="1" ht="39.9" customHeight="1" x14ac:dyDescent="0.2">
      <c r="B439" s="18"/>
      <c r="C439" s="19"/>
      <c r="D439" s="16">
        <f t="shared" si="6"/>
        <v>3</v>
      </c>
      <c r="E439" s="24" t="s">
        <v>240</v>
      </c>
      <c r="F439" s="23" t="s">
        <v>9</v>
      </c>
      <c r="G439" s="56"/>
      <c r="H439" s="14"/>
      <c r="I439" s="15"/>
    </row>
    <row r="440" spans="2:9" s="20" customFormat="1" ht="39.9" customHeight="1" x14ac:dyDescent="0.2">
      <c r="B440" s="18"/>
      <c r="C440" s="19"/>
      <c r="D440" s="16">
        <f t="shared" si="6"/>
        <v>4</v>
      </c>
      <c r="E440" s="24" t="s">
        <v>372</v>
      </c>
      <c r="F440" s="23" t="s">
        <v>9</v>
      </c>
      <c r="G440" s="56"/>
      <c r="H440" s="14"/>
      <c r="I440" s="15"/>
    </row>
    <row r="441" spans="2:9" s="20" customFormat="1" ht="39.9" customHeight="1" x14ac:dyDescent="0.2">
      <c r="B441" s="18"/>
      <c r="C441" s="19"/>
      <c r="D441" s="16">
        <f t="shared" si="6"/>
        <v>5</v>
      </c>
      <c r="E441" s="24" t="s">
        <v>241</v>
      </c>
      <c r="F441" s="23" t="s">
        <v>9</v>
      </c>
      <c r="G441" s="56"/>
      <c r="H441" s="14"/>
      <c r="I441" s="15"/>
    </row>
    <row r="442" spans="2:9" s="20" customFormat="1" ht="39.6" x14ac:dyDescent="0.2">
      <c r="B442" s="18"/>
      <c r="C442" s="19"/>
      <c r="D442" s="16">
        <f t="shared" si="6"/>
        <v>6</v>
      </c>
      <c r="E442" s="24" t="s">
        <v>242</v>
      </c>
      <c r="F442" s="23" t="s">
        <v>9</v>
      </c>
      <c r="G442" s="56"/>
      <c r="H442" s="14"/>
      <c r="I442" s="15"/>
    </row>
    <row r="443" spans="2:9" s="20" customFormat="1" ht="39.9" customHeight="1" x14ac:dyDescent="0.2">
      <c r="B443" s="18"/>
      <c r="C443" s="19"/>
      <c r="D443" s="16">
        <f t="shared" si="6"/>
        <v>7</v>
      </c>
      <c r="E443" s="24" t="s">
        <v>243</v>
      </c>
      <c r="F443" s="23" t="s">
        <v>9</v>
      </c>
      <c r="G443" s="56"/>
      <c r="H443" s="14"/>
      <c r="I443" s="15"/>
    </row>
    <row r="444" spans="2:9" s="20" customFormat="1" ht="39.9" customHeight="1" x14ac:dyDescent="0.2">
      <c r="B444" s="18"/>
      <c r="C444" s="19"/>
      <c r="D444" s="16">
        <f t="shared" si="6"/>
        <v>8</v>
      </c>
      <c r="E444" s="24" t="s">
        <v>259</v>
      </c>
      <c r="F444" s="23" t="s">
        <v>9</v>
      </c>
      <c r="G444" s="56"/>
      <c r="H444" s="14"/>
      <c r="I444" s="15"/>
    </row>
    <row r="445" spans="2:9" s="20" customFormat="1" ht="39.9" customHeight="1" x14ac:dyDescent="0.2">
      <c r="B445" s="18"/>
      <c r="C445" s="19"/>
      <c r="D445" s="16">
        <f t="shared" si="6"/>
        <v>9</v>
      </c>
      <c r="E445" s="24" t="s">
        <v>163</v>
      </c>
      <c r="F445" s="23" t="s">
        <v>9</v>
      </c>
      <c r="G445" s="56"/>
      <c r="H445" s="14"/>
      <c r="I445" s="15"/>
    </row>
    <row r="446" spans="2:9" s="20" customFormat="1" ht="39.9" customHeight="1" x14ac:dyDescent="0.2">
      <c r="B446" s="18"/>
      <c r="C446" s="22"/>
      <c r="D446" s="16">
        <f t="shared" si="6"/>
        <v>10</v>
      </c>
      <c r="E446" s="24" t="s">
        <v>343</v>
      </c>
      <c r="F446" s="28" t="s">
        <v>21</v>
      </c>
      <c r="G446" s="56"/>
      <c r="H446" s="14"/>
      <c r="I446" s="15"/>
    </row>
    <row r="447" spans="2:9" s="20" customFormat="1" ht="39.9" customHeight="1" x14ac:dyDescent="0.2">
      <c r="B447" s="18"/>
      <c r="C447" s="50" t="s">
        <v>167</v>
      </c>
      <c r="D447" s="16">
        <f t="shared" si="6"/>
        <v>1</v>
      </c>
      <c r="E447" s="24" t="s">
        <v>368</v>
      </c>
      <c r="F447" s="23" t="s">
        <v>9</v>
      </c>
      <c r="G447" s="56"/>
      <c r="H447" s="14"/>
      <c r="I447" s="15"/>
    </row>
    <row r="448" spans="2:9" s="20" customFormat="1" ht="39.9" customHeight="1" x14ac:dyDescent="0.2">
      <c r="B448" s="18"/>
      <c r="C448" s="51"/>
      <c r="D448" s="16">
        <f t="shared" si="6"/>
        <v>2</v>
      </c>
      <c r="E448" s="24" t="s">
        <v>369</v>
      </c>
      <c r="F448" s="23" t="s">
        <v>9</v>
      </c>
      <c r="G448" s="56"/>
      <c r="H448" s="14"/>
      <c r="I448" s="15"/>
    </row>
    <row r="449" spans="2:9" ht="40.5" customHeight="1" x14ac:dyDescent="0.2">
      <c r="B449" s="39"/>
      <c r="C449" s="54"/>
      <c r="D449" s="16">
        <f t="shared" si="6"/>
        <v>3</v>
      </c>
      <c r="E449" s="25" t="s">
        <v>370</v>
      </c>
      <c r="F449" s="23" t="s">
        <v>9</v>
      </c>
      <c r="G449" s="56"/>
      <c r="H449" s="14"/>
      <c r="I449" s="15"/>
    </row>
    <row r="450" spans="2:9" s="20" customFormat="1" ht="39.9" customHeight="1" x14ac:dyDescent="0.2">
      <c r="B450" s="18"/>
      <c r="C450" s="48" t="s">
        <v>76</v>
      </c>
      <c r="D450" s="16">
        <f>IF(C450&lt;&gt;"",1,D446+1)</f>
        <v>1</v>
      </c>
      <c r="E450" s="24" t="s">
        <v>371</v>
      </c>
      <c r="F450" s="23" t="s">
        <v>9</v>
      </c>
      <c r="G450" s="56"/>
      <c r="H450" s="14"/>
      <c r="I450" s="15"/>
    </row>
    <row r="451" spans="2:9" s="20" customFormat="1" ht="39.9" customHeight="1" x14ac:dyDescent="0.2">
      <c r="B451" s="18"/>
      <c r="C451" s="18"/>
      <c r="D451" s="16">
        <f t="shared" si="6"/>
        <v>2</v>
      </c>
      <c r="E451" s="24" t="s">
        <v>373</v>
      </c>
      <c r="F451" s="23" t="s">
        <v>9</v>
      </c>
      <c r="G451" s="56"/>
      <c r="H451" s="14"/>
      <c r="I451" s="15"/>
    </row>
    <row r="452" spans="2:9" s="20" customFormat="1" ht="39.9" customHeight="1" x14ac:dyDescent="0.2">
      <c r="B452" s="21"/>
      <c r="C452" s="21"/>
      <c r="D452" s="16">
        <f t="shared" si="6"/>
        <v>3</v>
      </c>
      <c r="E452" s="24" t="s">
        <v>374</v>
      </c>
      <c r="F452" s="28" t="s">
        <v>21</v>
      </c>
      <c r="G452" s="56"/>
      <c r="H452" s="14"/>
      <c r="I452" s="15"/>
    </row>
    <row r="453" spans="2:9" s="20" customFormat="1" ht="39.9" customHeight="1" x14ac:dyDescent="0.2">
      <c r="B453" s="24" t="s">
        <v>376</v>
      </c>
      <c r="C453" s="24" t="s">
        <v>377</v>
      </c>
      <c r="D453" s="16">
        <f t="shared" si="6"/>
        <v>1</v>
      </c>
      <c r="E453" s="24" t="s">
        <v>497</v>
      </c>
      <c r="F453" s="28" t="s">
        <v>21</v>
      </c>
      <c r="G453" s="56"/>
      <c r="H453" s="14"/>
      <c r="I453" s="15"/>
    </row>
  </sheetData>
  <autoFilter ref="B13:I453"/>
  <mergeCells count="6">
    <mergeCell ref="B6:I6"/>
    <mergeCell ref="B7:E7"/>
    <mergeCell ref="G7:I10"/>
    <mergeCell ref="B8:E8"/>
    <mergeCell ref="B9:E9"/>
    <mergeCell ref="B10:E10"/>
  </mergeCells>
  <phoneticPr fontId="2"/>
  <dataValidations count="1">
    <dataValidation type="list" allowBlank="1" showInputMessage="1" showErrorMessage="1" sqref="G14:G453">
      <formula1>"◎,○,△,×"</formula1>
    </dataValidation>
  </dataValidations>
  <pageMargins left="0.23622047244094491" right="0.23622047244094491" top="0.59055118110236227" bottom="0.19685039370078741" header="0.31496062992125984" footer="0"/>
  <pageSetup paperSize="9" scale="62" fitToHeight="0" orientation="landscape" r:id="rId1"/>
  <headerFooter>
    <oddHeader>&amp;R&amp;18様式１２</oddHeader>
  </headerFooter>
  <rowBreaks count="1" manualBreakCount="1">
    <brk id="45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機能要件仕様書</vt:lpstr>
      <vt:lpstr>機能要件仕様書!Print_Area</vt:lpstr>
      <vt:lpstr>機能要件仕様書!Print_Titles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市立豊中病院</dc:creator>
  <cp:lastModifiedBy>Administrator</cp:lastModifiedBy>
  <cp:lastPrinted>2026-05-28T23:53:48Z</cp:lastPrinted>
  <dcterms:created xsi:type="dcterms:W3CDTF">2024-06-12T02:02:47Z</dcterms:created>
  <dcterms:modified xsi:type="dcterms:W3CDTF">2026-05-29T00:55:01Z</dcterms:modified>
</cp:coreProperties>
</file>