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toyonaka\dfs\ecabi\W1000\W1100\03.認可指定係\050．施設整備\05.公募\R6（2024）\01_公募要項\応募様式\"/>
    </mc:Choice>
  </mc:AlternateContent>
  <bookViews>
    <workbookView xWindow="240" yWindow="108" windowWidth="14940" windowHeight="8100"/>
  </bookViews>
  <sheets>
    <sheet name="収支シミュレーション〈人件費内訳〉" sheetId="1" r:id="rId1"/>
  </sheets>
  <definedNames>
    <definedName name="_xlnm.Print_Area" localSheetId="0">収支シミュレーション〈人件費内訳〉!$A$1:$J$32</definedName>
  </definedNames>
  <calcPr calcId="162913"/>
</workbook>
</file>

<file path=xl/calcChain.xml><?xml version="1.0" encoding="utf-8"?>
<calcChain xmlns="http://schemas.openxmlformats.org/spreadsheetml/2006/main">
  <c r="E26" i="1" l="1"/>
  <c r="H20" i="1" l="1"/>
  <c r="H19" i="1"/>
  <c r="H18" i="1"/>
  <c r="H27" i="1"/>
  <c r="H10" i="1"/>
  <c r="H25" i="1"/>
  <c r="H26" i="1"/>
  <c r="H29" i="1"/>
  <c r="H11" i="1"/>
  <c r="H12" i="1"/>
  <c r="H13" i="1"/>
  <c r="H14" i="1"/>
  <c r="H15" i="1"/>
  <c r="H16" i="1"/>
  <c r="H17" i="1"/>
  <c r="H21" i="1"/>
  <c r="H22" i="1"/>
  <c r="H23" i="1"/>
  <c r="H24" i="1"/>
  <c r="E25" i="1"/>
</calcChain>
</file>

<file path=xl/sharedStrings.xml><?xml version="1.0" encoding="utf-8"?>
<sst xmlns="http://schemas.openxmlformats.org/spreadsheetml/2006/main" count="45" uniqueCount="39">
  <si>
    <t>区　　分</t>
    <rPh sb="0" eb="1">
      <t>ク</t>
    </rPh>
    <rPh sb="3" eb="4">
      <t>ブン</t>
    </rPh>
    <phoneticPr fontId="2"/>
  </si>
  <si>
    <t>人員(人）</t>
    <rPh sb="0" eb="2">
      <t>ジンイン</t>
    </rPh>
    <rPh sb="3" eb="4">
      <t>ヒト</t>
    </rPh>
    <phoneticPr fontId="2"/>
  </si>
  <si>
    <t>備考</t>
    <rPh sb="0" eb="2">
      <t>ビコウ</t>
    </rPh>
    <phoneticPr fontId="2"/>
  </si>
  <si>
    <t>(月額)</t>
    <rPh sb="1" eb="3">
      <t>ゲツガク</t>
    </rPh>
    <phoneticPr fontId="2"/>
  </si>
  <si>
    <t>合　　　計</t>
    <rPh sb="0" eb="1">
      <t>ゴウ</t>
    </rPh>
    <rPh sb="4" eb="5">
      <t>ケイ</t>
    </rPh>
    <phoneticPr fontId="2"/>
  </si>
  <si>
    <t>年間給与支給額</t>
    <rPh sb="0" eb="2">
      <t>ネンカン</t>
    </rPh>
    <rPh sb="2" eb="4">
      <t>キュウヨ</t>
    </rPh>
    <rPh sb="4" eb="7">
      <t>シキュウガク</t>
    </rPh>
    <phoneticPr fontId="2"/>
  </si>
  <si>
    <t>年間賞与支給額</t>
    <rPh sb="0" eb="2">
      <t>ネンカン</t>
    </rPh>
    <rPh sb="2" eb="4">
      <t>ショウヨ</t>
    </rPh>
    <rPh sb="4" eb="7">
      <t>シキュウガク</t>
    </rPh>
    <phoneticPr fontId="2"/>
  </si>
  <si>
    <t>収支シミュレーション&lt;人件費内訳&gt;</t>
    <rPh sb="0" eb="2">
      <t>シュウシ</t>
    </rPh>
    <phoneticPr fontId="2"/>
  </si>
  <si>
    <t>千円</t>
    <rPh sb="0" eb="2">
      <t>センエン</t>
    </rPh>
    <phoneticPr fontId="2"/>
  </si>
  <si>
    <t>例）施設長</t>
    <rPh sb="0" eb="1">
      <t>レイ</t>
    </rPh>
    <rPh sb="2" eb="5">
      <t>シセツチョウ</t>
    </rPh>
    <phoneticPr fontId="2"/>
  </si>
  <si>
    <t>か月分＝</t>
    <rPh sb="1" eb="2">
      <t>ゲツ</t>
    </rPh>
    <rPh sb="2" eb="3">
      <t>ブン</t>
    </rPh>
    <phoneticPr fontId="2"/>
  </si>
  <si>
    <t xml:space="preserve"> 千円×</t>
    <rPh sb="1" eb="3">
      <t>センエン</t>
    </rPh>
    <phoneticPr fontId="2"/>
  </si>
  <si>
    <t>　（Ｄ）</t>
    <phoneticPr fontId="2"/>
  </si>
  <si>
    <t>（単位：千円）</t>
    <rPh sb="1" eb="3">
      <t>タンイ</t>
    </rPh>
    <rPh sb="4" eb="6">
      <t>センエン</t>
    </rPh>
    <phoneticPr fontId="2"/>
  </si>
  <si>
    <t>基本給</t>
    <rPh sb="0" eb="3">
      <t>キホンキュウ</t>
    </rPh>
    <phoneticPr fontId="2"/>
  </si>
  <si>
    <t>諸手当</t>
    <rPh sb="0" eb="1">
      <t>ショ</t>
    </rPh>
    <rPh sb="1" eb="3">
      <t>テア</t>
    </rPh>
    <phoneticPr fontId="2"/>
  </si>
  <si>
    <t>合計額</t>
    <rPh sb="0" eb="2">
      <t>ゴウケイ</t>
    </rPh>
    <rPh sb="2" eb="3">
      <t>ガク</t>
    </rPh>
    <phoneticPr fontId="2"/>
  </si>
  <si>
    <t>Ａ</t>
    <phoneticPr fontId="2"/>
  </si>
  <si>
    <t>Ｂ</t>
    <phoneticPr fontId="2"/>
  </si>
  <si>
    <t>Ｃ</t>
    <phoneticPr fontId="2"/>
  </si>
  <si>
    <t>(Ｂ＋Ｃ)×Ａ</t>
    <phoneticPr fontId="2"/>
  </si>
  <si>
    <t>-</t>
    <phoneticPr fontId="2"/>
  </si>
  <si>
    <t>か月＝</t>
    <phoneticPr fontId="2"/>
  </si>
  <si>
    <r>
      <t>定員</t>
    </r>
    <r>
      <rPr>
        <sz val="10"/>
        <rFont val="ＭＳ ゴシック"/>
        <family val="3"/>
        <charset val="128"/>
      </rPr>
      <t>（人）</t>
    </r>
    <rPh sb="0" eb="2">
      <t>テイイン</t>
    </rPh>
    <rPh sb="3" eb="4">
      <t>ニン</t>
    </rPh>
    <phoneticPr fontId="2"/>
  </si>
  <si>
    <t xml:space="preserve"> 千円×12</t>
    <rPh sb="1" eb="3">
      <t>センエン</t>
    </rPh>
    <phoneticPr fontId="2"/>
  </si>
  <si>
    <t>常勤は①
非常勤は
②を記入</t>
    <rPh sb="0" eb="1">
      <t>ツネ</t>
    </rPh>
    <rPh sb="1" eb="2">
      <t>ツトム</t>
    </rPh>
    <rPh sb="12" eb="14">
      <t>キニュウ</t>
    </rPh>
    <phoneticPr fontId="2"/>
  </si>
  <si>
    <t>法 定 福 利 費</t>
    <rPh sb="0" eb="1">
      <t>ホウ</t>
    </rPh>
    <rPh sb="2" eb="3">
      <t>サダム</t>
    </rPh>
    <rPh sb="4" eb="5">
      <t>フク</t>
    </rPh>
    <rPh sb="6" eb="7">
      <t>リ</t>
    </rPh>
    <rPh sb="8" eb="9">
      <t>ヒ</t>
    </rPh>
    <phoneticPr fontId="2"/>
  </si>
  <si>
    <t>人 件 費 総 額</t>
    <rPh sb="0" eb="1">
      <t>ヒト</t>
    </rPh>
    <rPh sb="2" eb="3">
      <t>ケン</t>
    </rPh>
    <rPh sb="4" eb="5">
      <t>ヒ</t>
    </rPh>
    <rPh sb="6" eb="7">
      <t>フサ</t>
    </rPh>
    <rPh sb="8" eb="9">
      <t>ガク</t>
    </rPh>
    <phoneticPr fontId="2"/>
  </si>
  <si>
    <t>その他給与支給に
関する特記事項等</t>
    <rPh sb="2" eb="3">
      <t>タ</t>
    </rPh>
    <rPh sb="3" eb="5">
      <t>キュウヨ</t>
    </rPh>
    <rPh sb="5" eb="7">
      <t>シキュウ</t>
    </rPh>
    <rPh sb="9" eb="10">
      <t>カン</t>
    </rPh>
    <rPh sb="12" eb="14">
      <t>トッキ</t>
    </rPh>
    <rPh sb="14" eb="16">
      <t>ジコウ</t>
    </rPh>
    <rPh sb="16" eb="17">
      <t>トウ</t>
    </rPh>
    <phoneticPr fontId="2"/>
  </si>
  <si>
    <t>例）事務職員</t>
    <rPh sb="0" eb="1">
      <t>レイ</t>
    </rPh>
    <rPh sb="2" eb="4">
      <t>ジム</t>
    </rPh>
    <rPh sb="4" eb="6">
      <t>ショクイン</t>
    </rPh>
    <phoneticPr fontId="2"/>
  </si>
  <si>
    <t>例）主任保育士</t>
    <rPh sb="0" eb="1">
      <t>レイ</t>
    </rPh>
    <rPh sb="2" eb="4">
      <t>シュニン</t>
    </rPh>
    <rPh sb="4" eb="7">
      <t>ホイクシ</t>
    </rPh>
    <phoneticPr fontId="2"/>
  </si>
  <si>
    <t>例）保育士（常勤）</t>
    <rPh sb="0" eb="1">
      <t>レイ</t>
    </rPh>
    <rPh sb="2" eb="5">
      <t>ホイクシ</t>
    </rPh>
    <rPh sb="6" eb="8">
      <t>ジョウキン</t>
    </rPh>
    <phoneticPr fontId="2"/>
  </si>
  <si>
    <t>例）看護師</t>
    <rPh sb="0" eb="1">
      <t>レイ</t>
    </rPh>
    <rPh sb="2" eb="5">
      <t>カンゴシ</t>
    </rPh>
    <phoneticPr fontId="2"/>
  </si>
  <si>
    <t>事業者名</t>
    <rPh sb="0" eb="3">
      <t>ジギョウシャ</t>
    </rPh>
    <rPh sb="3" eb="4">
      <t>メイ</t>
    </rPh>
    <phoneticPr fontId="2"/>
  </si>
  <si>
    <t xml:space="preserve">・時給で算定する場合においても可能な限り月額で記載し、備考に時給賃金を明記ください。
・「区分」の項目については、必要に応じて追記してください。
・当該収支シミュレーションについては、初年度分のみご提出ください。
</t>
    <phoneticPr fontId="2"/>
  </si>
  <si>
    <t>…Ｄ</t>
    <phoneticPr fontId="2"/>
  </si>
  <si>
    <t>例）調理員</t>
    <rPh sb="0" eb="1">
      <t>レイ</t>
    </rPh>
    <rPh sb="2" eb="5">
      <t>チョウリイン</t>
    </rPh>
    <phoneticPr fontId="2"/>
  </si>
  <si>
    <t>例）保育士（非常勤）</t>
    <rPh sb="0" eb="1">
      <t>レイ</t>
    </rPh>
    <rPh sb="2" eb="4">
      <t>ホイク</t>
    </rPh>
    <rPh sb="4" eb="5">
      <t>シ</t>
    </rPh>
    <rPh sb="6" eb="9">
      <t>ヒジョウキン</t>
    </rPh>
    <phoneticPr fontId="2"/>
  </si>
  <si>
    <t>施設名</t>
    <rPh sb="0" eb="2">
      <t>シセツ</t>
    </rPh>
    <rPh sb="2" eb="3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</si>
</sst>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\(0\)"/>
    <numFmt numFmtId="177" formatCode="0&quot;人&quot;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right" vertical="top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shrinkToFit="1"/>
    </xf>
    <xf numFmtId="0" fontId="4" fillId="0" borderId="0" xfId="0" applyFont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 shrinkToFi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38" fontId="3" fillId="0" borderId="6" xfId="1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38" fontId="3" fillId="0" borderId="8" xfId="1" applyFont="1" applyBorder="1">
      <alignment vertical="center"/>
    </xf>
    <xf numFmtId="176" fontId="4" fillId="0" borderId="8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38" fontId="3" fillId="0" borderId="4" xfId="1" applyFont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38" fontId="3" fillId="0" borderId="11" xfId="0" applyNumberFormat="1" applyFont="1" applyBorder="1">
      <alignment vertical="center"/>
    </xf>
    <xf numFmtId="0" fontId="3" fillId="0" borderId="12" xfId="0" applyFont="1" applyBorder="1" applyAlignment="1">
      <alignment horizontal="right" vertical="center"/>
    </xf>
    <xf numFmtId="38" fontId="3" fillId="0" borderId="13" xfId="0" applyNumberFormat="1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38" fontId="3" fillId="0" borderId="13" xfId="1" applyFont="1" applyBorder="1" applyAlignment="1">
      <alignment horizontal="right" vertical="center"/>
    </xf>
    <xf numFmtId="0" fontId="3" fillId="0" borderId="14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15" xfId="0" applyFont="1" applyBorder="1" applyAlignment="1">
      <alignment vertical="center"/>
    </xf>
    <xf numFmtId="0" fontId="3" fillId="0" borderId="15" xfId="0" applyFont="1" applyBorder="1" applyAlignment="1">
      <alignment horizontal="left" vertical="center"/>
    </xf>
    <xf numFmtId="0" fontId="3" fillId="0" borderId="15" xfId="0" applyFont="1" applyBorder="1" applyAlignment="1">
      <alignment horizontal="right" vertical="center"/>
    </xf>
    <xf numFmtId="0" fontId="3" fillId="0" borderId="16" xfId="0" applyFont="1" applyBorder="1">
      <alignment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38" fontId="3" fillId="0" borderId="0" xfId="0" applyNumberFormat="1" applyFont="1" applyBorder="1" applyAlignment="1">
      <alignment horizontal="right" vertical="center"/>
    </xf>
    <xf numFmtId="0" fontId="9" fillId="0" borderId="0" xfId="0" applyFont="1">
      <alignment vertical="center"/>
    </xf>
    <xf numFmtId="38" fontId="3" fillId="0" borderId="61" xfId="1" applyFont="1" applyBorder="1" applyAlignment="1">
      <alignment horizontal="left" vertical="center"/>
    </xf>
    <xf numFmtId="38" fontId="3" fillId="0" borderId="62" xfId="1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56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63" xfId="0" applyFont="1" applyBorder="1" applyAlignment="1">
      <alignment horizontal="left" vertical="center"/>
    </xf>
    <xf numFmtId="38" fontId="3" fillId="0" borderId="41" xfId="1" applyFont="1" applyBorder="1" applyAlignment="1">
      <alignment horizontal="left" vertical="center"/>
    </xf>
    <xf numFmtId="38" fontId="3" fillId="0" borderId="57" xfId="1" applyFont="1" applyBorder="1" applyAlignment="1">
      <alignment horizontal="left" vertical="center"/>
    </xf>
    <xf numFmtId="38" fontId="3" fillId="0" borderId="58" xfId="1" applyFont="1" applyBorder="1" applyAlignment="1">
      <alignment horizontal="left" vertical="center"/>
    </xf>
    <xf numFmtId="38" fontId="3" fillId="0" borderId="59" xfId="1" applyFont="1" applyBorder="1" applyAlignment="1">
      <alignment horizontal="left" vertical="center"/>
    </xf>
    <xf numFmtId="0" fontId="3" fillId="0" borderId="43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54" xfId="0" applyFont="1" applyBorder="1" applyAlignment="1">
      <alignment horizontal="left" vertical="center" shrinkToFit="1"/>
    </xf>
    <xf numFmtId="0" fontId="3" fillId="0" borderId="60" xfId="0" applyFont="1" applyBorder="1" applyAlignment="1">
      <alignment horizontal="left" vertical="center" shrinkToFit="1"/>
    </xf>
    <xf numFmtId="0" fontId="3" fillId="0" borderId="41" xfId="0" applyFont="1" applyBorder="1" applyAlignment="1">
      <alignment horizontal="left" vertical="center" shrinkToFit="1"/>
    </xf>
    <xf numFmtId="0" fontId="3" fillId="0" borderId="42" xfId="0" applyFont="1" applyBorder="1" applyAlignment="1">
      <alignment horizontal="left" vertical="center" shrinkToFit="1"/>
    </xf>
    <xf numFmtId="38" fontId="3" fillId="0" borderId="43" xfId="0" applyNumberFormat="1" applyFont="1" applyBorder="1" applyAlignment="1">
      <alignment horizontal="left" vertical="center"/>
    </xf>
    <xf numFmtId="38" fontId="3" fillId="0" borderId="37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47" xfId="0" applyFont="1" applyBorder="1" applyAlignment="1">
      <alignment vertical="center"/>
    </xf>
    <xf numFmtId="0" fontId="3" fillId="0" borderId="48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3" fillId="0" borderId="49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 shrinkToFi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36" xfId="0" applyFont="1" applyBorder="1" applyAlignment="1">
      <alignment horizontal="right" vertical="center" shrinkToFit="1"/>
    </xf>
    <xf numFmtId="177" fontId="3" fillId="0" borderId="10" xfId="0" applyNumberFormat="1" applyFont="1" applyBorder="1" applyAlignment="1">
      <alignment horizontal="center" vertical="center"/>
    </xf>
    <xf numFmtId="177" fontId="3" fillId="0" borderId="37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39" xfId="0" applyFont="1" applyBorder="1" applyAlignment="1">
      <alignment horizontal="left" vertical="center" shrinkToFit="1"/>
    </xf>
    <xf numFmtId="0" fontId="3" fillId="0" borderId="40" xfId="0" applyFont="1" applyBorder="1" applyAlignment="1">
      <alignment horizontal="left" vertical="center" shrinkToFit="1"/>
    </xf>
    <xf numFmtId="0" fontId="7" fillId="0" borderId="19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3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view="pageLayout" zoomScaleNormal="100" zoomScaleSheetLayoutView="100" workbookViewId="0"/>
  </sheetViews>
  <sheetFormatPr defaultRowHeight="13.2"/>
  <cols>
    <col min="1" max="1" width="4.21875" style="1" customWidth="1"/>
    <col min="2" max="2" width="5.109375" style="1" customWidth="1"/>
    <col min="3" max="3" width="12.6640625" style="1" customWidth="1"/>
    <col min="4" max="4" width="9" style="1" customWidth="1"/>
    <col min="5" max="5" width="9.109375" style="1" customWidth="1"/>
    <col min="6" max="7" width="10.6640625" style="1" bestFit="1" customWidth="1"/>
    <col min="8" max="8" width="12.21875" style="1" customWidth="1"/>
    <col min="9" max="9" width="8.44140625" style="1" customWidth="1"/>
    <col min="10" max="10" width="5.21875" style="1" customWidth="1"/>
    <col min="11" max="11" width="3.33203125" customWidth="1"/>
  </cols>
  <sheetData>
    <row r="1" spans="1:10" ht="19.2">
      <c r="B1" s="2"/>
      <c r="J1" s="3"/>
    </row>
    <row r="2" spans="1:10" ht="16.2">
      <c r="A2" s="64" t="s">
        <v>7</v>
      </c>
      <c r="B2" s="64"/>
      <c r="C2" s="64"/>
      <c r="D2" s="64"/>
      <c r="E2" s="64"/>
      <c r="F2" s="64"/>
      <c r="G2" s="64"/>
      <c r="H2" s="64"/>
      <c r="I2" s="64"/>
      <c r="J2" s="64"/>
    </row>
    <row r="3" spans="1:10" ht="12.75" customHeight="1" thickBot="1">
      <c r="A3" s="4"/>
      <c r="B3" s="4"/>
      <c r="C3" s="5"/>
      <c r="D3" s="5"/>
      <c r="E3" s="5"/>
      <c r="F3" s="5"/>
      <c r="G3" s="5"/>
      <c r="H3" s="5"/>
      <c r="I3" s="5"/>
      <c r="J3" s="5"/>
    </row>
    <row r="4" spans="1:10" ht="36" customHeight="1">
      <c r="A4" s="75" t="s">
        <v>33</v>
      </c>
      <c r="B4" s="67"/>
      <c r="C4" s="87"/>
      <c r="D4" s="88"/>
      <c r="E4" s="88"/>
      <c r="F4" s="88"/>
      <c r="G4" s="88"/>
      <c r="H4" s="88"/>
      <c r="I4" s="88"/>
      <c r="J4" s="89"/>
    </row>
    <row r="5" spans="1:10" ht="36" customHeight="1" thickBot="1">
      <c r="A5" s="55" t="s">
        <v>38</v>
      </c>
      <c r="B5" s="57"/>
      <c r="C5" s="56"/>
      <c r="D5" s="56"/>
      <c r="E5" s="56"/>
      <c r="F5" s="56"/>
      <c r="G5" s="57"/>
      <c r="H5" s="6" t="s">
        <v>23</v>
      </c>
      <c r="I5" s="83"/>
      <c r="J5" s="84"/>
    </row>
    <row r="6" spans="1:10" ht="17.25" customHeight="1" thickBot="1">
      <c r="A6" s="64"/>
      <c r="B6" s="64"/>
      <c r="C6" s="65"/>
      <c r="D6" s="7"/>
      <c r="E6" s="8"/>
      <c r="F6" s="9"/>
      <c r="G6" s="10"/>
      <c r="H6" s="11"/>
      <c r="I6" s="82" t="s">
        <v>13</v>
      </c>
      <c r="J6" s="82"/>
    </row>
    <row r="7" spans="1:10" ht="13.5" customHeight="1">
      <c r="A7" s="66" t="s">
        <v>0</v>
      </c>
      <c r="B7" s="67"/>
      <c r="C7" s="68"/>
      <c r="D7" s="72" t="s">
        <v>25</v>
      </c>
      <c r="E7" s="85" t="s">
        <v>1</v>
      </c>
      <c r="F7" s="12" t="s">
        <v>14</v>
      </c>
      <c r="G7" s="12" t="s">
        <v>15</v>
      </c>
      <c r="H7" s="12" t="s">
        <v>16</v>
      </c>
      <c r="I7" s="76" t="s">
        <v>2</v>
      </c>
      <c r="J7" s="77"/>
    </row>
    <row r="8" spans="1:10">
      <c r="A8" s="69"/>
      <c r="B8" s="70"/>
      <c r="C8" s="71"/>
      <c r="D8" s="73"/>
      <c r="E8" s="86"/>
      <c r="F8" s="13" t="s">
        <v>3</v>
      </c>
      <c r="G8" s="13" t="s">
        <v>3</v>
      </c>
      <c r="H8" s="13" t="s">
        <v>3</v>
      </c>
      <c r="I8" s="78"/>
      <c r="J8" s="79"/>
    </row>
    <row r="9" spans="1:10">
      <c r="A9" s="69"/>
      <c r="B9" s="70"/>
      <c r="C9" s="71"/>
      <c r="D9" s="74"/>
      <c r="E9" s="14" t="s">
        <v>17</v>
      </c>
      <c r="F9" s="14" t="s">
        <v>18</v>
      </c>
      <c r="G9" s="14" t="s">
        <v>19</v>
      </c>
      <c r="H9" s="14" t="s">
        <v>20</v>
      </c>
      <c r="I9" s="80"/>
      <c r="J9" s="81"/>
    </row>
    <row r="10" spans="1:10" ht="22.5" customHeight="1">
      <c r="A10" s="15">
        <v>1</v>
      </c>
      <c r="B10" s="90" t="s">
        <v>9</v>
      </c>
      <c r="C10" s="91"/>
      <c r="D10" s="16"/>
      <c r="E10" s="16"/>
      <c r="F10" s="17"/>
      <c r="G10" s="17"/>
      <c r="H10" s="17">
        <f t="shared" ref="H10:H24" si="0">ROUND((F10+G10)*E10,0)</f>
        <v>0</v>
      </c>
      <c r="I10" s="43"/>
      <c r="J10" s="44"/>
    </row>
    <row r="11" spans="1:10" ht="22.5" customHeight="1">
      <c r="A11" s="18">
        <v>2</v>
      </c>
      <c r="B11" s="60" t="s">
        <v>30</v>
      </c>
      <c r="C11" s="61"/>
      <c r="D11" s="19"/>
      <c r="E11" s="19"/>
      <c r="F11" s="20"/>
      <c r="G11" s="20"/>
      <c r="H11" s="20">
        <f t="shared" si="0"/>
        <v>0</v>
      </c>
      <c r="I11" s="51"/>
      <c r="J11" s="52"/>
    </row>
    <row r="12" spans="1:10" ht="22.5" customHeight="1">
      <c r="A12" s="18">
        <v>3</v>
      </c>
      <c r="B12" s="60" t="s">
        <v>31</v>
      </c>
      <c r="C12" s="61"/>
      <c r="D12" s="19"/>
      <c r="E12" s="19"/>
      <c r="F12" s="20"/>
      <c r="G12" s="20"/>
      <c r="H12" s="20">
        <f t="shared" si="0"/>
        <v>0</v>
      </c>
      <c r="I12" s="51"/>
      <c r="J12" s="52"/>
    </row>
    <row r="13" spans="1:10" ht="22.5" customHeight="1">
      <c r="A13" s="18">
        <v>4</v>
      </c>
      <c r="B13" s="60" t="s">
        <v>37</v>
      </c>
      <c r="C13" s="61"/>
      <c r="D13" s="19"/>
      <c r="E13" s="19"/>
      <c r="F13" s="20"/>
      <c r="G13" s="20"/>
      <c r="H13" s="20">
        <f t="shared" si="0"/>
        <v>0</v>
      </c>
      <c r="I13" s="51"/>
      <c r="J13" s="52"/>
    </row>
    <row r="14" spans="1:10" ht="22.5" customHeight="1">
      <c r="A14" s="18">
        <v>5</v>
      </c>
      <c r="B14" s="60" t="s">
        <v>32</v>
      </c>
      <c r="C14" s="61"/>
      <c r="D14" s="21"/>
      <c r="E14" s="19"/>
      <c r="F14" s="20"/>
      <c r="G14" s="20"/>
      <c r="H14" s="20">
        <f t="shared" si="0"/>
        <v>0</v>
      </c>
      <c r="I14" s="51"/>
      <c r="J14" s="52"/>
    </row>
    <row r="15" spans="1:10" ht="22.5" customHeight="1">
      <c r="A15" s="18">
        <v>6</v>
      </c>
      <c r="B15" s="60" t="s">
        <v>29</v>
      </c>
      <c r="C15" s="61"/>
      <c r="D15" s="21"/>
      <c r="E15" s="19"/>
      <c r="F15" s="20"/>
      <c r="G15" s="20"/>
      <c r="H15" s="20">
        <f t="shared" si="0"/>
        <v>0</v>
      </c>
      <c r="I15" s="51"/>
      <c r="J15" s="52"/>
    </row>
    <row r="16" spans="1:10" ht="22.5" customHeight="1">
      <c r="A16" s="18">
        <v>7</v>
      </c>
      <c r="B16" s="60" t="s">
        <v>36</v>
      </c>
      <c r="C16" s="61"/>
      <c r="D16" s="19"/>
      <c r="E16" s="19"/>
      <c r="F16" s="20"/>
      <c r="G16" s="20"/>
      <c r="H16" s="20">
        <f t="shared" si="0"/>
        <v>0</v>
      </c>
      <c r="I16" s="51"/>
      <c r="J16" s="52"/>
    </row>
    <row r="17" spans="1:13" ht="22.5" customHeight="1">
      <c r="A17" s="18">
        <v>8</v>
      </c>
      <c r="B17" s="60"/>
      <c r="C17" s="61"/>
      <c r="D17" s="19"/>
      <c r="E17" s="19"/>
      <c r="F17" s="20"/>
      <c r="G17" s="20"/>
      <c r="H17" s="20">
        <f t="shared" si="0"/>
        <v>0</v>
      </c>
      <c r="I17" s="51"/>
      <c r="J17" s="52"/>
    </row>
    <row r="18" spans="1:13" ht="22.5" customHeight="1">
      <c r="A18" s="18">
        <v>9</v>
      </c>
      <c r="B18" s="60"/>
      <c r="C18" s="61"/>
      <c r="D18" s="19"/>
      <c r="E18" s="19"/>
      <c r="F18" s="20"/>
      <c r="G18" s="20"/>
      <c r="H18" s="20">
        <f>ROUND((F18+G18)*E18,0)</f>
        <v>0</v>
      </c>
      <c r="I18" s="51"/>
      <c r="J18" s="52"/>
    </row>
    <row r="19" spans="1:13" ht="22.5" customHeight="1">
      <c r="A19" s="18">
        <v>10</v>
      </c>
      <c r="B19" s="60"/>
      <c r="C19" s="61"/>
      <c r="D19" s="19"/>
      <c r="E19" s="19"/>
      <c r="F19" s="20"/>
      <c r="G19" s="20"/>
      <c r="H19" s="20">
        <f>ROUND((F19+G19)*E19,0)</f>
        <v>0</v>
      </c>
      <c r="I19" s="51"/>
      <c r="J19" s="52"/>
    </row>
    <row r="20" spans="1:13" ht="22.5" customHeight="1">
      <c r="A20" s="18">
        <v>11</v>
      </c>
      <c r="B20" s="60"/>
      <c r="C20" s="61"/>
      <c r="D20" s="19"/>
      <c r="E20" s="19"/>
      <c r="F20" s="20"/>
      <c r="G20" s="20"/>
      <c r="H20" s="20">
        <f>ROUND((F20+G20)*E20,0)</f>
        <v>0</v>
      </c>
      <c r="I20" s="51"/>
      <c r="J20" s="52"/>
    </row>
    <row r="21" spans="1:13" ht="22.5" customHeight="1">
      <c r="A21" s="18">
        <v>12</v>
      </c>
      <c r="B21" s="60"/>
      <c r="C21" s="61"/>
      <c r="D21" s="19"/>
      <c r="E21" s="19"/>
      <c r="F21" s="20"/>
      <c r="G21" s="20"/>
      <c r="H21" s="20">
        <f t="shared" si="0"/>
        <v>0</v>
      </c>
      <c r="I21" s="51"/>
      <c r="J21" s="52"/>
    </row>
    <row r="22" spans="1:13" ht="22.5" customHeight="1">
      <c r="A22" s="18">
        <v>13</v>
      </c>
      <c r="B22" s="60"/>
      <c r="C22" s="61"/>
      <c r="D22" s="19"/>
      <c r="E22" s="19"/>
      <c r="F22" s="20"/>
      <c r="G22" s="20"/>
      <c r="H22" s="20">
        <f t="shared" si="0"/>
        <v>0</v>
      </c>
      <c r="I22" s="51"/>
      <c r="J22" s="52"/>
    </row>
    <row r="23" spans="1:13" ht="22.5" customHeight="1">
      <c r="A23" s="18">
        <v>14</v>
      </c>
      <c r="B23" s="60"/>
      <c r="C23" s="61"/>
      <c r="D23" s="19"/>
      <c r="E23" s="19"/>
      <c r="F23" s="20"/>
      <c r="G23" s="20"/>
      <c r="H23" s="20">
        <f t="shared" si="0"/>
        <v>0</v>
      </c>
      <c r="I23" s="51"/>
      <c r="J23" s="52"/>
    </row>
    <row r="24" spans="1:13" ht="22.5" customHeight="1" thickBot="1">
      <c r="A24" s="22">
        <v>15</v>
      </c>
      <c r="B24" s="58"/>
      <c r="C24" s="59"/>
      <c r="D24" s="23"/>
      <c r="E24" s="23"/>
      <c r="F24" s="24"/>
      <c r="G24" s="24"/>
      <c r="H24" s="24">
        <f t="shared" si="0"/>
        <v>0</v>
      </c>
      <c r="I24" s="53"/>
      <c r="J24" s="54"/>
    </row>
    <row r="25" spans="1:13" ht="33" customHeight="1" thickBot="1">
      <c r="A25" s="55" t="s">
        <v>4</v>
      </c>
      <c r="B25" s="56"/>
      <c r="C25" s="56"/>
      <c r="D25" s="57"/>
      <c r="E25" s="25">
        <f>SUM(E10:E24)</f>
        <v>0</v>
      </c>
      <c r="F25" s="26" t="s">
        <v>21</v>
      </c>
      <c r="G25" s="27" t="s">
        <v>21</v>
      </c>
      <c r="H25" s="28">
        <f>SUM(H10:H24)</f>
        <v>0</v>
      </c>
      <c r="I25" s="62" t="s">
        <v>35</v>
      </c>
      <c r="J25" s="63"/>
    </row>
    <row r="26" spans="1:13" ht="33" customHeight="1">
      <c r="A26" s="75" t="s">
        <v>5</v>
      </c>
      <c r="B26" s="88"/>
      <c r="C26" s="67"/>
      <c r="D26" s="29" t="s">
        <v>12</v>
      </c>
      <c r="E26" s="30">
        <f>H25</f>
        <v>0</v>
      </c>
      <c r="F26" s="31" t="s">
        <v>24</v>
      </c>
      <c r="G26" s="31" t="s">
        <v>22</v>
      </c>
      <c r="H26" s="32">
        <f>E26*12</f>
        <v>0</v>
      </c>
      <c r="I26" s="45" t="s">
        <v>8</v>
      </c>
      <c r="J26" s="46"/>
    </row>
    <row r="27" spans="1:13" ht="33" customHeight="1">
      <c r="A27" s="98" t="s">
        <v>6</v>
      </c>
      <c r="B27" s="99"/>
      <c r="C27" s="100"/>
      <c r="D27" s="33"/>
      <c r="E27" s="34" t="s">
        <v>11</v>
      </c>
      <c r="F27" s="35"/>
      <c r="G27" s="36" t="s">
        <v>10</v>
      </c>
      <c r="H27" s="37">
        <f>D27*F27</f>
        <v>0</v>
      </c>
      <c r="I27" s="47" t="s">
        <v>8</v>
      </c>
      <c r="J27" s="48"/>
    </row>
    <row r="28" spans="1:13" ht="33" customHeight="1" thickBot="1">
      <c r="A28" s="101" t="s">
        <v>26</v>
      </c>
      <c r="B28" s="102"/>
      <c r="C28" s="103"/>
      <c r="D28" s="38"/>
      <c r="E28" s="39"/>
      <c r="F28" s="114"/>
      <c r="G28" s="114"/>
      <c r="H28" s="40"/>
      <c r="I28" s="49" t="s">
        <v>8</v>
      </c>
      <c r="J28" s="50"/>
    </row>
    <row r="29" spans="1:13" ht="33" customHeight="1" thickTop="1">
      <c r="A29" s="104" t="s">
        <v>27</v>
      </c>
      <c r="B29" s="105"/>
      <c r="C29" s="106"/>
      <c r="D29" s="107"/>
      <c r="E29" s="108"/>
      <c r="F29" s="108"/>
      <c r="G29" s="108"/>
      <c r="H29" s="41">
        <f>SUM(H26:H28)</f>
        <v>0</v>
      </c>
      <c r="I29" s="109" t="s">
        <v>8</v>
      </c>
      <c r="J29" s="110"/>
    </row>
    <row r="30" spans="1:13" ht="54" customHeight="1">
      <c r="A30" s="111" t="s">
        <v>28</v>
      </c>
      <c r="B30" s="112"/>
      <c r="C30" s="113"/>
      <c r="D30" s="47"/>
      <c r="E30" s="47"/>
      <c r="F30" s="47"/>
      <c r="G30" s="47"/>
      <c r="H30" s="47"/>
      <c r="I30" s="47"/>
      <c r="J30" s="48"/>
    </row>
    <row r="31" spans="1:13" ht="13.5" customHeight="1">
      <c r="A31" s="92" t="s">
        <v>34</v>
      </c>
      <c r="B31" s="93"/>
      <c r="C31" s="93"/>
      <c r="D31" s="93"/>
      <c r="E31" s="93"/>
      <c r="F31" s="93"/>
      <c r="G31" s="93"/>
      <c r="H31" s="93"/>
      <c r="I31" s="93"/>
      <c r="J31" s="94"/>
    </row>
    <row r="32" spans="1:13" ht="92.25" customHeight="1" thickBot="1">
      <c r="A32" s="95"/>
      <c r="B32" s="96"/>
      <c r="C32" s="96"/>
      <c r="D32" s="96"/>
      <c r="E32" s="96"/>
      <c r="F32" s="96"/>
      <c r="G32" s="96"/>
      <c r="H32" s="96"/>
      <c r="I32" s="96"/>
      <c r="J32" s="97"/>
      <c r="M32" s="42"/>
    </row>
  </sheetData>
  <mergeCells count="57">
    <mergeCell ref="A31:J32"/>
    <mergeCell ref="A27:C27"/>
    <mergeCell ref="A28:C28"/>
    <mergeCell ref="A29:C29"/>
    <mergeCell ref="D29:G29"/>
    <mergeCell ref="I29:J29"/>
    <mergeCell ref="A30:C30"/>
    <mergeCell ref="D30:J30"/>
    <mergeCell ref="F28:G28"/>
    <mergeCell ref="A26:C26"/>
    <mergeCell ref="B10:C10"/>
    <mergeCell ref="B11:C11"/>
    <mergeCell ref="B12:C12"/>
    <mergeCell ref="B13:C13"/>
    <mergeCell ref="B14:C14"/>
    <mergeCell ref="B15:C15"/>
    <mergeCell ref="B22:C22"/>
    <mergeCell ref="B16:C16"/>
    <mergeCell ref="B17:C17"/>
    <mergeCell ref="B18:C18"/>
    <mergeCell ref="B19:C19"/>
    <mergeCell ref="B20:C20"/>
    <mergeCell ref="A2:J2"/>
    <mergeCell ref="A6:C6"/>
    <mergeCell ref="A7:C9"/>
    <mergeCell ref="D7:D9"/>
    <mergeCell ref="A4:B4"/>
    <mergeCell ref="I7:J9"/>
    <mergeCell ref="I6:J6"/>
    <mergeCell ref="I5:J5"/>
    <mergeCell ref="E7:E8"/>
    <mergeCell ref="A5:B5"/>
    <mergeCell ref="C5:G5"/>
    <mergeCell ref="C4:J4"/>
    <mergeCell ref="A25:D25"/>
    <mergeCell ref="B24:C24"/>
    <mergeCell ref="I18:J18"/>
    <mergeCell ref="I19:J19"/>
    <mergeCell ref="I20:J20"/>
    <mergeCell ref="B23:C23"/>
    <mergeCell ref="B21:C21"/>
    <mergeCell ref="I25:J25"/>
    <mergeCell ref="I10:J10"/>
    <mergeCell ref="I26:J26"/>
    <mergeCell ref="I27:J27"/>
    <mergeCell ref="I28:J28"/>
    <mergeCell ref="I14:J14"/>
    <mergeCell ref="I15:J15"/>
    <mergeCell ref="I16:J16"/>
    <mergeCell ref="I17:J17"/>
    <mergeCell ref="I22:J22"/>
    <mergeCell ref="I23:J23"/>
    <mergeCell ref="I11:J11"/>
    <mergeCell ref="I12:J12"/>
    <mergeCell ref="I13:J13"/>
    <mergeCell ref="I24:J24"/>
    <mergeCell ref="I21:J21"/>
  </mergeCells>
  <phoneticPr fontId="2"/>
  <pageMargins left="0.78740157480314965" right="0.74803149606299213" top="0.59055118110236227" bottom="0.35433070866141736" header="0.51181102362204722" footer="0.43307086614173229"/>
  <pageSetup paperSize="9" scale="99" orientation="portrait" r:id="rId1"/>
  <headerFooter alignWithMargins="0">
    <oddHeader>&amp;L&amp;"ＭＳ ゴシック,標準"
&amp;R&amp;"ＭＳ ゴシック,標準"様式１０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収支シミュレーション〈人件費内訳〉</vt:lpstr>
      <vt:lpstr>収支シミュレーション〈人件費内訳〉!Print_Area</vt:lpstr>
    </vt:vector>
  </TitlesOfParts>
  <Company>豊中市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W008885</dc:creator>
  <cp:lastModifiedBy>豊中市</cp:lastModifiedBy>
  <cp:lastPrinted>2024-05-02T08:34:42Z</cp:lastPrinted>
  <dcterms:created xsi:type="dcterms:W3CDTF">2008-03-14T11:56:52Z</dcterms:created>
  <dcterms:modified xsi:type="dcterms:W3CDTF">2024-05-02T08:34:47Z</dcterms:modified>
</cp:coreProperties>
</file>