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M1000\M1A00\02_企画係\30_地域教育協議会（すこやかネット）\R6\01. 契約・様式関係\10. 様式集\【すこやか 実施申込】\"/>
    </mc:Choice>
  </mc:AlternateContent>
  <bookViews>
    <workbookView xWindow="0" yWindow="0" windowWidth="23040" windowHeight="8670"/>
  </bookViews>
  <sheets>
    <sheet name="予算書記入例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38" i="1"/>
  <c r="F37" i="1"/>
  <c r="B40" i="1" s="1"/>
  <c r="F36" i="1"/>
  <c r="B36" i="1"/>
  <c r="F35" i="1"/>
  <c r="F34" i="1"/>
  <c r="F33" i="1"/>
  <c r="F32" i="1"/>
  <c r="F31" i="1"/>
  <c r="F30" i="1"/>
  <c r="F29" i="1"/>
  <c r="B33" i="1" s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B28" i="1" s="1"/>
  <c r="F15" i="1"/>
  <c r="F14" i="1"/>
  <c r="F13" i="1"/>
  <c r="F12" i="1"/>
  <c r="F11" i="1"/>
  <c r="B15" i="1" s="1"/>
  <c r="B42" i="1" s="1"/>
  <c r="F10" i="1"/>
  <c r="F9" i="1"/>
  <c r="F41" i="1" s="1"/>
</calcChain>
</file>

<file path=xl/sharedStrings.xml><?xml version="1.0" encoding="utf-8"?>
<sst xmlns="http://schemas.openxmlformats.org/spreadsheetml/2006/main" count="39" uniqueCount="34">
  <si>
    <t>（様式２）記入例</t>
    <rPh sb="1" eb="3">
      <t>ヨウシキ</t>
    </rPh>
    <rPh sb="5" eb="7">
      <t>キニュウ</t>
    </rPh>
    <rPh sb="7" eb="8">
      <t>レイ</t>
    </rPh>
    <phoneticPr fontId="2"/>
  </si>
  <si>
    <t>収    入</t>
    <rPh sb="0" eb="1">
      <t>オサム</t>
    </rPh>
    <rPh sb="5" eb="6">
      <t>イ</t>
    </rPh>
    <phoneticPr fontId="2"/>
  </si>
  <si>
    <t>支    出</t>
    <rPh sb="0" eb="1">
      <t>シ</t>
    </rPh>
    <rPh sb="5" eb="6">
      <t>デ</t>
    </rPh>
    <phoneticPr fontId="2"/>
  </si>
  <si>
    <t>支出の内訳</t>
    <rPh sb="0" eb="2">
      <t>シシュツ</t>
    </rPh>
    <phoneticPr fontId="2"/>
  </si>
  <si>
    <t>費目</t>
    <rPh sb="0" eb="2">
      <t>ヒモク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</si>
  <si>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</si>
  <si>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</si>
  <si>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</si>
  <si>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小計</t>
    <rPh sb="0" eb="2">
      <t>ショウケイ</t>
    </rPh>
    <phoneticPr fontId="2"/>
  </si>
  <si>
    <t>報償費</t>
    <rPh sb="0" eb="2">
      <t>ホウショウ</t>
    </rPh>
    <rPh sb="2" eb="3">
      <t>ヒ</t>
    </rPh>
    <phoneticPr fontId="2"/>
  </si>
  <si>
    <t>子育て講演会講師(すこやかネット負担分）</t>
    <rPh sb="0" eb="2">
      <t>コソダ</t>
    </rPh>
    <rPh sb="3" eb="6">
      <t>コウエンカイ</t>
    </rPh>
    <rPh sb="6" eb="8">
      <t>コウシ</t>
    </rPh>
    <rPh sb="16" eb="19">
      <t>フタンブン</t>
    </rPh>
    <phoneticPr fontId="2"/>
  </si>
  <si>
    <t>（謝礼金）</t>
    <phoneticPr fontId="2"/>
  </si>
  <si>
    <t>フェスタ謝礼（手話通訳）</t>
    <rPh sb="4" eb="6">
      <t>シャレイ</t>
    </rPh>
    <rPh sb="7" eb="9">
      <t>シュワ</t>
    </rPh>
    <rPh sb="9" eb="11">
      <t>ツウヤク</t>
    </rPh>
    <phoneticPr fontId="2"/>
  </si>
  <si>
    <t>需用費</t>
    <rPh sb="0" eb="2">
      <t>ジュヨウ</t>
    </rPh>
    <rPh sb="2" eb="3">
      <t>ヒ</t>
    </rPh>
    <phoneticPr fontId="2"/>
  </si>
  <si>
    <t>通信用上質紙500枚</t>
    <rPh sb="0" eb="3">
      <t>ツウシンヨウ</t>
    </rPh>
    <rPh sb="3" eb="6">
      <t>ジョウシツシ</t>
    </rPh>
    <rPh sb="9" eb="10">
      <t>マイ</t>
    </rPh>
    <phoneticPr fontId="2"/>
  </si>
  <si>
    <t>（消耗品費・印刷製本費・会議費）</t>
    <rPh sb="1" eb="3">
      <t>ショウモウ</t>
    </rPh>
    <rPh sb="3" eb="4">
      <t>ヒン</t>
    </rPh>
    <rPh sb="4" eb="5">
      <t>ヒ</t>
    </rPh>
    <rPh sb="6" eb="8">
      <t>インサツ</t>
    </rPh>
    <rPh sb="8" eb="10">
      <t>セイホン</t>
    </rPh>
    <rPh sb="10" eb="11">
      <t>ヒ</t>
    </rPh>
    <rPh sb="12" eb="15">
      <t>カイギヒ</t>
    </rPh>
    <phoneticPr fontId="2"/>
  </si>
  <si>
    <t>通信印刷用インク</t>
    <rPh sb="0" eb="2">
      <t>ツウシン</t>
    </rPh>
    <rPh sb="2" eb="4">
      <t>インサツ</t>
    </rPh>
    <rPh sb="4" eb="5">
      <t>ヨウ</t>
    </rPh>
    <phoneticPr fontId="2"/>
  </si>
  <si>
    <t>運営委員会用お茶（2回分）</t>
    <rPh sb="0" eb="2">
      <t>ウンエイ</t>
    </rPh>
    <rPh sb="2" eb="5">
      <t>イインカイ</t>
    </rPh>
    <rPh sb="5" eb="6">
      <t>ヨウ</t>
    </rPh>
    <rPh sb="7" eb="8">
      <t>チャ</t>
    </rPh>
    <rPh sb="10" eb="12">
      <t>カイブン</t>
    </rPh>
    <phoneticPr fontId="2"/>
  </si>
  <si>
    <t>装飾用品（フェスタ用）</t>
    <rPh sb="0" eb="2">
      <t>ソウショク</t>
    </rPh>
    <rPh sb="2" eb="4">
      <t>ヨウヒン</t>
    </rPh>
    <rPh sb="9" eb="10">
      <t>ヨウ</t>
    </rPh>
    <phoneticPr fontId="2"/>
  </si>
  <si>
    <t>紙皿等（フェスタ用）</t>
    <rPh sb="0" eb="1">
      <t>カミ</t>
    </rPh>
    <rPh sb="1" eb="2">
      <t>ザラ</t>
    </rPh>
    <rPh sb="2" eb="3">
      <t>トウ</t>
    </rPh>
    <rPh sb="8" eb="9">
      <t>ヨウ</t>
    </rPh>
    <phoneticPr fontId="2"/>
  </si>
  <si>
    <t>軍手・袋等（フェスタ用）</t>
    <rPh sb="0" eb="2">
      <t>グンテ</t>
    </rPh>
    <rPh sb="3" eb="4">
      <t>フクロ</t>
    </rPh>
    <rPh sb="4" eb="5">
      <t>トウ</t>
    </rPh>
    <rPh sb="10" eb="11">
      <t>ヨウ</t>
    </rPh>
    <phoneticPr fontId="2"/>
  </si>
  <si>
    <t>地域清掃用掃除道具一式</t>
    <rPh sb="0" eb="2">
      <t>チイキ</t>
    </rPh>
    <rPh sb="2" eb="5">
      <t>セイソウヨウ</t>
    </rPh>
    <rPh sb="5" eb="7">
      <t>ソウジ</t>
    </rPh>
    <rPh sb="7" eb="9">
      <t>ドウグ</t>
    </rPh>
    <rPh sb="9" eb="11">
      <t>イッシキ</t>
    </rPh>
    <phoneticPr fontId="2"/>
  </si>
  <si>
    <t>ポスター印刷</t>
    <rPh sb="4" eb="6">
      <t>インサツ</t>
    </rPh>
    <phoneticPr fontId="2"/>
  </si>
  <si>
    <t>役務費</t>
    <rPh sb="0" eb="2">
      <t>エキム</t>
    </rPh>
    <rPh sb="2" eb="3">
      <t>ヒ</t>
    </rPh>
    <phoneticPr fontId="2"/>
  </si>
  <si>
    <t>運営委員会案内発送用切手</t>
    <rPh sb="0" eb="2">
      <t>ウンエイ</t>
    </rPh>
    <rPh sb="2" eb="5">
      <t>イインカイ</t>
    </rPh>
    <rPh sb="5" eb="7">
      <t>アンナイ</t>
    </rPh>
    <rPh sb="7" eb="10">
      <t>ハッソウヨウ</t>
    </rPh>
    <rPh sb="10" eb="12">
      <t>キッテ</t>
    </rPh>
    <phoneticPr fontId="2"/>
  </si>
  <si>
    <t>カーニバル保険料</t>
    <rPh sb="5" eb="7">
      <t>ホケン</t>
    </rPh>
    <rPh sb="7" eb="8">
      <t>リョウ</t>
    </rPh>
    <phoneticPr fontId="2"/>
  </si>
  <si>
    <t>（通信運搬費・保険料）</t>
    <rPh sb="1" eb="3">
      <t>ツウシン</t>
    </rPh>
    <rPh sb="3" eb="5">
      <t>ウンパン</t>
    </rPh>
    <rPh sb="5" eb="6">
      <t>ヒ</t>
    </rPh>
    <rPh sb="7" eb="10">
      <t>ホケンリョウ</t>
    </rPh>
    <phoneticPr fontId="2"/>
  </si>
  <si>
    <t>旅費</t>
    <rPh sb="0" eb="2">
      <t>リョヒ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</si>
  <si>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</si>
  <si>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カーニバル用コンロ借用料</t>
    <rPh sb="5" eb="6">
      <t>ヨウ</t>
    </rPh>
    <rPh sb="9" eb="11">
      <t>シャクヨウ</t>
    </rPh>
    <rPh sb="11" eb="12">
      <t>リョウ</t>
    </rPh>
    <phoneticPr fontId="2"/>
  </si>
  <si>
    <t>（会場借上料）</t>
    <rPh sb="1" eb="3">
      <t>カイジョウ</t>
    </rPh>
    <rPh sb="3" eb="5">
      <t>カリア</t>
    </rPh>
    <rPh sb="5" eb="6">
      <t>リョウ</t>
    </rPh>
    <phoneticPr fontId="2"/>
  </si>
  <si>
    <t>合計</t>
    <rPh sb="0" eb="2">
      <t>ゴウケイ</t>
    </rPh>
    <phoneticPr fontId="2"/>
  </si>
  <si>
    <t>豊中市立第○○中学校区地域教育協議会</t>
    <rPh sb="4" eb="5">
      <t>ダイ</t>
    </rPh>
    <phoneticPr fontId="2"/>
  </si>
  <si>
    <r>
      <t>令和</t>
    </r>
    <r>
      <rPr>
        <sz val="14"/>
        <rFont val="HG創英角ﾎﾟｯﾌﾟ体"/>
        <family val="3"/>
        <charset val="128"/>
      </rPr>
      <t>７</t>
    </r>
    <r>
      <rPr>
        <sz val="14"/>
        <rFont val="ＭＳ Ｐゴシック"/>
        <family val="3"/>
        <charset val="128"/>
      </rPr>
      <t>年度（</t>
    </r>
    <r>
      <rPr>
        <sz val="14"/>
        <rFont val="HG創英角ﾎﾟｯﾌﾟ体"/>
        <family val="3"/>
        <charset val="128"/>
      </rPr>
      <t>２０２５</t>
    </r>
    <r>
      <rPr>
        <sz val="14"/>
        <rFont val="ＭＳ Ｐゴシック"/>
        <family val="3"/>
        <charset val="128"/>
      </rPr>
      <t>年度）豊中市地域教育協議会（すこやかネット）事業　
収支予算書</t>
    </r>
    <rPh sb="0" eb="2">
      <t>レイワ</t>
    </rPh>
    <rPh sb="38" eb="40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</si>
</sst>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4"/>
      <name val="HG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6" xfId="0" applyFont="1" applyBorder="1">
      <alignment vertical="center"/>
    </xf>
    <xf numFmtId="38" fontId="4" fillId="0" borderId="7" xfId="1" applyFont="1" applyBorder="1">
      <alignment vertical="center"/>
    </xf>
    <xf numFmtId="38" fontId="4" fillId="0" borderId="8" xfId="1" applyFont="1" applyBorder="1">
      <alignment vertical="center"/>
    </xf>
    <xf numFmtId="0" fontId="4" fillId="0" borderId="9" xfId="0" applyFont="1" applyBorder="1">
      <alignment vertical="center"/>
    </xf>
    <xf numFmtId="38" fontId="4" fillId="0" borderId="10" xfId="1" applyFont="1" applyBorder="1">
      <alignment vertical="center"/>
    </xf>
    <xf numFmtId="0" fontId="4" fillId="0" borderId="12" xfId="0" applyFont="1" applyBorder="1">
      <alignment vertical="center"/>
    </xf>
    <xf numFmtId="38" fontId="4" fillId="0" borderId="13" xfId="1" applyFont="1" applyBorder="1">
      <alignment vertical="center"/>
    </xf>
    <xf numFmtId="38" fontId="4" fillId="0" borderId="14" xfId="1" applyFont="1" applyBorder="1">
      <alignment vertical="center"/>
    </xf>
    <xf numFmtId="0" fontId="4" fillId="0" borderId="7" xfId="0" applyFont="1" applyBorder="1">
      <alignment vertical="center"/>
    </xf>
    <xf numFmtId="0" fontId="4" fillId="0" borderId="15" xfId="0" applyFont="1" applyBorder="1">
      <alignment vertical="center"/>
    </xf>
    <xf numFmtId="38" fontId="4" fillId="0" borderId="15" xfId="1" applyFont="1" applyBorder="1">
      <alignment vertical="center"/>
    </xf>
    <xf numFmtId="38" fontId="4" fillId="0" borderId="16" xfId="1" applyFont="1" applyBorder="1">
      <alignment vertical="center"/>
    </xf>
    <xf numFmtId="0" fontId="4" fillId="0" borderId="10" xfId="0" applyFont="1" applyBorder="1">
      <alignment vertical="center"/>
    </xf>
    <xf numFmtId="38" fontId="4" fillId="0" borderId="17" xfId="1" applyFont="1" applyBorder="1">
      <alignment vertical="center"/>
    </xf>
    <xf numFmtId="0" fontId="4" fillId="0" borderId="13" xfId="0" applyFont="1" applyBorder="1">
      <alignment vertical="center"/>
    </xf>
    <xf numFmtId="38" fontId="4" fillId="0" borderId="18" xfId="1" applyFont="1" applyBorder="1">
      <alignment vertical="center"/>
    </xf>
    <xf numFmtId="0" fontId="4" fillId="0" borderId="20" xfId="0" applyFont="1" applyBorder="1">
      <alignment vertical="center"/>
    </xf>
    <xf numFmtId="38" fontId="4" fillId="0" borderId="0" xfId="1" applyFont="1">
      <alignment vertical="center"/>
    </xf>
    <xf numFmtId="38" fontId="4" fillId="0" borderId="11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38" fontId="0" fillId="0" borderId="5" xfId="0" applyNumberFormat="1" applyFont="1" applyBorder="1">
      <alignment vertical="center"/>
    </xf>
    <xf numFmtId="0" fontId="0" fillId="0" borderId="19" xfId="0" applyFont="1" applyBorder="1">
      <alignment vertical="center"/>
    </xf>
    <xf numFmtId="38" fontId="0" fillId="0" borderId="0" xfId="0" applyNumberFormat="1" applyFont="1">
      <alignment vertical="center"/>
    </xf>
    <xf numFmtId="0" fontId="0" fillId="0" borderId="5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283210</xdr:colOff>
      <xdr:row>13</xdr:row>
      <xdr:rowOff>47625</xdr:rowOff>
    </xdr:from>
    <xdr:to>
      <xdr:col>3</xdr:col>
      <xdr:colOff>11584</xdr:colOff>
      <xdr:row>14</xdr:row>
      <xdr:rowOff>200025</xdr:rowOff>
    </xdr:to>
    <xdr:sp macro="" textlink="">
      <xdr:nvSpPr>
        <xdr:cNvPr id="2" name="角丸四角形吹き出し 3"/>
        <xdr:cNvSpPr>
          <a:spLocks noChangeArrowheads="1"/>
        </xdr:cNvSpPr>
      </xdr:nvSpPr>
      <xdr:spPr bwMode="auto">
        <a:xfrm>
          <a:off x="1776730" y="3507105"/>
          <a:ext cx="1640994" cy="403860"/>
        </a:xfrm>
        <a:prstGeom prst="wedgeRoundRectCallout">
          <a:avLst>
            <a:gd name="adj1" fmla="val -67278"/>
            <a:gd name="adj2" fmla="val 33333"/>
            <a:gd name="adj3" fmla="val 16667"/>
          </a:avLst>
        </a:prstGeom>
        <a:solidFill>
          <a:srgbClr val="FFFFFF"/>
        </a:solidFill>
        <a:ln w="25400" algn="ctr">
          <a:solidFill>
            <a:srgbClr val="C0504D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計算式を入れています。</a:t>
          </a:r>
        </a:p>
      </xdr:txBody>
    </xdr:sp>
    <xdr:clientData/>
  </xdr:twoCellAnchor>
  <xdr:twoCellAnchor>
    <xdr:from>
      <xdr:col>2</xdr:col>
      <xdr:colOff>9525</xdr:colOff>
      <xdr:row>24</xdr:row>
      <xdr:rowOff>201930</xdr:rowOff>
    </xdr:from>
    <xdr:to>
      <xdr:col>3</xdr:col>
      <xdr:colOff>372274</xdr:colOff>
      <xdr:row>27</xdr:row>
      <xdr:rowOff>133350</xdr:rowOff>
    </xdr:to>
    <xdr:sp macro="" textlink="">
      <xdr:nvSpPr>
        <xdr:cNvPr id="3" name="角丸四角形吹き出し 4"/>
        <xdr:cNvSpPr>
          <a:spLocks noChangeArrowheads="1"/>
        </xdr:cNvSpPr>
      </xdr:nvSpPr>
      <xdr:spPr bwMode="auto">
        <a:xfrm>
          <a:off x="1503045" y="6427470"/>
          <a:ext cx="2275369" cy="685800"/>
        </a:xfrm>
        <a:prstGeom prst="wedgeRoundRectCallout">
          <a:avLst>
            <a:gd name="adj1" fmla="val -111264"/>
            <a:gd name="adj2" fmla="val -35713"/>
            <a:gd name="adj3" fmla="val 16667"/>
          </a:avLst>
        </a:prstGeom>
        <a:solidFill>
          <a:srgbClr val="FFFFFF"/>
        </a:solidFill>
        <a:ln w="25400" algn="ctr">
          <a:solidFill>
            <a:srgbClr val="95373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行が足りなければ、行を挿入して枠を増やしてください。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H5" sqref="H5"/>
    </sheetView>
  </sheetViews>
  <sheetFormatPr defaultColWidth="8.875" defaultRowHeight="13.5"/>
  <cols>
    <col min="1" max="1" width="1.625" style="21" customWidth="1"/>
    <col min="2" max="2" width="20.125" style="21" customWidth="1"/>
    <col min="3" max="3" width="27.875" style="21" customWidth="1"/>
    <col min="4" max="4" width="13" style="21" customWidth="1"/>
    <col min="5" max="5" width="12.75" style="21" customWidth="1"/>
    <col min="6" max="6" width="13.125" style="21" customWidth="1"/>
    <col min="7" max="16384" width="8.875" style="21"/>
  </cols>
  <sheetData>
    <row r="1" spans="1:6">
      <c r="A1" s="33" t="s">
        <v>0</v>
      </c>
      <c r="B1" s="33"/>
    </row>
    <row r="2" spans="1:6" ht="34.5" customHeight="1">
      <c r="A2" s="34" t="s">
        <v>32</v>
      </c>
      <c r="B2" s="34"/>
      <c r="C2" s="34"/>
      <c r="D2" s="34"/>
      <c r="E2" s="34"/>
      <c r="F2" s="34"/>
    </row>
    <row r="3" spans="1:6" ht="34.5" customHeight="1" thickBot="1">
      <c r="A3" s="35" t="s">
        <v>33</v>
      </c>
      <c r="B3" s="36"/>
      <c r="C3" s="36"/>
      <c r="D3" s="36"/>
      <c r="E3" s="36"/>
      <c r="F3" s="36"/>
    </row>
    <row r="4" spans="1:6" ht="20.100000000000001" customHeight="1" thickBot="1">
      <c r="C4" s="22" t="s">
        <v>1</v>
      </c>
      <c r="D4" s="37">
        <v>120000</v>
      </c>
      <c r="E4" s="38"/>
    </row>
    <row r="5" spans="1:6" ht="20.100000000000001" customHeight="1" thickBot="1">
      <c r="C5" s="22" t="s">
        <v>2</v>
      </c>
      <c r="D5" s="37">
        <v>120000</v>
      </c>
      <c r="E5" s="38"/>
    </row>
    <row r="6" spans="1:6" ht="12.75" customHeight="1"/>
    <row r="7" spans="1:6" ht="20.100000000000001" customHeight="1" thickBot="1">
      <c r="B7" s="21" t="s">
        <v>3</v>
      </c>
    </row>
    <row r="8" spans="1:6" ht="20.100000000000001" customHeight="1" thickBot="1">
      <c r="B8" s="23" t="s">
        <v>4</v>
      </c>
      <c r="C8" s="24" t="s">
        <v>5</v>
      </c>
      <c r="D8" s="24" t="s">
        <v>6</v>
      </c>
      <c r="E8" s="24" t="s">
        <v>7</v>
      </c>
      <c r="F8" s="25" t="s">
        <v>8</v>
      </c>
    </row>
    <row r="9" spans="1:6" ht="20.100000000000001" customHeight="1">
      <c r="B9" s="26" t="s">
        <v>9</v>
      </c>
      <c r="C9" s="1" t="s">
        <v>10</v>
      </c>
      <c r="D9" s="2">
        <v>1</v>
      </c>
      <c r="E9" s="2">
        <v>10000</v>
      </c>
      <c r="F9" s="3">
        <f>D9*E9</f>
        <v>10000</v>
      </c>
    </row>
    <row r="10" spans="1:6" ht="20.100000000000001" customHeight="1">
      <c r="B10" s="26" t="s">
        <v>11</v>
      </c>
      <c r="C10" s="4" t="s">
        <v>12</v>
      </c>
      <c r="D10" s="5">
        <v>1</v>
      </c>
      <c r="E10" s="5">
        <v>20000</v>
      </c>
      <c r="F10" s="3">
        <f t="shared" ref="F10:F40" si="0">D10*E10</f>
        <v>20000</v>
      </c>
    </row>
    <row r="11" spans="1:6" ht="20.100000000000001" customHeight="1">
      <c r="B11" s="26"/>
      <c r="C11" s="4"/>
      <c r="D11" s="5"/>
      <c r="E11" s="5"/>
      <c r="F11" s="3">
        <f t="shared" si="0"/>
        <v>0</v>
      </c>
    </row>
    <row r="12" spans="1:6" ht="20.100000000000001" customHeight="1">
      <c r="B12" s="26"/>
      <c r="C12" s="4"/>
      <c r="D12" s="5"/>
      <c r="E12" s="5"/>
      <c r="F12" s="3">
        <f t="shared" si="0"/>
        <v>0</v>
      </c>
    </row>
    <row r="13" spans="1:6" ht="20.100000000000001" customHeight="1">
      <c r="B13" s="27"/>
      <c r="C13" s="4"/>
      <c r="D13" s="5"/>
      <c r="E13" s="5"/>
      <c r="F13" s="3">
        <f t="shared" si="0"/>
        <v>0</v>
      </c>
    </row>
    <row r="14" spans="1:6" ht="20.100000000000001" customHeight="1">
      <c r="B14" s="26" t="s">
        <v>8</v>
      </c>
      <c r="C14" s="4"/>
      <c r="D14" s="5"/>
      <c r="E14" s="5"/>
      <c r="F14" s="3">
        <f t="shared" si="0"/>
        <v>0</v>
      </c>
    </row>
    <row r="15" spans="1:6" ht="20.100000000000001" customHeight="1" thickBot="1">
      <c r="B15" s="19">
        <f>SUM(F9:F15)</f>
        <v>30000</v>
      </c>
      <c r="C15" s="6"/>
      <c r="D15" s="7"/>
      <c r="E15" s="7"/>
      <c r="F15" s="8">
        <f t="shared" si="0"/>
        <v>0</v>
      </c>
    </row>
    <row r="16" spans="1:6" ht="20.100000000000001" customHeight="1">
      <c r="B16" s="26" t="s">
        <v>13</v>
      </c>
      <c r="C16" s="9" t="s">
        <v>14</v>
      </c>
      <c r="D16" s="2">
        <v>10</v>
      </c>
      <c r="E16" s="2">
        <v>2000</v>
      </c>
      <c r="F16" s="3">
        <f t="shared" si="0"/>
        <v>20000</v>
      </c>
    </row>
    <row r="17" spans="2:6" ht="20.100000000000001" customHeight="1">
      <c r="B17" s="32" t="s">
        <v>15</v>
      </c>
      <c r="C17" s="4" t="s">
        <v>16</v>
      </c>
      <c r="D17" s="5">
        <v>1</v>
      </c>
      <c r="E17" s="5">
        <v>15000</v>
      </c>
      <c r="F17" s="3">
        <f t="shared" si="0"/>
        <v>15000</v>
      </c>
    </row>
    <row r="18" spans="2:6" ht="20.100000000000001" customHeight="1">
      <c r="B18" s="32"/>
      <c r="C18" s="4" t="s">
        <v>17</v>
      </c>
      <c r="D18" s="5">
        <v>40</v>
      </c>
      <c r="E18" s="5">
        <v>150</v>
      </c>
      <c r="F18" s="3">
        <f t="shared" si="0"/>
        <v>6000</v>
      </c>
    </row>
    <row r="19" spans="2:6" ht="20.100000000000001" customHeight="1">
      <c r="B19" s="26"/>
      <c r="C19" s="4" t="s">
        <v>18</v>
      </c>
      <c r="D19" s="5">
        <v>1</v>
      </c>
      <c r="E19" s="5">
        <v>6000</v>
      </c>
      <c r="F19" s="3">
        <f t="shared" si="0"/>
        <v>6000</v>
      </c>
    </row>
    <row r="20" spans="2:6" ht="20.100000000000001" customHeight="1">
      <c r="B20" s="26"/>
      <c r="C20" s="4" t="s">
        <v>19</v>
      </c>
      <c r="D20" s="5">
        <v>1</v>
      </c>
      <c r="E20" s="5">
        <v>5000</v>
      </c>
      <c r="F20" s="3">
        <f t="shared" si="0"/>
        <v>5000</v>
      </c>
    </row>
    <row r="21" spans="2:6" ht="20.100000000000001" customHeight="1">
      <c r="B21" s="26"/>
      <c r="C21" s="4" t="s">
        <v>20</v>
      </c>
      <c r="D21" s="5">
        <v>1</v>
      </c>
      <c r="E21" s="5">
        <v>5900</v>
      </c>
      <c r="F21" s="3">
        <f t="shared" si="0"/>
        <v>5900</v>
      </c>
    </row>
    <row r="22" spans="2:6" ht="20.100000000000001" customHeight="1">
      <c r="B22" s="26"/>
      <c r="C22" s="4" t="s">
        <v>21</v>
      </c>
      <c r="D22" s="5">
        <v>1</v>
      </c>
      <c r="E22" s="5">
        <v>7000</v>
      </c>
      <c r="F22" s="3">
        <f t="shared" si="0"/>
        <v>7000</v>
      </c>
    </row>
    <row r="23" spans="2:6" ht="20.100000000000001" customHeight="1">
      <c r="B23" s="26"/>
      <c r="C23" s="4" t="s">
        <v>22</v>
      </c>
      <c r="D23" s="5">
        <v>1</v>
      </c>
      <c r="E23" s="5">
        <v>10000</v>
      </c>
      <c r="F23" s="3">
        <f t="shared" si="0"/>
        <v>10000</v>
      </c>
    </row>
    <row r="24" spans="2:6" ht="20.100000000000001" customHeight="1">
      <c r="B24" s="26"/>
      <c r="C24" s="4"/>
      <c r="D24" s="5"/>
      <c r="E24" s="5"/>
      <c r="F24" s="3">
        <f t="shared" si="0"/>
        <v>0</v>
      </c>
    </row>
    <row r="25" spans="2:6" ht="20.100000000000001" customHeight="1">
      <c r="B25" s="26"/>
      <c r="C25" s="4"/>
      <c r="D25" s="5"/>
      <c r="E25" s="5"/>
      <c r="F25" s="3">
        <f t="shared" si="0"/>
        <v>0</v>
      </c>
    </row>
    <row r="26" spans="2:6" ht="20.100000000000001" customHeight="1">
      <c r="B26" s="26"/>
      <c r="C26" s="4"/>
      <c r="D26" s="5"/>
      <c r="E26" s="5"/>
      <c r="F26" s="3">
        <f t="shared" si="0"/>
        <v>0</v>
      </c>
    </row>
    <row r="27" spans="2:6" ht="20.100000000000001" customHeight="1">
      <c r="B27" s="26" t="s">
        <v>8</v>
      </c>
      <c r="C27" s="4"/>
      <c r="D27" s="5"/>
      <c r="E27" s="5"/>
      <c r="F27" s="3">
        <f t="shared" si="0"/>
        <v>0</v>
      </c>
    </row>
    <row r="28" spans="2:6" ht="20.100000000000001" customHeight="1" thickBot="1">
      <c r="B28" s="19">
        <f>SUM(F16:F28)</f>
        <v>74900</v>
      </c>
      <c r="C28" s="6"/>
      <c r="D28" s="7"/>
      <c r="E28" s="7"/>
      <c r="F28" s="8">
        <f t="shared" si="0"/>
        <v>0</v>
      </c>
    </row>
    <row r="29" spans="2:6" ht="20.100000000000001" customHeight="1">
      <c r="B29" s="26" t="s">
        <v>23</v>
      </c>
      <c r="C29" s="1" t="s">
        <v>24</v>
      </c>
      <c r="D29" s="2">
        <v>50</v>
      </c>
      <c r="E29" s="2">
        <v>82</v>
      </c>
      <c r="F29" s="3">
        <f t="shared" si="0"/>
        <v>4100</v>
      </c>
    </row>
    <row r="30" spans="2:6" ht="20.100000000000001" customHeight="1">
      <c r="B30" s="26"/>
      <c r="C30" s="4" t="s">
        <v>25</v>
      </c>
      <c r="D30" s="5">
        <v>1</v>
      </c>
      <c r="E30" s="5">
        <v>5000</v>
      </c>
      <c r="F30" s="3">
        <f t="shared" si="0"/>
        <v>5000</v>
      </c>
    </row>
    <row r="31" spans="2:6" ht="20.100000000000001" customHeight="1">
      <c r="B31" s="28" t="s">
        <v>26</v>
      </c>
      <c r="C31" s="4"/>
      <c r="D31" s="5"/>
      <c r="E31" s="5"/>
      <c r="F31" s="3">
        <f t="shared" si="0"/>
        <v>0</v>
      </c>
    </row>
    <row r="32" spans="2:6" ht="20.100000000000001" customHeight="1">
      <c r="B32" s="26" t="s">
        <v>8</v>
      </c>
      <c r="C32" s="4"/>
      <c r="D32" s="5"/>
      <c r="E32" s="5"/>
      <c r="F32" s="3">
        <f t="shared" si="0"/>
        <v>0</v>
      </c>
    </row>
    <row r="33" spans="2:6" ht="20.100000000000001" customHeight="1" thickBot="1">
      <c r="B33" s="19">
        <f>SUM(F29:F33)</f>
        <v>9100</v>
      </c>
      <c r="C33" s="6"/>
      <c r="D33" s="7"/>
      <c r="E33" s="7"/>
      <c r="F33" s="8">
        <f>D33*E33</f>
        <v>0</v>
      </c>
    </row>
    <row r="34" spans="2:6" ht="20.100000000000001" customHeight="1">
      <c r="B34" s="29" t="s">
        <v>27</v>
      </c>
      <c r="C34" s="10"/>
      <c r="D34" s="11"/>
      <c r="E34" s="11"/>
      <c r="F34" s="12">
        <f>D34*E34</f>
        <v>0</v>
      </c>
    </row>
    <row r="35" spans="2:6" ht="20.100000000000001" customHeight="1">
      <c r="B35" s="29" t="s">
        <v>8</v>
      </c>
      <c r="C35" s="13"/>
      <c r="D35" s="5"/>
      <c r="E35" s="5"/>
      <c r="F35" s="14">
        <f>D35*E35</f>
        <v>0</v>
      </c>
    </row>
    <row r="36" spans="2:6" ht="20.100000000000001" customHeight="1" thickBot="1">
      <c r="B36" s="20">
        <f>SUM(F34:F36)</f>
        <v>0</v>
      </c>
      <c r="C36" s="15"/>
      <c r="D36" s="7"/>
      <c r="E36" s="7"/>
      <c r="F36" s="16">
        <f>D36*E36</f>
        <v>0</v>
      </c>
    </row>
    <row r="37" spans="2:6" ht="20.100000000000001" customHeight="1">
      <c r="B37" s="30" t="s">
        <v>28</v>
      </c>
      <c r="C37" s="17" t="s">
        <v>29</v>
      </c>
      <c r="D37" s="11">
        <v>1</v>
      </c>
      <c r="E37" s="11">
        <v>6000</v>
      </c>
      <c r="F37" s="12">
        <f t="shared" si="0"/>
        <v>6000</v>
      </c>
    </row>
    <row r="38" spans="2:6" ht="20.100000000000001" customHeight="1">
      <c r="B38" s="26" t="s">
        <v>30</v>
      </c>
      <c r="C38" s="4"/>
      <c r="D38" s="5"/>
      <c r="E38" s="5"/>
      <c r="F38" s="3">
        <f t="shared" si="0"/>
        <v>0</v>
      </c>
    </row>
    <row r="39" spans="2:6" ht="20.100000000000001" customHeight="1">
      <c r="B39" s="26" t="s">
        <v>8</v>
      </c>
      <c r="C39" s="4"/>
      <c r="D39" s="5"/>
      <c r="E39" s="5"/>
      <c r="F39" s="3">
        <f t="shared" si="0"/>
        <v>0</v>
      </c>
    </row>
    <row r="40" spans="2:6" ht="20.100000000000001" customHeight="1" thickBot="1">
      <c r="B40" s="19">
        <f>SUM(F37:F40)</f>
        <v>6000</v>
      </c>
      <c r="C40" s="6"/>
      <c r="D40" s="7"/>
      <c r="E40" s="7"/>
      <c r="F40" s="8">
        <f t="shared" si="0"/>
        <v>0</v>
      </c>
    </row>
    <row r="41" spans="2:6" ht="20.100000000000001" customHeight="1">
      <c r="E41" s="21" t="s">
        <v>31</v>
      </c>
      <c r="F41" s="18">
        <f>SUM(F9:F40)</f>
        <v>120000</v>
      </c>
    </row>
    <row r="42" spans="2:6">
      <c r="B42" s="31">
        <f>SUM(B15,B28,B33,B40)</f>
        <v>120000</v>
      </c>
    </row>
  </sheetData>
  <mergeCells count="6">
    <mergeCell ref="B17:B18"/>
    <mergeCell ref="A1:B1"/>
    <mergeCell ref="A2:F2"/>
    <mergeCell ref="A3:F3"/>
    <mergeCell ref="D4:E4"/>
    <mergeCell ref="D5:E5"/>
  </mergeCells>
  <phoneticPr fontId="2"/>
  <pageMargins left="0.7" right="0.7" top="0.48" bottom="0.47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2022-12-19T05:39:55Z</cp:lastPrinted>
  <dcterms:created xsi:type="dcterms:W3CDTF">2021-03-17T05:55:40Z</dcterms:created>
  <dcterms:modified xsi:type="dcterms:W3CDTF">2025-01-08T01:10:46Z</dcterms:modified>
</cp:coreProperties>
</file>