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721005\Desktop\★広報(CMS)\★Box⇒デスクトップ⇒仮想(要項・申込書)\"/>
    </mc:Choice>
  </mc:AlternateContent>
  <xr:revisionPtr revIDLastSave="0" documentId="8_{32AAB599-D310-4054-A93F-794703784D22}" xr6:coauthVersionLast="47" xr6:coauthVersionMax="47" xr10:uidLastSave="{00000000-0000-0000-0000-000000000000}"/>
  <bookViews>
    <workbookView xWindow="-110" yWindow="-110" windowWidth="25180" windowHeight="16140" xr2:uid="{B792603B-7480-4CCD-9D6E-C8BFDBA30810}"/>
  </bookViews>
  <sheets>
    <sheet name="要項" sheetId="8" r:id="rId1"/>
  </sheets>
  <definedNames>
    <definedName name="_xlnm.Print_Area" localSheetId="0">要項!$A$7:$U$54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8" l="1"/>
  <c r="E12" i="8"/>
  <c r="E16" i="8"/>
  <c r="E31" i="8"/>
  <c r="L45" i="8"/>
</calcChain>
</file>

<file path=xl/sharedStrings.xml><?xml version="1.0" encoding="utf-8"?>
<sst xmlns="http://schemas.openxmlformats.org/spreadsheetml/2006/main" count="82" uniqueCount="81">
  <si>
    <t>１.</t>
  </si>
  <si>
    <t>２．</t>
    <phoneticPr fontId="1"/>
  </si>
  <si>
    <t>豊中市バドミントン連盟</t>
  </si>
  <si>
    <t>３．</t>
  </si>
  <si>
    <t>４．</t>
  </si>
  <si>
    <t>５．</t>
  </si>
  <si>
    <t>６．</t>
  </si>
  <si>
    <t>７．</t>
  </si>
  <si>
    <t>８．</t>
  </si>
  <si>
    <t>９．</t>
  </si>
  <si>
    <t>10．</t>
    <phoneticPr fontId="1"/>
  </si>
  <si>
    <t>申込方法</t>
    <phoneticPr fontId="1"/>
  </si>
  <si>
    <t>締 切 り</t>
    <phoneticPr fontId="1"/>
  </si>
  <si>
    <t>主　　催</t>
    <phoneticPr fontId="1"/>
  </si>
  <si>
    <t>主　　管</t>
    <phoneticPr fontId="1"/>
  </si>
  <si>
    <t>日　　時</t>
    <phoneticPr fontId="1"/>
  </si>
  <si>
    <t>会　　場</t>
    <phoneticPr fontId="1"/>
  </si>
  <si>
    <t>対　　象</t>
    <phoneticPr fontId="1"/>
  </si>
  <si>
    <t>備　　考</t>
    <phoneticPr fontId="1"/>
  </si>
  <si>
    <t>　申込書も変更される（確認のこと!!）</t>
    <rPh sb="1" eb="4">
      <t>モウシコミショ</t>
    </rPh>
    <rPh sb="5" eb="7">
      <t>ヘンコウ</t>
    </rPh>
    <rPh sb="11" eb="13">
      <t>カクニン</t>
    </rPh>
    <phoneticPr fontId="1"/>
  </si>
  <si>
    <t xml:space="preserve">大会回数＝ </t>
    <rPh sb="0" eb="2">
      <t>タイカイ</t>
    </rPh>
    <rPh sb="2" eb="4">
      <t>カイスウ</t>
    </rPh>
    <phoneticPr fontId="1"/>
  </si>
  <si>
    <t xml:space="preserve">実施年度＝ </t>
    <rPh sb="0" eb="2">
      <t>ジッシ</t>
    </rPh>
    <rPh sb="2" eb="4">
      <t>ネンド</t>
    </rPh>
    <phoneticPr fontId="1"/>
  </si>
  <si>
    <t xml:space="preserve">実 施 日＝ </t>
    <rPh sb="0" eb="1">
      <t>ミ</t>
    </rPh>
    <rPh sb="2" eb="3">
      <t>ホドコ</t>
    </rPh>
    <rPh sb="4" eb="5">
      <t>ヒ</t>
    </rPh>
    <phoneticPr fontId="1"/>
  </si>
  <si>
    <t>締 切＝</t>
    <phoneticPr fontId="1"/>
  </si>
  <si>
    <t>連盟分 ・・・ １５０枚</t>
    <rPh sb="0" eb="2">
      <t>レンメイ</t>
    </rPh>
    <rPh sb="2" eb="3">
      <t>ブン</t>
    </rPh>
    <phoneticPr fontId="1"/>
  </si>
  <si>
    <t>印刷＝ ２０×９施設＝１８０部</t>
    <rPh sb="8" eb="10">
      <t>シセツ</t>
    </rPh>
    <rPh sb="14" eb="15">
      <t>ブ</t>
    </rPh>
    <phoneticPr fontId="1"/>
  </si>
  <si>
    <t>合計３３０枚</t>
    <rPh sb="0" eb="2">
      <t>ゴウケイ</t>
    </rPh>
    <rPh sb="5" eb="6">
      <t>マイ</t>
    </rPh>
    <phoneticPr fontId="1"/>
  </si>
  <si>
    <t>会 場＝</t>
    <rPh sb="0" eb="1">
      <t>カイ</t>
    </rPh>
    <rPh sb="2" eb="3">
      <t>バ</t>
    </rPh>
    <phoneticPr fontId="1"/>
  </si>
  <si>
    <t>受 講 料</t>
    <rPh sb="0" eb="1">
      <t>ウケ</t>
    </rPh>
    <rPh sb="2" eb="3">
      <t>コウ</t>
    </rPh>
    <rPh sb="4" eb="5">
      <t>リョウ</t>
    </rPh>
    <phoneticPr fontId="1"/>
  </si>
  <si>
    <t>講　　師</t>
    <rPh sb="0" eb="1">
      <t>コウ</t>
    </rPh>
    <rPh sb="3" eb="4">
      <t>シ</t>
    </rPh>
    <phoneticPr fontId="1"/>
  </si>
  <si>
    <t>内　　容</t>
    <phoneticPr fontId="1"/>
  </si>
  <si>
    <t>問 合 せ</t>
    <phoneticPr fontId="1"/>
  </si>
  <si>
    <t>11．</t>
    <phoneticPr fontId="1"/>
  </si>
  <si>
    <t>12．</t>
    <phoneticPr fontId="1"/>
  </si>
  <si>
    <t xml:space="preserve"> 　　傷害防止に努めてください。</t>
    <rPh sb="3" eb="5">
      <t>ショウガイ</t>
    </rPh>
    <rPh sb="5" eb="7">
      <t>ボウシ</t>
    </rPh>
    <rPh sb="8" eb="9">
      <t>ツト</t>
    </rPh>
    <phoneticPr fontId="1"/>
  </si>
  <si>
    <t xml:space="preserve"> 　　加入をお勧めします。</t>
    <rPh sb="3" eb="5">
      <t>カニュウ</t>
    </rPh>
    <rPh sb="7" eb="8">
      <t>スス</t>
    </rPh>
    <phoneticPr fontId="1"/>
  </si>
  <si>
    <t>種　　別</t>
    <phoneticPr fontId="1"/>
  </si>
  <si>
    <r>
      <t xml:space="preserve">所 属 名
</t>
    </r>
    <r>
      <rPr>
        <sz val="9"/>
        <rFont val="ＭＳ 明朝"/>
        <family val="1"/>
        <charset val="128"/>
      </rPr>
      <t>(チーム名)</t>
    </r>
    <rPh sb="0" eb="1">
      <t>トコロ</t>
    </rPh>
    <rPh sb="2" eb="3">
      <t>ゾク</t>
    </rPh>
    <rPh sb="4" eb="5">
      <t>メイ</t>
    </rPh>
    <rPh sb="10" eb="11">
      <t>メイ</t>
    </rPh>
    <phoneticPr fontId="1"/>
  </si>
  <si>
    <t>（　　　　　　　　　　　　　　　　）</t>
    <phoneticPr fontId="1"/>
  </si>
  <si>
    <t>在勤の方のみ</t>
    <rPh sb="0" eb="2">
      <t>ザイキン</t>
    </rPh>
    <rPh sb="3" eb="4">
      <t>ホウ</t>
    </rPh>
    <phoneticPr fontId="1"/>
  </si>
  <si>
    <t>勤務先名</t>
    <rPh sb="0" eb="3">
      <t>キンムサキ</t>
    </rPh>
    <rPh sb="3" eb="4">
      <t>メイ</t>
    </rPh>
    <phoneticPr fontId="1"/>
  </si>
  <si>
    <t xml:space="preserve">名　前 </t>
    <rPh sb="0" eb="1">
      <t>メイ</t>
    </rPh>
    <rPh sb="2" eb="3">
      <t>マエ</t>
    </rPh>
    <phoneticPr fontId="1"/>
  </si>
  <si>
    <t xml:space="preserve"> 住 所 :　〒　　　　　　　－　　　　　　</t>
    <phoneticPr fontId="1"/>
  </si>
  <si>
    <t>　　　　電話：　　　　　　－　　　　　　　－　　　</t>
    <rPh sb="4" eb="6">
      <t>デンワ</t>
    </rPh>
    <phoneticPr fontId="1"/>
  </si>
  <si>
    <t>一　般　・　高　校</t>
    <rPh sb="0" eb="1">
      <t>１</t>
    </rPh>
    <rPh sb="2" eb="3">
      <t>バン</t>
    </rPh>
    <rPh sb="6" eb="7">
      <t>タカ</t>
    </rPh>
    <rPh sb="8" eb="9">
      <t>コウ</t>
    </rPh>
    <phoneticPr fontId="1"/>
  </si>
  <si>
    <t>所在地</t>
    <rPh sb="0" eb="3">
      <t>ショザイチ</t>
    </rPh>
    <phoneticPr fontId="1"/>
  </si>
  <si>
    <t>(１) 運動のできる服装、ラケット、フロアシューズ、筆記具を持参してください。</t>
    <rPh sb="4" eb="6">
      <t>ウンドウ</t>
    </rPh>
    <rPh sb="10" eb="12">
      <t>フクソウ</t>
    </rPh>
    <rPh sb="26" eb="29">
      <t>ヒッキグ</t>
    </rPh>
    <rPh sb="30" eb="32">
      <t>ジサン</t>
    </rPh>
    <phoneticPr fontId="1"/>
  </si>
  <si>
    <t>(２) 講習会参加のあたっては、事故のないようウォーミングアップ・健康管理など、</t>
    <rPh sb="4" eb="7">
      <t>コウシュウカイ</t>
    </rPh>
    <rPh sb="7" eb="9">
      <t>サンカ</t>
    </rPh>
    <rPh sb="16" eb="18">
      <t>ジコ</t>
    </rPh>
    <rPh sb="33" eb="35">
      <t>ケンコウ</t>
    </rPh>
    <rPh sb="35" eb="37">
      <t>カンリ</t>
    </rPh>
    <phoneticPr fontId="1"/>
  </si>
  <si>
    <t>(３) 今後のスポーツ活動における傷害事故対策として、スポーツ傷害保険等への</t>
    <rPh sb="4" eb="6">
      <t>コンゴ</t>
    </rPh>
    <rPh sb="11" eb="13">
      <t>カツドウ</t>
    </rPh>
    <rPh sb="17" eb="19">
      <t>ショウガイ</t>
    </rPh>
    <rPh sb="19" eb="21">
      <t>ジコ</t>
    </rPh>
    <rPh sb="21" eb="23">
      <t>タイサク</t>
    </rPh>
    <rPh sb="31" eb="33">
      <t>ショウガイ</t>
    </rPh>
    <rPh sb="33" eb="36">
      <t>ホケンナド</t>
    </rPh>
    <phoneticPr fontId="1"/>
  </si>
  <si>
    <t xml:space="preserve"> 　　３０分毎に１００円が加算されます。</t>
    <rPh sb="5" eb="6">
      <t>フン</t>
    </rPh>
    <rPh sb="6" eb="7">
      <t>ゴト</t>
    </rPh>
    <rPh sb="11" eb="12">
      <t>エン</t>
    </rPh>
    <rPh sb="13" eb="15">
      <t>カサン</t>
    </rPh>
    <phoneticPr fontId="1"/>
  </si>
  <si>
    <t>※連盟登録者については連盟事務局にお問合わせください。</t>
    <rPh sb="1" eb="6">
      <t>レンメイトウロクシャ</t>
    </rPh>
    <rPh sb="11" eb="16">
      <t>レンメイジムキョク</t>
    </rPh>
    <rPh sb="18" eb="20">
      <t>トイア</t>
    </rPh>
    <phoneticPr fontId="1"/>
  </si>
  <si>
    <t>午前中前半：審判指導</t>
    <rPh sb="0" eb="3">
      <t>ゴゼンチュウ</t>
    </rPh>
    <rPh sb="3" eb="5">
      <t>ゼンハン</t>
    </rPh>
    <rPh sb="6" eb="10">
      <t>シンパンシドウ</t>
    </rPh>
    <phoneticPr fontId="1"/>
  </si>
  <si>
    <t>午前中後半：実技指導</t>
    <rPh sb="0" eb="3">
      <t>ゴゼンチュウ</t>
    </rPh>
    <rPh sb="3" eb="5">
      <t>コウハン</t>
    </rPh>
    <rPh sb="6" eb="10">
      <t>ジツギシドウ</t>
    </rPh>
    <phoneticPr fontId="1"/>
  </si>
  <si>
    <r>
      <t>午後：実技指導+ミニ団体戦</t>
    </r>
    <r>
      <rPr>
        <sz val="9.5"/>
        <rFont val="ＭＳ 明朝"/>
        <family val="1"/>
        <charset val="128"/>
      </rPr>
      <t>（レベルの異なる方々にてチームを組んで試合をします）</t>
    </r>
    <rPh sb="0" eb="2">
      <t>ゴゴ</t>
    </rPh>
    <phoneticPr fontId="1"/>
  </si>
  <si>
    <t>あて先・・〒561-0858　豊中市服部西町4-13-2　</t>
    <rPh sb="15" eb="18">
      <t>トヨナカシ</t>
    </rPh>
    <rPh sb="18" eb="22">
      <t>ハットリニシマチ</t>
    </rPh>
    <phoneticPr fontId="1"/>
  </si>
  <si>
    <t>　　　　　　　他（財）日本バドミントン協会公認審判員</t>
    <rPh sb="7" eb="8">
      <t>ホカ</t>
    </rPh>
    <rPh sb="9" eb="10">
      <t>ザイ</t>
    </rPh>
    <rPh sb="11" eb="13">
      <t>ニホン</t>
    </rPh>
    <rPh sb="19" eb="21">
      <t>キョウカイ</t>
    </rPh>
    <rPh sb="21" eb="23">
      <t>コウニン</t>
    </rPh>
    <rPh sb="23" eb="26">
      <t>シンパンイン</t>
    </rPh>
    <phoneticPr fontId="1"/>
  </si>
  <si>
    <t>所定の用紙かはがきに、講習会名、住所、名前、種別、電話番号を明記のうえ</t>
    <rPh sb="11" eb="14">
      <t>コウシュウカイ</t>
    </rPh>
    <rPh sb="14" eb="15">
      <t>メイ</t>
    </rPh>
    <rPh sb="16" eb="18">
      <t>ジュウショ</t>
    </rPh>
    <rPh sb="19" eb="21">
      <t>ナマエ</t>
    </rPh>
    <rPh sb="22" eb="24">
      <t>シュベツ</t>
    </rPh>
    <rPh sb="25" eb="27">
      <t>デンワ</t>
    </rPh>
    <rPh sb="27" eb="29">
      <t>バンゴウ</t>
    </rPh>
    <rPh sb="30" eb="32">
      <t>メイキ</t>
    </rPh>
    <phoneticPr fontId="1"/>
  </si>
  <si>
    <t>在学の方のみ</t>
    <rPh sb="0" eb="2">
      <t>ザイガク</t>
    </rPh>
    <rPh sb="3" eb="4">
      <t>ホウ</t>
    </rPh>
    <phoneticPr fontId="1"/>
  </si>
  <si>
    <t>学校名</t>
    <rPh sb="0" eb="2">
      <t>ガッコウ</t>
    </rPh>
    <rPh sb="2" eb="3">
      <t>メイ</t>
    </rPh>
    <phoneticPr fontId="1"/>
  </si>
  <si>
    <t>(財)日本バドミントン協会公認審判員１級</t>
    <rPh sb="1" eb="2">
      <t>ザイ</t>
    </rPh>
    <rPh sb="3" eb="5">
      <t>ニホン</t>
    </rPh>
    <rPh sb="11" eb="13">
      <t>キョウカイ</t>
    </rPh>
    <rPh sb="13" eb="15">
      <t>コウニン</t>
    </rPh>
    <rPh sb="15" eb="18">
      <t>シンパンイン</t>
    </rPh>
    <rPh sb="19" eb="20">
      <t>キュウ</t>
    </rPh>
    <phoneticPr fontId="1"/>
  </si>
  <si>
    <t>下記あてにお申込みください。（在勤・在学の方は勤務先・学校の名称、所在地も記入）</t>
    <rPh sb="0" eb="2">
      <t>カキ</t>
    </rPh>
    <rPh sb="6" eb="8">
      <t>モウシコ</t>
    </rPh>
    <rPh sb="15" eb="17">
      <t>ザイキン</t>
    </rPh>
    <rPh sb="18" eb="20">
      <t>ザイガク</t>
    </rPh>
    <rPh sb="21" eb="22">
      <t>ホウ</t>
    </rPh>
    <rPh sb="23" eb="26">
      <t>キンムサキ</t>
    </rPh>
    <rPh sb="27" eb="29">
      <t>ガッコウ</t>
    </rPh>
    <rPh sb="30" eb="32">
      <t>メイショウ</t>
    </rPh>
    <rPh sb="33" eb="36">
      <t>ショザイチ</t>
    </rPh>
    <rPh sb="37" eb="39">
      <t>キニュウ</t>
    </rPh>
    <phoneticPr fontId="1"/>
  </si>
  <si>
    <t>　豊中市体育連盟（武道館ひびき内）</t>
    <rPh sb="1" eb="4">
      <t>トヨナカシ</t>
    </rPh>
    <rPh sb="4" eb="8">
      <t>タイイクレンメイ</t>
    </rPh>
    <rPh sb="9" eb="12">
      <t>ブドウカン</t>
    </rPh>
    <rPh sb="15" eb="16">
      <t>ナイ</t>
    </rPh>
    <phoneticPr fontId="1"/>
  </si>
  <si>
    <t>豊中市スポーツ振興課</t>
    <rPh sb="0" eb="3">
      <t>トヨナカシ</t>
    </rPh>
    <rPh sb="7" eb="10">
      <t>シンコウカ</t>
    </rPh>
    <phoneticPr fontId="1"/>
  </si>
  <si>
    <t>電話：０６（６８５８）２７５１　(土､日､祝･休日を除く8:45～17:15)</t>
    <phoneticPr fontId="1"/>
  </si>
  <si>
    <t>￥５００（当日納入）</t>
    <rPh sb="5" eb="7">
      <t>トウジツ</t>
    </rPh>
    <rPh sb="7" eb="9">
      <t>ノウニュウ</t>
    </rPh>
    <phoneticPr fontId="1"/>
  </si>
  <si>
    <t>豊中市の電子申込システムからもお申し込みいただけます。</t>
    <rPh sb="0" eb="3">
      <t>トヨナカシ</t>
    </rPh>
    <rPh sb="4" eb="6">
      <t>デンシモ</t>
    </rPh>
    <rPh sb="6" eb="19">
      <t>ウシコミシステムカラモオモウシコ</t>
    </rPh>
    <phoneticPr fontId="1"/>
  </si>
  <si>
    <t>※午前７時の時点で、大雨・洪水・暴風警報のいずれかが発表された場合は、</t>
    <rPh sb="1" eb="3">
      <t>ゴゼン</t>
    </rPh>
    <rPh sb="4" eb="5">
      <t>ジ</t>
    </rPh>
    <rPh sb="6" eb="8">
      <t>ジテン</t>
    </rPh>
    <rPh sb="10" eb="12">
      <t>オオアメ</t>
    </rPh>
    <rPh sb="13" eb="15">
      <t>コウズイ</t>
    </rPh>
    <rPh sb="16" eb="20">
      <t>ボウフウケイホウ</t>
    </rPh>
    <rPh sb="26" eb="28">
      <t>ハッピョウ</t>
    </rPh>
    <rPh sb="31" eb="33">
      <t>バアイ</t>
    </rPh>
    <phoneticPr fontId="1"/>
  </si>
  <si>
    <t>　中止とします。</t>
    <rPh sb="1" eb="3">
      <t>チュウシ</t>
    </rPh>
    <phoneticPr fontId="1"/>
  </si>
  <si>
    <t>市内在住・在勤・在学の15歳以上の人（中学生は除く） または連盟登録者</t>
    <rPh sb="8" eb="10">
      <t>ザイガク</t>
    </rPh>
    <rPh sb="13" eb="14">
      <t>サイ</t>
    </rPh>
    <rPh sb="14" eb="16">
      <t>イジョウ</t>
    </rPh>
    <rPh sb="17" eb="18">
      <t>ヒト</t>
    </rPh>
    <rPh sb="30" eb="32">
      <t>レンメイ</t>
    </rPh>
    <rPh sb="32" eb="35">
      <t>トウロクシャ</t>
    </rPh>
    <phoneticPr fontId="1"/>
  </si>
  <si>
    <t>９時１５分～１７時（９時から受付）</t>
    <rPh sb="4" eb="5">
      <t>フン</t>
    </rPh>
    <rPh sb="8" eb="9">
      <t>ジ</t>
    </rPh>
    <rPh sb="11" eb="12">
      <t>ジ</t>
    </rPh>
    <rPh sb="14" eb="16">
      <t>ウケツケ</t>
    </rPh>
    <phoneticPr fontId="1"/>
  </si>
  <si>
    <t>(４) 豊中市立体育施設の駐車場は有料です。料金は、最初の３０分は無料で、以後</t>
    <rPh sb="4" eb="6">
      <t>トヨナカ</t>
    </rPh>
    <rPh sb="6" eb="7">
      <t>シ</t>
    </rPh>
    <rPh sb="7" eb="8">
      <t>リツ</t>
    </rPh>
    <rPh sb="8" eb="10">
      <t>タイイク</t>
    </rPh>
    <rPh sb="10" eb="12">
      <t>シセツ</t>
    </rPh>
    <rPh sb="13" eb="16">
      <t>チュウシャジョウ</t>
    </rPh>
    <rPh sb="17" eb="19">
      <t>ユウリョウ</t>
    </rPh>
    <rPh sb="22" eb="24">
      <t>リョウキン</t>
    </rPh>
    <rPh sb="26" eb="28">
      <t>サイショ</t>
    </rPh>
    <rPh sb="31" eb="32">
      <t>プン</t>
    </rPh>
    <rPh sb="33" eb="35">
      <t>ムリョウ</t>
    </rPh>
    <rPh sb="37" eb="39">
      <t>イゴ</t>
    </rPh>
    <phoneticPr fontId="1"/>
  </si>
  <si>
    <t>(５) 参加申込書に記載の個人情報は、この講習会以外には使用いたしません。</t>
    <rPh sb="4" eb="6">
      <t>サンカ</t>
    </rPh>
    <rPh sb="6" eb="9">
      <t>モウシコミショ</t>
    </rPh>
    <rPh sb="10" eb="12">
      <t>キサイ</t>
    </rPh>
    <rPh sb="13" eb="15">
      <t>コジン</t>
    </rPh>
    <rPh sb="15" eb="17">
      <t>ジョウホウ</t>
    </rPh>
    <rPh sb="21" eb="24">
      <t>コウシュウカイ</t>
    </rPh>
    <rPh sb="24" eb="26">
      <t>イガイ</t>
    </rPh>
    <rPh sb="28" eb="30">
      <t>シヨウ</t>
    </rPh>
    <phoneticPr fontId="1"/>
  </si>
  <si>
    <t>豊中市・豊中市体育連盟</t>
    <rPh sb="0" eb="3">
      <t>トヨナカシ</t>
    </rPh>
    <rPh sb="4" eb="7">
      <t>トヨナカシ</t>
    </rPh>
    <rPh sb="7" eb="9">
      <t>タイイク</t>
    </rPh>
    <rPh sb="9" eb="11">
      <t>レンメイ</t>
    </rPh>
    <phoneticPr fontId="1"/>
  </si>
  <si>
    <t>審判指導　　楠本 直樹さん</t>
    <rPh sb="0" eb="2">
      <t>シンパン</t>
    </rPh>
    <rPh sb="2" eb="4">
      <t/>
    </rPh>
    <phoneticPr fontId="1"/>
  </si>
  <si>
    <t>バドミントン指導者・審判講習会</t>
    <rPh sb="6" eb="9">
      <t>シドウシャ</t>
    </rPh>
    <rPh sb="10" eb="12">
      <t>シンパン</t>
    </rPh>
    <rPh sb="12" eb="15">
      <t>コウシュウカイ</t>
    </rPh>
    <phoneticPr fontId="1"/>
  </si>
  <si>
    <t>実技講習　　未定</t>
    <rPh sb="0" eb="2">
      <t>ジツギ</t>
    </rPh>
    <rPh sb="2" eb="4">
      <t>コウシュウ</t>
    </rPh>
    <rPh sb="6" eb="8">
      <t>ミテイ</t>
    </rPh>
    <phoneticPr fontId="1"/>
  </si>
  <si>
    <t>令和８年</t>
    <rPh sb="0" eb="1">
      <t>レイ</t>
    </rPh>
    <rPh sb="1" eb="2">
      <t>ワ</t>
    </rPh>
    <rPh sb="3" eb="4">
      <t>ネン</t>
    </rPh>
    <phoneticPr fontId="1"/>
  </si>
  <si>
    <t>１０月１２日（月・祝）</t>
    <rPh sb="7" eb="8">
      <t>ツキ</t>
    </rPh>
    <rPh sb="9" eb="10">
      <t>シュク</t>
    </rPh>
    <phoneticPr fontId="1"/>
  </si>
  <si>
    <t>庄内体育館</t>
    <rPh sb="0" eb="2">
      <t>ショウナイ</t>
    </rPh>
    <rPh sb="2" eb="5">
      <t>タイイクカン</t>
    </rPh>
    <phoneticPr fontId="1"/>
  </si>
  <si>
    <t>１０月６日（火）必着</t>
    <rPh sb="6" eb="7">
      <t>ヒ</t>
    </rPh>
    <phoneticPr fontId="1"/>
  </si>
  <si>
    <t>（野田町４－１）</t>
    <rPh sb="1" eb="3">
      <t>ノダ</t>
    </rPh>
    <rPh sb="3" eb="4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</si>
</sst>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.1"/>
      <name val="ゴシック体"/>
      <family val="3"/>
      <charset val="128"/>
    </font>
    <font>
      <sz val="6"/>
      <name val="ゴシック体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color indexed="9"/>
      <name val="ＭＳ 明朝"/>
      <family val="1"/>
      <charset val="128"/>
    </font>
    <font>
      <sz val="11"/>
      <color indexed="13"/>
      <name val="ＭＳ 明朝"/>
      <family val="1"/>
      <charset val="128"/>
    </font>
    <font>
      <sz val="10"/>
      <color indexed="13"/>
      <name val="ＭＳ 明朝"/>
      <family val="1"/>
      <charset val="128"/>
    </font>
    <font>
      <sz val="10.1"/>
      <name val="ゴシック体"/>
      <family val="3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9.5"/>
      <name val="ＭＳ 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0" fillId="4" borderId="20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2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34" borderId="2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22" applyNumberFormat="0" applyAlignment="0" applyProtection="0">
      <alignment vertical="center"/>
    </xf>
    <xf numFmtId="0" fontId="10" fillId="0" borderId="0"/>
    <xf numFmtId="0" fontId="33" fillId="35" borderId="0" applyNumberFormat="0" applyBorder="0" applyAlignment="0" applyProtection="0">
      <alignment vertical="center"/>
    </xf>
  </cellStyleXfs>
  <cellXfs count="98">
    <xf numFmtId="0" fontId="0" fillId="0" borderId="0" xfId="0" applyAlignment="1"/>
    <xf numFmtId="0" fontId="2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5" fillId="0" borderId="0" xfId="0" applyNumberFormat="1" applyFont="1" applyAlignment="1">
      <alignment horizontal="center" vertical="top"/>
    </xf>
    <xf numFmtId="0" fontId="2" fillId="5" borderId="0" xfId="0" applyNumberFormat="1" applyFont="1" applyFill="1" applyAlignment="1">
      <alignment vertical="center"/>
    </xf>
    <xf numFmtId="0" fontId="7" fillId="5" borderId="0" xfId="0" applyNumberFormat="1" applyFont="1" applyFill="1" applyAlignment="1">
      <alignment vertical="center"/>
    </xf>
    <xf numFmtId="0" fontId="2" fillId="5" borderId="0" xfId="0" applyNumberFormat="1" applyFont="1" applyFill="1" applyBorder="1" applyAlignment="1">
      <alignment vertical="center"/>
    </xf>
    <xf numFmtId="0" fontId="8" fillId="5" borderId="0" xfId="0" applyNumberFormat="1" applyFont="1" applyFill="1" applyBorder="1" applyAlignment="1">
      <alignment vertical="center"/>
    </xf>
    <xf numFmtId="0" fontId="8" fillId="5" borderId="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right" vertical="center"/>
    </xf>
    <xf numFmtId="0" fontId="9" fillId="5" borderId="0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5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0" borderId="0" xfId="41" applyFont="1" applyAlignment="1">
      <alignment vertical="center"/>
    </xf>
    <xf numFmtId="0" fontId="5" fillId="0" borderId="0" xfId="0" applyNumberFormat="1" applyFont="1" applyAlignment="1">
      <alignment vertical="top"/>
    </xf>
    <xf numFmtId="0" fontId="8" fillId="5" borderId="0" xfId="0" applyNumberFormat="1" applyFont="1" applyFill="1" applyBorder="1" applyAlignment="1">
      <alignment horizontal="center" vertical="center"/>
    </xf>
    <xf numFmtId="0" fontId="12" fillId="0" borderId="0" xfId="41" applyFont="1" applyAlignment="1">
      <alignment vertical="center"/>
    </xf>
    <xf numFmtId="0" fontId="11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4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49" fontId="15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2" fillId="36" borderId="0" xfId="0" applyFont="1" applyFill="1" applyAlignment="1">
      <alignment vertical="center"/>
    </xf>
    <xf numFmtId="0" fontId="2" fillId="36" borderId="0" xfId="0" applyNumberFormat="1" applyFont="1" applyFill="1" applyAlignment="1">
      <alignment vertical="center"/>
    </xf>
    <xf numFmtId="0" fontId="2" fillId="36" borderId="0" xfId="41" applyFont="1" applyFill="1" applyAlignment="1">
      <alignment vertical="center"/>
    </xf>
    <xf numFmtId="0" fontId="0" fillId="36" borderId="0" xfId="0" applyFill="1" applyAlignment="1">
      <alignment vertical="center"/>
    </xf>
    <xf numFmtId="0" fontId="12" fillId="36" borderId="0" xfId="41" applyNumberFormat="1" applyFont="1" applyFill="1" applyAlignment="1">
      <alignment vertical="center"/>
    </xf>
    <xf numFmtId="0" fontId="0" fillId="0" borderId="10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2" fillId="0" borderId="7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4" fillId="0" borderId="10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horizontal="center" vertical="center"/>
    </xf>
    <xf numFmtId="0" fontId="2" fillId="36" borderId="0" xfId="0" applyNumberFormat="1" applyFont="1" applyFill="1" applyAlignment="1">
      <alignment vertical="center"/>
    </xf>
    <xf numFmtId="0" fontId="0" fillId="36" borderId="0" xfId="0" applyFill="1" applyAlignment="1">
      <alignment vertical="center"/>
    </xf>
    <xf numFmtId="0" fontId="2" fillId="36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6" borderId="13" xfId="0" applyNumberFormat="1" applyFont="1" applyFill="1" applyBorder="1" applyAlignment="1">
      <alignment horizontal="center" vertical="center"/>
    </xf>
    <xf numFmtId="0" fontId="2" fillId="6" borderId="14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left" vertical="center"/>
    </xf>
    <xf numFmtId="0" fontId="11" fillId="36" borderId="0" xfId="0" applyNumberFormat="1" applyFont="1" applyFill="1" applyAlignment="1">
      <alignment horizontal="center" vertical="top"/>
    </xf>
    <xf numFmtId="0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left" vertical="center"/>
    </xf>
    <xf numFmtId="0" fontId="3" fillId="0" borderId="12" xfId="0" applyNumberFormat="1" applyFont="1" applyBorder="1" applyAlignment="1">
      <alignment horizontal="left" vertical="center"/>
    </xf>
    <xf numFmtId="0" fontId="3" fillId="0" borderId="11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horizontal="left" vertical="center"/>
    </xf>
    <xf numFmtId="0" fontId="4" fillId="0" borderId="16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市民大会 ⑥テニス･Jr" xfId="41" xr:uid="{CA8490BB-FEA4-4D47-99B4-5AC734CDAC9C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285713</xdr:colOff>
      <xdr:row>42</xdr:row>
      <xdr:rowOff>104701</xdr:rowOff>
    </xdr:from>
    <xdr:to>
      <xdr:col>15</xdr:col>
      <xdr:colOff>52816</xdr:colOff>
      <xdr:row>43</xdr:row>
      <xdr:rowOff>104775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28ADA72F-783B-B62C-B9EE-2A576F4A423E}"/>
            </a:ext>
          </a:extLst>
        </xdr:cNvPr>
        <xdr:cNvSpPr txBox="1"/>
      </xdr:nvSpPr>
      <xdr:spPr bwMode="auto">
        <a:xfrm>
          <a:off x="2876550" y="7629525"/>
          <a:ext cx="2619375" cy="2000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ja-JP" altLang="en-US" sz="900" b="0" i="0" u="none" baseline="0">
              <a:solidFill>
                <a:srgbClr val="000000"/>
              </a:solidFill>
              <a:latin typeface="ゴシック体"/>
            </a:rPr>
            <a:t>キ　　　　リ　　　　ト　　　　リ</a:t>
          </a:r>
          <a:endParaRPr lang="ja-JP" altLang="en-US"/>
        </a:p>
      </xdr:txBody>
    </xdr:sp>
    <xdr:clientData/>
  </xdr:twoCellAnchor>
  <xdr:twoCellAnchor editAs="oneCell">
    <xdr:from>
      <xdr:col>18</xdr:col>
      <xdr:colOff>95250</xdr:colOff>
      <xdr:row>27</xdr:row>
      <xdr:rowOff>44450</xdr:rowOff>
    </xdr:from>
    <xdr:to>
      <xdr:col>20</xdr:col>
      <xdr:colOff>311150</xdr:colOff>
      <xdr:row>31</xdr:row>
      <xdr:rowOff>6350</xdr:rowOff>
    </xdr:to>
    <xdr:pic>
      <xdr:nvPicPr>
        <xdr:cNvPr id="3206" name="図 2">
          <a:extLst>
            <a:ext uri="{FF2B5EF4-FFF2-40B4-BE49-F238E27FC236}">
              <a16:creationId xmlns:a16="http://schemas.microsoft.com/office/drawing/2014/main" id="{30FF8EFC-E7FE-1F1B-D834-59EF00670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4540250"/>
          <a:ext cx="812800" cy="85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2F9AB-F613-4062-B238-9E09C1C1608A}">
  <sheetPr>
    <outlinePr summaryBelow="0" summaryRight="0"/>
  </sheetPr>
  <dimension ref="A1:W55"/>
  <sheetViews>
    <sheetView tabSelected="1" view="pageBreakPreview" topLeftCell="A7" zoomScaleNormal="100" zoomScaleSheetLayoutView="100" workbookViewId="0">
      <selection activeCell="L16" sqref="L16"/>
    </sheetView>
  </sheetViews>
  <sheetFormatPr defaultColWidth="9.8984375" defaultRowHeight="14.25" customHeight="1"/>
  <cols>
    <col min="1" max="20" width="4.69921875" style="1" customWidth="1"/>
    <col min="21" max="21" width="5.59765625" style="1" customWidth="1"/>
    <col min="22" max="46" width="4.69921875" style="6" customWidth="1"/>
    <col min="47" max="253" width="9.8984375" style="6" customWidth="1"/>
    <col min="254" max="16384" width="9.8984375" style="6"/>
  </cols>
  <sheetData>
    <row r="1" spans="1:22" ht="18" hidden="1" customHeight="1">
      <c r="A1" s="12"/>
      <c r="B1" s="13" t="s">
        <v>19</v>
      </c>
      <c r="C1" s="13"/>
      <c r="D1" s="12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6" t="s">
        <v>25</v>
      </c>
      <c r="Q1" s="16"/>
      <c r="R1" s="16"/>
      <c r="S1" s="16"/>
      <c r="T1" s="15"/>
      <c r="U1" s="15"/>
    </row>
    <row r="2" spans="1:22" ht="15" hidden="1" customHeight="1">
      <c r="A2" s="12"/>
      <c r="B2" s="17"/>
      <c r="C2" s="17"/>
      <c r="D2" s="18" t="s">
        <v>20</v>
      </c>
      <c r="E2" s="68" t="s">
        <v>74</v>
      </c>
      <c r="F2" s="68"/>
      <c r="G2" s="68"/>
      <c r="H2" s="68"/>
      <c r="I2" s="68"/>
      <c r="J2" s="68"/>
      <c r="K2" s="68"/>
      <c r="L2" s="68"/>
      <c r="M2" s="68"/>
      <c r="N2" s="68"/>
      <c r="O2" s="3"/>
      <c r="P2" s="16" t="s">
        <v>24</v>
      </c>
      <c r="Q2" s="16"/>
      <c r="R2" s="16"/>
      <c r="S2" s="16"/>
      <c r="T2" s="31" t="s">
        <v>26</v>
      </c>
      <c r="U2" s="31"/>
    </row>
    <row r="3" spans="1:22" ht="15" hidden="1" customHeight="1">
      <c r="A3" s="12"/>
      <c r="B3" s="19"/>
      <c r="C3" s="19"/>
      <c r="D3" s="20"/>
      <c r="E3" s="69"/>
      <c r="F3" s="69"/>
      <c r="G3" s="69"/>
      <c r="H3" s="69"/>
      <c r="I3" s="69"/>
      <c r="J3" s="69"/>
      <c r="K3" s="69"/>
      <c r="L3" s="69"/>
      <c r="M3" s="69"/>
      <c r="N3" s="12"/>
      <c r="O3" s="12"/>
      <c r="P3" s="12"/>
      <c r="Q3" s="12"/>
      <c r="R3" s="12"/>
      <c r="S3" s="12"/>
      <c r="T3" s="21"/>
      <c r="U3" s="21"/>
    </row>
    <row r="4" spans="1:22" ht="15" hidden="1" customHeight="1">
      <c r="A4" s="12"/>
      <c r="B4" s="22"/>
      <c r="C4" s="22"/>
      <c r="D4" s="23" t="s">
        <v>21</v>
      </c>
      <c r="E4" s="70" t="s">
        <v>76</v>
      </c>
      <c r="F4" s="70"/>
      <c r="G4" s="70"/>
      <c r="H4" s="70"/>
      <c r="I4" s="70"/>
      <c r="J4" s="70">
        <v>2026</v>
      </c>
      <c r="K4" s="70"/>
      <c r="L4" s="28" t="s">
        <v>23</v>
      </c>
      <c r="N4" s="4" t="s">
        <v>79</v>
      </c>
      <c r="O4" s="36"/>
      <c r="Q4" s="3"/>
      <c r="R4" s="3"/>
      <c r="S4" s="3"/>
      <c r="T4" s="12"/>
      <c r="U4" s="12"/>
    </row>
    <row r="5" spans="1:22" ht="15" hidden="1" customHeight="1">
      <c r="A5" s="12"/>
      <c r="B5" s="24"/>
      <c r="C5" s="24"/>
      <c r="D5" s="25" t="s">
        <v>22</v>
      </c>
      <c r="E5" s="74" t="s">
        <v>77</v>
      </c>
      <c r="F5" s="74"/>
      <c r="G5" s="74"/>
      <c r="H5" s="74"/>
      <c r="I5" s="74"/>
      <c r="J5" s="74"/>
      <c r="K5" s="74"/>
      <c r="L5" s="28" t="s">
        <v>27</v>
      </c>
      <c r="M5" s="34"/>
      <c r="N5" s="27" t="s">
        <v>78</v>
      </c>
      <c r="O5" s="37"/>
      <c r="Q5" s="7"/>
      <c r="R5" s="7"/>
      <c r="S5" s="7"/>
      <c r="T5" s="12"/>
      <c r="U5" s="12"/>
    </row>
    <row r="6" spans="1:22" ht="12" hidden="1" customHeight="1">
      <c r="A6" s="12"/>
      <c r="B6" s="14"/>
      <c r="C6" s="14"/>
      <c r="D6" s="26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2" ht="14.4" customHeight="1">
      <c r="A7" s="83" t="str">
        <f>CONCATENATE($E$2,"および実技研修会実施のご案内")</f>
        <v>バドミントン指導者・審判講習会および実技研修会実施のご案内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33"/>
    </row>
    <row r="8" spans="1:22" ht="11.4" customHeight="1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33"/>
    </row>
    <row r="9" spans="1:22" ht="16.2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</row>
    <row r="10" spans="1:22" ht="17.75" customHeight="1">
      <c r="A10" s="5" t="s">
        <v>0</v>
      </c>
      <c r="B10" s="6" t="s">
        <v>13</v>
      </c>
      <c r="C10" s="6"/>
      <c r="D10" s="6"/>
      <c r="E10" s="6" t="s">
        <v>72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2" ht="17.75" customHeight="1">
      <c r="A11" s="5" t="s">
        <v>1</v>
      </c>
      <c r="B11" s="6" t="s">
        <v>14</v>
      </c>
      <c r="C11" s="6"/>
      <c r="D11" s="6"/>
      <c r="E11" s="6" t="s">
        <v>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2" ht="17.75" customHeight="1">
      <c r="A12" s="5" t="s">
        <v>3</v>
      </c>
      <c r="B12" s="6" t="s">
        <v>15</v>
      </c>
      <c r="C12" s="6"/>
      <c r="D12" s="6"/>
      <c r="E12" s="32" t="str">
        <f>CONCATENATE($E$4,"(",$J$4,"年)",$E$5)</f>
        <v>令和８年(2026年)１０月１２日（月・祝）</v>
      </c>
      <c r="F12" s="32"/>
      <c r="G12" s="32"/>
      <c r="H12" s="32"/>
      <c r="I12" s="32"/>
      <c r="J12" s="32"/>
      <c r="K12" s="32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2" ht="15.65" customHeight="1">
      <c r="A13" s="5"/>
      <c r="B13" s="6"/>
      <c r="C13" s="6"/>
      <c r="D13" s="6"/>
      <c r="E13" s="29"/>
      <c r="F13" s="29"/>
      <c r="G13" s="29"/>
      <c r="H13" s="29"/>
      <c r="I13" s="29"/>
      <c r="J13" s="29"/>
      <c r="K13" s="29"/>
      <c r="L13" s="38" t="s">
        <v>69</v>
      </c>
      <c r="M13" s="38"/>
      <c r="N13" s="38"/>
      <c r="O13" s="38"/>
      <c r="P13" s="38"/>
      <c r="Q13" s="38"/>
      <c r="R13" s="38"/>
      <c r="S13" s="38"/>
      <c r="T13" s="38"/>
      <c r="U13" s="38"/>
    </row>
    <row r="14" spans="1:22" ht="17.75" customHeight="1">
      <c r="A14" s="5"/>
      <c r="B14" s="6"/>
      <c r="C14" s="6"/>
      <c r="D14" s="6"/>
      <c r="E14" s="29" t="s">
        <v>66</v>
      </c>
      <c r="F14" s="29"/>
      <c r="G14" s="29"/>
      <c r="H14" s="29"/>
      <c r="I14" s="29"/>
      <c r="J14" s="29"/>
      <c r="K14" s="29"/>
      <c r="L14" s="38"/>
      <c r="M14" s="38"/>
      <c r="N14" s="38"/>
      <c r="O14" s="38"/>
      <c r="P14" s="38"/>
      <c r="Q14" s="38"/>
      <c r="R14" s="38"/>
      <c r="S14" s="38"/>
      <c r="T14" s="38"/>
      <c r="U14" s="38"/>
    </row>
    <row r="15" spans="1:22" ht="17.75" customHeight="1">
      <c r="A15" s="5"/>
      <c r="B15" s="6"/>
      <c r="C15" s="6"/>
      <c r="D15" s="6"/>
      <c r="E15" s="29" t="s">
        <v>67</v>
      </c>
      <c r="F15" s="29"/>
      <c r="G15" s="29"/>
      <c r="H15" s="29"/>
      <c r="I15" s="29"/>
      <c r="J15" s="29"/>
      <c r="K15" s="29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2" ht="17.75" customHeight="1">
      <c r="A16" s="5" t="s">
        <v>4</v>
      </c>
      <c r="B16" s="6" t="s">
        <v>16</v>
      </c>
      <c r="C16" s="6"/>
      <c r="D16" s="6"/>
      <c r="E16" s="6" t="str">
        <f>CONCATENATE($N$5)</f>
        <v>庄内体育館</v>
      </c>
      <c r="F16" s="6"/>
      <c r="G16" s="6"/>
      <c r="H16" s="6" t="s">
        <v>80</v>
      </c>
      <c r="I16" s="6"/>
      <c r="J16" s="6"/>
      <c r="K16" s="6"/>
      <c r="L16" s="6"/>
      <c r="M16" s="6"/>
      <c r="N16" s="6"/>
      <c r="O16" s="6"/>
      <c r="P16" s="6"/>
      <c r="Q16" s="6"/>
      <c r="S16" s="6"/>
      <c r="T16" s="6"/>
      <c r="U16" s="6"/>
    </row>
    <row r="17" spans="1:21" ht="17.75" customHeight="1">
      <c r="A17" s="5" t="s">
        <v>5</v>
      </c>
      <c r="B17" s="6" t="s">
        <v>17</v>
      </c>
      <c r="C17" s="6"/>
      <c r="D17" s="6"/>
      <c r="E17" s="6" t="s">
        <v>68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17.75" customHeight="1">
      <c r="A18" s="5"/>
      <c r="B18" s="6"/>
      <c r="C18" s="6"/>
      <c r="D18" s="6"/>
      <c r="E18" s="6" t="s">
        <v>50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17.75" customHeight="1">
      <c r="A19" s="5" t="s">
        <v>6</v>
      </c>
      <c r="B19" s="6" t="s">
        <v>28</v>
      </c>
      <c r="C19" s="6"/>
      <c r="D19" s="6"/>
      <c r="E19" s="53" t="s">
        <v>64</v>
      </c>
      <c r="F19" s="53"/>
      <c r="G19" s="53"/>
      <c r="H19" s="53"/>
      <c r="I19" s="53"/>
      <c r="J19" s="53"/>
      <c r="K19" s="53"/>
      <c r="L19" s="51"/>
      <c r="M19" s="51"/>
      <c r="N19" s="51"/>
      <c r="O19" s="51"/>
      <c r="P19" s="51"/>
      <c r="Q19" s="51"/>
      <c r="R19" s="51"/>
      <c r="S19" s="51"/>
      <c r="T19" s="51"/>
      <c r="U19" s="6"/>
    </row>
    <row r="20" spans="1:21" ht="17.75" customHeight="1">
      <c r="A20" s="5" t="s">
        <v>7</v>
      </c>
      <c r="B20" s="6" t="s">
        <v>29</v>
      </c>
      <c r="C20" s="6"/>
      <c r="D20" s="51"/>
      <c r="E20" s="52" t="s">
        <v>73</v>
      </c>
      <c r="F20" s="52"/>
      <c r="G20" s="52"/>
      <c r="H20" s="52"/>
      <c r="I20" s="52"/>
      <c r="J20" s="52"/>
      <c r="K20" s="51" t="s">
        <v>59</v>
      </c>
      <c r="L20" s="51"/>
      <c r="M20" s="51"/>
      <c r="N20" s="52"/>
      <c r="O20" s="51"/>
      <c r="P20" s="51"/>
      <c r="Q20" s="51"/>
      <c r="R20" s="51"/>
      <c r="S20" s="51"/>
      <c r="T20" s="51"/>
      <c r="U20" s="6"/>
    </row>
    <row r="21" spans="1:21" ht="17.75" customHeight="1">
      <c r="A21" s="5"/>
      <c r="B21" s="6"/>
      <c r="C21" s="6"/>
      <c r="D21" s="51"/>
      <c r="E21" s="71" t="s">
        <v>55</v>
      </c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6"/>
    </row>
    <row r="22" spans="1:21" ht="17.75" customHeight="1">
      <c r="A22" s="5"/>
      <c r="B22" s="6"/>
      <c r="C22" s="6"/>
      <c r="D22" s="51"/>
      <c r="E22" s="52" t="s">
        <v>75</v>
      </c>
      <c r="F22" s="52"/>
      <c r="G22" s="52"/>
      <c r="H22" s="52"/>
      <c r="I22" s="52"/>
      <c r="J22" s="52"/>
      <c r="K22" s="51"/>
      <c r="L22" s="51"/>
      <c r="M22" s="51"/>
      <c r="N22" s="52"/>
      <c r="O22" s="51"/>
      <c r="P22" s="51"/>
      <c r="Q22" s="51"/>
      <c r="R22" s="51"/>
      <c r="S22" s="51"/>
      <c r="T22" s="51"/>
      <c r="U22" s="6"/>
    </row>
    <row r="23" spans="1:21" ht="17.75" customHeight="1">
      <c r="A23" s="5" t="s">
        <v>8</v>
      </c>
      <c r="B23" s="6" t="s">
        <v>30</v>
      </c>
      <c r="C23" s="6"/>
      <c r="D23" s="6"/>
      <c r="E23" s="51" t="s">
        <v>51</v>
      </c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6"/>
    </row>
    <row r="24" spans="1:21" ht="17.75" customHeight="1">
      <c r="A24" s="5"/>
      <c r="B24" s="6"/>
      <c r="C24" s="6"/>
      <c r="D24" s="6"/>
      <c r="E24" s="51" t="s">
        <v>52</v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6"/>
    </row>
    <row r="25" spans="1:21" ht="17.75" customHeight="1">
      <c r="A25" s="5"/>
      <c r="B25" s="6"/>
      <c r="C25" s="6"/>
      <c r="D25" s="6"/>
      <c r="E25" s="51" t="s">
        <v>53</v>
      </c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6"/>
    </row>
    <row r="26" spans="1:21" ht="17.75" customHeight="1">
      <c r="A26" s="5" t="s">
        <v>9</v>
      </c>
      <c r="B26" s="6" t="s">
        <v>11</v>
      </c>
      <c r="C26" s="6"/>
      <c r="D26" s="6"/>
      <c r="E26" s="51" t="s">
        <v>56</v>
      </c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6"/>
    </row>
    <row r="27" spans="1:21" ht="17.75" customHeight="1">
      <c r="A27" s="5"/>
      <c r="B27" s="6"/>
      <c r="C27" s="6"/>
      <c r="D27" s="6"/>
      <c r="E27" s="51" t="s">
        <v>60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6"/>
    </row>
    <row r="28" spans="1:21" ht="17.75" customHeight="1">
      <c r="A28" s="6"/>
      <c r="B28" s="6"/>
      <c r="C28" s="6"/>
      <c r="D28" s="6"/>
      <c r="E28" s="51"/>
      <c r="F28" s="73" t="s">
        <v>54</v>
      </c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6"/>
    </row>
    <row r="29" spans="1:21" ht="17.75" customHeight="1">
      <c r="A29" s="6"/>
      <c r="B29" s="6"/>
      <c r="C29" s="6"/>
      <c r="D29" s="6"/>
      <c r="E29" s="51"/>
      <c r="F29" s="51"/>
      <c r="G29" s="51"/>
      <c r="H29" s="51"/>
      <c r="I29" s="51"/>
      <c r="J29" s="51"/>
      <c r="K29" s="71" t="s">
        <v>61</v>
      </c>
      <c r="L29" s="72"/>
      <c r="M29" s="72"/>
      <c r="N29" s="72"/>
      <c r="O29" s="72"/>
      <c r="P29" s="72"/>
      <c r="Q29" s="72"/>
      <c r="R29" s="72"/>
      <c r="S29" s="72"/>
      <c r="T29" s="72"/>
      <c r="U29" s="6"/>
    </row>
    <row r="30" spans="1:21" ht="17.75" customHeight="1">
      <c r="A30" s="6"/>
      <c r="B30" s="6"/>
      <c r="C30" s="6"/>
      <c r="D30" s="6"/>
      <c r="E30" s="51" t="s">
        <v>65</v>
      </c>
      <c r="F30" s="51"/>
      <c r="G30" s="51"/>
      <c r="H30" s="51"/>
      <c r="I30" s="51"/>
      <c r="J30" s="51"/>
      <c r="K30" s="52"/>
      <c r="L30" s="54"/>
      <c r="M30" s="54"/>
      <c r="N30" s="54"/>
      <c r="O30" s="54"/>
      <c r="P30" s="54"/>
      <c r="Q30" s="54"/>
      <c r="R30" s="54"/>
      <c r="S30" s="54"/>
      <c r="T30" s="54"/>
      <c r="U30" s="6"/>
    </row>
    <row r="31" spans="1:21" ht="17.75" customHeight="1">
      <c r="A31" s="5" t="s">
        <v>10</v>
      </c>
      <c r="B31" s="6" t="s">
        <v>12</v>
      </c>
      <c r="C31" s="6"/>
      <c r="D31" s="6"/>
      <c r="E31" s="55" t="str">
        <f>CONCATENATE($N$4)</f>
        <v>１０月６日（火）必着</v>
      </c>
      <c r="F31" s="55"/>
      <c r="G31" s="55"/>
      <c r="H31" s="55"/>
      <c r="I31" s="55"/>
      <c r="J31" s="55"/>
      <c r="K31" s="55"/>
      <c r="L31" s="51"/>
      <c r="M31" s="51"/>
      <c r="N31" s="51"/>
      <c r="O31" s="51"/>
      <c r="P31" s="51"/>
      <c r="Q31" s="51"/>
      <c r="R31" s="51"/>
      <c r="S31" s="51"/>
      <c r="T31" s="51"/>
      <c r="U31" s="6"/>
    </row>
    <row r="32" spans="1:21" ht="17.75" customHeight="1">
      <c r="A32" s="5" t="s">
        <v>32</v>
      </c>
      <c r="B32" s="6" t="s">
        <v>31</v>
      </c>
      <c r="C32" s="6"/>
      <c r="D32" s="6"/>
      <c r="E32" s="71" t="s">
        <v>62</v>
      </c>
      <c r="F32" s="72"/>
      <c r="G32" s="72"/>
      <c r="H32" s="72"/>
      <c r="I32" s="72"/>
      <c r="J32" s="72"/>
      <c r="K32" s="72"/>
      <c r="L32" s="72"/>
      <c r="M32" s="72"/>
      <c r="N32" s="72"/>
      <c r="O32" s="51"/>
      <c r="P32" s="51"/>
      <c r="Q32" s="51"/>
      <c r="R32" s="51"/>
      <c r="S32" s="51"/>
      <c r="T32" s="51"/>
      <c r="U32" s="6"/>
    </row>
    <row r="33" spans="1:21" ht="17.75" customHeight="1">
      <c r="A33" s="6"/>
      <c r="E33" s="6"/>
      <c r="F33" s="84" t="s">
        <v>63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</row>
    <row r="34" spans="1:21" ht="17.75" customHeight="1">
      <c r="A34" s="5" t="s">
        <v>33</v>
      </c>
      <c r="B34" s="6" t="s">
        <v>18</v>
      </c>
      <c r="C34" s="6"/>
      <c r="D34" s="6"/>
      <c r="E34" s="6" t="s">
        <v>46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17.75" customHeight="1">
      <c r="A35" s="6"/>
      <c r="B35" s="6"/>
      <c r="C35" s="6"/>
      <c r="D35" s="6"/>
      <c r="E35" s="6" t="s">
        <v>47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17.75" customHeight="1">
      <c r="A36" s="6"/>
      <c r="B36" s="6"/>
      <c r="C36" s="6"/>
      <c r="D36" s="6"/>
      <c r="E36" s="6" t="s">
        <v>34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17.75" customHeight="1">
      <c r="A37" s="6"/>
      <c r="B37" s="6"/>
      <c r="C37" s="6"/>
      <c r="D37" s="6"/>
      <c r="E37" s="6" t="s">
        <v>48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17.75" customHeight="1">
      <c r="A38" s="6"/>
      <c r="B38" s="6"/>
      <c r="C38" s="6"/>
      <c r="D38" s="6"/>
      <c r="E38" s="6" t="s">
        <v>35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17.75" customHeight="1">
      <c r="A39" s="6"/>
      <c r="B39" s="6"/>
      <c r="C39" s="6"/>
      <c r="D39" s="6"/>
      <c r="E39" s="6" t="s">
        <v>70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17.75" customHeight="1">
      <c r="A40" s="6"/>
      <c r="B40" s="6"/>
      <c r="C40" s="6"/>
      <c r="D40" s="6"/>
      <c r="E40" s="6" t="s">
        <v>49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17.75" customHeight="1">
      <c r="A41" s="6"/>
      <c r="B41" s="6"/>
      <c r="C41" s="6"/>
      <c r="D41" s="6"/>
      <c r="E41" s="1" t="s">
        <v>71</v>
      </c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7.75" customHeight="1">
      <c r="A42" s="6"/>
      <c r="B42" s="6"/>
      <c r="C42" s="6"/>
      <c r="D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16.25" customHeight="1">
      <c r="A43" s="42"/>
      <c r="B43" s="42"/>
      <c r="C43" s="42"/>
      <c r="D43" s="42"/>
      <c r="E43" s="42"/>
      <c r="F43" s="42"/>
      <c r="G43" s="42"/>
      <c r="H43" s="42"/>
      <c r="I43" s="4"/>
      <c r="J43" s="4"/>
      <c r="K43" s="4"/>
      <c r="L43" s="4"/>
      <c r="M43" s="4"/>
      <c r="N43" s="4"/>
      <c r="O43" s="4"/>
      <c r="P43" s="42"/>
      <c r="Q43" s="42"/>
      <c r="R43" s="42"/>
      <c r="S43" s="42"/>
      <c r="T43" s="42"/>
      <c r="U43" s="42"/>
    </row>
    <row r="44" spans="1:21" ht="12" customHeight="1">
      <c r="A44" s="3"/>
      <c r="B44" s="3"/>
      <c r="C44" s="3"/>
      <c r="D44" s="3"/>
      <c r="E44" s="3"/>
      <c r="F44" s="3"/>
      <c r="G44" s="3"/>
      <c r="H44" s="3"/>
      <c r="I44" s="2"/>
      <c r="J44" s="2"/>
      <c r="K44" s="2"/>
      <c r="L44" s="2"/>
      <c r="M44" s="2"/>
      <c r="N44" s="2"/>
      <c r="O44" s="2"/>
      <c r="P44" s="3"/>
      <c r="Q44" s="3"/>
      <c r="R44" s="3"/>
      <c r="S44" s="3"/>
      <c r="T44" s="3"/>
      <c r="U44" s="3"/>
    </row>
    <row r="45" spans="1:21" ht="15" customHeight="1">
      <c r="A45" s="6"/>
      <c r="B45" s="6"/>
      <c r="C45" s="6"/>
      <c r="D45" s="6"/>
      <c r="E45" s="30"/>
      <c r="F45" s="30"/>
      <c r="G45" s="30"/>
      <c r="H45" s="30"/>
      <c r="I45" s="30"/>
      <c r="K45" s="30"/>
      <c r="L45" s="11" t="str">
        <f>CONCATENATE($E$2,"　参加申込書")</f>
        <v>バドミントン指導者・審判講習会　参加申込書</v>
      </c>
      <c r="M45" s="30"/>
      <c r="O45" s="11"/>
      <c r="P45" s="30"/>
      <c r="Q45" s="30"/>
      <c r="R45" s="30"/>
      <c r="S45" s="30"/>
      <c r="T45" s="9"/>
      <c r="U45" s="9"/>
    </row>
    <row r="46" spans="1:21" ht="9.65" customHeight="1">
      <c r="E46" s="3"/>
      <c r="F46" s="3"/>
      <c r="G46" s="3"/>
      <c r="H46" s="3"/>
      <c r="I46" s="3"/>
      <c r="J46" s="3"/>
      <c r="K46" s="3"/>
    </row>
    <row r="47" spans="1:21" ht="24" customHeight="1">
      <c r="B47" s="91" t="s">
        <v>36</v>
      </c>
      <c r="C47" s="91"/>
      <c r="D47" s="91"/>
      <c r="E47" s="75" t="s">
        <v>44</v>
      </c>
      <c r="F47" s="75"/>
      <c r="G47" s="75"/>
      <c r="H47" s="75"/>
      <c r="I47" s="75"/>
      <c r="J47" s="77" t="s">
        <v>37</v>
      </c>
      <c r="K47" s="77"/>
      <c r="L47" s="77"/>
      <c r="M47" s="79"/>
      <c r="N47" s="80"/>
      <c r="O47" s="80"/>
      <c r="P47" s="80"/>
      <c r="Q47" s="80"/>
      <c r="R47" s="80"/>
      <c r="S47" s="80"/>
      <c r="T47" s="80"/>
      <c r="U47" s="10"/>
    </row>
    <row r="48" spans="1:21" ht="24" customHeight="1">
      <c r="B48" s="92"/>
      <c r="C48" s="92"/>
      <c r="D48" s="92"/>
      <c r="E48" s="76"/>
      <c r="F48" s="76"/>
      <c r="G48" s="76"/>
      <c r="H48" s="76"/>
      <c r="I48" s="76"/>
      <c r="J48" s="78"/>
      <c r="K48" s="78"/>
      <c r="L48" s="78"/>
      <c r="M48" s="81"/>
      <c r="N48" s="82"/>
      <c r="O48" s="82"/>
      <c r="P48" s="82"/>
      <c r="Q48" s="82"/>
      <c r="R48" s="82"/>
      <c r="S48" s="82"/>
      <c r="T48" s="82"/>
      <c r="U48" s="8"/>
    </row>
    <row r="49" spans="1:23" ht="24" customHeight="1">
      <c r="B49" s="60" t="s">
        <v>41</v>
      </c>
      <c r="C49" s="63" t="s">
        <v>38</v>
      </c>
      <c r="D49" s="64"/>
      <c r="E49" s="64"/>
      <c r="F49" s="64"/>
      <c r="G49" s="64"/>
      <c r="H49" s="64"/>
      <c r="I49" s="65"/>
      <c r="J49" s="93" t="s">
        <v>42</v>
      </c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39"/>
    </row>
    <row r="50" spans="1:23" ht="24" customHeight="1">
      <c r="B50" s="61"/>
      <c r="C50" s="56"/>
      <c r="D50" s="57"/>
      <c r="E50" s="57"/>
      <c r="F50" s="57"/>
      <c r="G50" s="57"/>
      <c r="H50" s="57"/>
      <c r="I50" s="58"/>
      <c r="J50" s="95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40"/>
    </row>
    <row r="51" spans="1:23" ht="24" customHeight="1">
      <c r="B51" s="62"/>
      <c r="C51" s="56"/>
      <c r="D51" s="57"/>
      <c r="E51" s="57"/>
      <c r="F51" s="57"/>
      <c r="G51" s="57"/>
      <c r="H51" s="57"/>
      <c r="I51" s="58"/>
      <c r="J51" s="66" t="s">
        <v>43</v>
      </c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35"/>
    </row>
    <row r="52" spans="1:23" ht="24" customHeight="1">
      <c r="B52" s="97" t="s">
        <v>39</v>
      </c>
      <c r="C52" s="97"/>
      <c r="D52" s="97"/>
      <c r="E52" s="41" t="s">
        <v>40</v>
      </c>
      <c r="F52" s="41"/>
      <c r="G52" s="59"/>
      <c r="H52" s="59"/>
      <c r="I52" s="59"/>
      <c r="J52" s="59"/>
      <c r="K52" s="59"/>
      <c r="L52" s="86" t="s">
        <v>45</v>
      </c>
      <c r="M52" s="87"/>
      <c r="N52" s="88"/>
      <c r="O52" s="89"/>
      <c r="P52" s="89"/>
      <c r="Q52" s="89"/>
      <c r="R52" s="89"/>
      <c r="S52" s="89"/>
      <c r="T52" s="89"/>
      <c r="U52" s="90"/>
    </row>
    <row r="53" spans="1:23" ht="24" customHeight="1">
      <c r="B53" s="97" t="s">
        <v>57</v>
      </c>
      <c r="C53" s="97"/>
      <c r="D53" s="97"/>
      <c r="E53" s="41" t="s">
        <v>58</v>
      </c>
      <c r="F53" s="41"/>
      <c r="G53" s="59"/>
      <c r="H53" s="59"/>
      <c r="I53" s="59"/>
      <c r="J53" s="59"/>
      <c r="K53" s="59"/>
      <c r="L53" s="86" t="s">
        <v>45</v>
      </c>
      <c r="M53" s="87"/>
      <c r="N53" s="88"/>
      <c r="O53" s="89"/>
      <c r="P53" s="89"/>
      <c r="Q53" s="89"/>
      <c r="R53" s="89"/>
      <c r="S53" s="89"/>
      <c r="T53" s="89"/>
      <c r="U53" s="90"/>
    </row>
    <row r="54" spans="1:23" ht="18" customHeight="1">
      <c r="B54" s="50"/>
      <c r="C54" s="50"/>
      <c r="D54" s="50"/>
      <c r="E54" s="47"/>
      <c r="F54" s="47"/>
      <c r="G54" s="49"/>
      <c r="H54" s="49"/>
      <c r="I54" s="49"/>
      <c r="J54" s="49"/>
      <c r="K54" s="49"/>
      <c r="L54" s="49"/>
      <c r="M54" s="49"/>
      <c r="N54" s="48"/>
      <c r="O54" s="48"/>
      <c r="P54" s="48"/>
      <c r="Q54" s="45"/>
      <c r="R54" s="45"/>
      <c r="S54" s="48"/>
      <c r="T54" s="45"/>
      <c r="U54" s="48"/>
      <c r="V54" s="7"/>
    </row>
    <row r="55" spans="1:23" ht="21.65" customHeight="1">
      <c r="A55" s="43"/>
      <c r="B55" s="43"/>
      <c r="C55" s="43"/>
      <c r="D55" s="43"/>
      <c r="E55" s="46"/>
      <c r="F55" s="43"/>
      <c r="G55" s="43"/>
      <c r="H55" s="43"/>
      <c r="I55" s="43"/>
      <c r="J55" s="43"/>
      <c r="K55" s="43"/>
      <c r="L55" s="43"/>
      <c r="M55" s="44"/>
      <c r="N55" s="43"/>
      <c r="O55" s="43"/>
      <c r="P55" s="43"/>
      <c r="Q55" s="43"/>
      <c r="R55" s="43"/>
      <c r="S55" s="43"/>
      <c r="T55" s="43"/>
      <c r="U55" s="43"/>
      <c r="V55" s="43"/>
      <c r="W55" s="43"/>
    </row>
  </sheetData>
  <mergeCells count="29">
    <mergeCell ref="L53:M53"/>
    <mergeCell ref="N52:U52"/>
    <mergeCell ref="N53:U53"/>
    <mergeCell ref="B47:D48"/>
    <mergeCell ref="J49:T49"/>
    <mergeCell ref="J50:T50"/>
    <mergeCell ref="L52:M52"/>
    <mergeCell ref="B53:D53"/>
    <mergeCell ref="G53:K53"/>
    <mergeCell ref="B52:D52"/>
    <mergeCell ref="F28:T28"/>
    <mergeCell ref="E5:K5"/>
    <mergeCell ref="E47:I48"/>
    <mergeCell ref="J47:L48"/>
    <mergeCell ref="M47:T48"/>
    <mergeCell ref="A7:U8"/>
    <mergeCell ref="E21:T21"/>
    <mergeCell ref="E32:N32"/>
    <mergeCell ref="F33:T33"/>
    <mergeCell ref="C50:I51"/>
    <mergeCell ref="G52:K52"/>
    <mergeCell ref="B49:B51"/>
    <mergeCell ref="C49:I49"/>
    <mergeCell ref="J51:T51"/>
    <mergeCell ref="E2:N2"/>
    <mergeCell ref="E3:M3"/>
    <mergeCell ref="E4:I4"/>
    <mergeCell ref="J4:K4"/>
    <mergeCell ref="K29:T29"/>
  </mergeCells>
  <phoneticPr fontId="1"/>
  <printOptions horizontalCentered="1" verticalCentered="1"/>
  <pageMargins left="0.39370078740157483" right="0.15748031496062992" top="0.6692913385826772" bottom="0" header="0" footer="0"/>
  <pageSetup paperSize="9" scale="95" fitToWidth="0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2026-08-07T06:35:17Z</cp:lastPrinted>
  <dcterms:created xsi:type="dcterms:W3CDTF">1601-01-01T00:00:00Z</dcterms:created>
  <dcterms:modified xsi:type="dcterms:W3CDTF">2026-08-20T01:35:55Z</dcterms:modified>
  <cp:category/>
</cp:coreProperties>
</file>