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B1000\B1100\03統計係\40統計書作成事務\12_市刊行物\豊中の事業所\03（活動）豊中の事業所\01_原稿\"/>
    </mc:Choice>
  </mc:AlternateContent>
  <bookViews>
    <workbookView xWindow="0" yWindow="0" windowWidth="23040" windowHeight="8664" tabRatio="757"/>
  </bookViews>
  <sheets>
    <sheet name="１" sheetId="1" r:id="rId1"/>
    <sheet name="２" sheetId="2" r:id="rId2"/>
    <sheet name="３" sheetId="3" r:id="rId3"/>
    <sheet name="４" sheetId="4" r:id="rId4"/>
    <sheet name="５" sheetId="5" r:id="rId5"/>
  </sheets>
  <definedNames>
    <definedName name="_xlnm.Print_Area" localSheetId="0">'１'!$A$1:$I$29</definedName>
    <definedName name="_xlnm.Print_Area" localSheetId="1">'２'!$A$1:$L$125</definedName>
    <definedName name="_xlnm.Print_Area" localSheetId="2">'３'!$A$1:$X$122</definedName>
    <definedName name="_xlnm.Print_Area" localSheetId="3">'４'!$A$1:$Z$123</definedName>
    <definedName name="_xlnm.Print_Area" localSheetId="4">'５'!$A$1:$AL$117</definedName>
    <definedName name="_xlnm.Print_Titles" localSheetId="1">'２'!$7:$8</definedName>
    <definedName name="_xlnm.Print_Titles" localSheetId="2">'３'!$7:$9</definedName>
    <definedName name="_xlnm.Print_Titles" localSheetId="3">'４'!$7:$8</definedName>
    <definedName name="_xlnm.Print_Titles" localSheetId="4">'５'!$7:$9</definedName>
    <definedName name="Z_4088E284_6F1C_4DBF_89ED_ED20B437E60A_.wvu.PrintArea" localSheetId="0" hidden="1">'１'!$A$1:$I$29</definedName>
    <definedName name="Z_4088E284_6F1C_4DBF_89ED_ED20B437E60A_.wvu.PrintArea" localSheetId="1" hidden="1">'２'!$A$3:$L$125</definedName>
    <definedName name="Z_4088E284_6F1C_4DBF_89ED_ED20B437E60A_.wvu.PrintArea" localSheetId="2" hidden="1">'３'!$A$3:$X$122</definedName>
    <definedName name="Z_4088E284_6F1C_4DBF_89ED_ED20B437E60A_.wvu.PrintArea" localSheetId="3" hidden="1">'４'!$A$3:$Z$123</definedName>
    <definedName name="Z_4088E284_6F1C_4DBF_89ED_ED20B437E60A_.wvu.PrintArea" localSheetId="4" hidden="1">'５'!$A$3:$AL$117</definedName>
  </definedNames>
  <calcPr calcId="162913"/>
  <customWorkbookViews>
    <customWorkbookView name="豊中市 - 個人用ビュー" guid="{4088E284-6F1C-4DBF-89ED-ED20B437E60A}" mergeInterval="0" personalView="1" maximized="1" xWindow="-9" yWindow="-9" windowWidth="1938" windowHeight="1048" tabRatio="757" activeSheetId="10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5" l="1"/>
  <c r="A1" i="3"/>
  <c r="X120" i="3" l="1"/>
  <c r="X119" i="3"/>
  <c r="X118" i="3"/>
  <c r="X117" i="3"/>
  <c r="X116" i="3"/>
  <c r="X115" i="3"/>
  <c r="X114" i="3"/>
  <c r="X113" i="3"/>
  <c r="X112" i="3"/>
  <c r="X111" i="3"/>
  <c r="X110" i="3"/>
  <c r="X109" i="3"/>
  <c r="X108" i="3"/>
  <c r="X107" i="3"/>
  <c r="X106" i="3"/>
  <c r="X105" i="3"/>
  <c r="X104" i="3"/>
  <c r="X103" i="3"/>
  <c r="X102" i="3"/>
  <c r="X101" i="3"/>
  <c r="X100" i="3"/>
  <c r="X99" i="3"/>
  <c r="X98" i="3"/>
  <c r="X97" i="3"/>
  <c r="X96" i="3"/>
  <c r="X95" i="3"/>
  <c r="X94" i="3"/>
  <c r="X93" i="3"/>
  <c r="X92" i="3"/>
  <c r="X91" i="3"/>
  <c r="X90" i="3"/>
  <c r="X89" i="3"/>
  <c r="X88" i="3"/>
  <c r="X87" i="3"/>
  <c r="X86" i="3"/>
  <c r="X85" i="3"/>
  <c r="X84" i="3"/>
  <c r="X83" i="3"/>
  <c r="X82" i="3"/>
  <c r="X81" i="3"/>
  <c r="X80" i="3"/>
  <c r="X79" i="3"/>
  <c r="X78" i="3"/>
  <c r="X77" i="3"/>
  <c r="X76" i="3"/>
  <c r="X75" i="3"/>
  <c r="X74" i="3"/>
  <c r="X73" i="3"/>
  <c r="X72" i="3"/>
  <c r="X71" i="3"/>
  <c r="X70" i="3"/>
  <c r="X69" i="3"/>
  <c r="X68" i="3"/>
  <c r="X67" i="3"/>
  <c r="X66" i="3"/>
  <c r="X65" i="3"/>
  <c r="X64" i="3"/>
  <c r="X63" i="3"/>
  <c r="X62" i="3"/>
  <c r="X61" i="3"/>
  <c r="X60" i="3"/>
  <c r="X59" i="3"/>
  <c r="X58" i="3"/>
  <c r="X57" i="3"/>
  <c r="X56" i="3"/>
  <c r="X55" i="3"/>
  <c r="X54" i="3"/>
  <c r="X53" i="3"/>
  <c r="X52" i="3"/>
  <c r="X51" i="3"/>
  <c r="X50" i="3"/>
  <c r="X49" i="3"/>
  <c r="X48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2" i="3"/>
  <c r="X11" i="3"/>
  <c r="X10" i="3"/>
  <c r="A1" i="4" l="1"/>
  <c r="A1" i="2"/>
  <c r="A1" i="1"/>
</calcChain>
</file>

<file path=xl/sharedStrings.xml><?xml version="1.0" encoding="utf-8"?>
<sst xmlns="http://schemas.openxmlformats.org/spreadsheetml/2006/main" count="3739" uniqueCount="441">
  <si>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</si>
  <si>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Ｒ</t>
    <phoneticPr fontId="2"/>
  </si>
  <si>
    <t>複合サービス事業</t>
    <rPh sb="0" eb="2">
      <t>フクゴウ</t>
    </rPh>
    <rPh sb="6" eb="8">
      <t>ジギョウ</t>
    </rPh>
    <phoneticPr fontId="2"/>
  </si>
  <si>
    <t>Ｑ</t>
    <phoneticPr fontId="2"/>
  </si>
  <si>
    <t>医療，福祉</t>
    <rPh sb="0" eb="2">
      <t>イリョウ</t>
    </rPh>
    <rPh sb="3" eb="5">
      <t>フクシ</t>
    </rPh>
    <phoneticPr fontId="2"/>
  </si>
  <si>
    <t>Ｐ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</si>
  <si>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</si>
  <si>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Ｏ</t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</si>
  <si>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</si>
  <si>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Ｎ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</si>
  <si>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</si>
  <si>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Ｍ</t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</si>
  <si>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</si>
  <si>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Ｌ</t>
    <phoneticPr fontId="2"/>
  </si>
  <si>
    <t>不動産業，物品賃貸業</t>
    <rPh sb="5" eb="7">
      <t>ブッピン</t>
    </rPh>
    <rPh sb="7" eb="10">
      <t>チンタイギョウ</t>
    </rPh>
    <phoneticPr fontId="2"/>
  </si>
  <si>
    <t>Ｋ</t>
    <phoneticPr fontId="2"/>
  </si>
  <si>
    <t>金融業，保険業</t>
    <rPh sb="0" eb="3">
      <t>キンユウギョウ</t>
    </rPh>
    <rPh sb="4" eb="7">
      <t>ホケンギョウ</t>
    </rPh>
    <phoneticPr fontId="2"/>
  </si>
  <si>
    <t>Ｊ</t>
    <phoneticPr fontId="2"/>
  </si>
  <si>
    <t>卸売業，小売業</t>
    <rPh sb="0" eb="3">
      <t>オロシウリギョウ</t>
    </rPh>
    <rPh sb="4" eb="7">
      <t>コウリギョウ</t>
    </rPh>
    <phoneticPr fontId="2"/>
  </si>
  <si>
    <t>Ｉ</t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</si>
  <si>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</si>
  <si>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Ｈ</t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</si>
  <si>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</si>
  <si>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Ｇ</t>
    <phoneticPr fontId="2"/>
  </si>
  <si>
    <t>電気・ガス・熱供給・水道業</t>
    <phoneticPr fontId="2"/>
  </si>
  <si>
    <t>Ｆ</t>
    <phoneticPr fontId="2"/>
  </si>
  <si>
    <t>製造業</t>
    <phoneticPr fontId="2"/>
  </si>
  <si>
    <t>Ｅ</t>
    <phoneticPr fontId="2"/>
  </si>
  <si>
    <t>建設業</t>
    <phoneticPr fontId="2"/>
  </si>
  <si>
    <t>Ｄ</t>
    <phoneticPr fontId="2"/>
  </si>
  <si>
    <t>-</t>
    <phoneticPr fontId="2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</si>
  <si>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</si>
  <si>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Ｃ</t>
    <phoneticPr fontId="2"/>
  </si>
  <si>
    <t>＠</t>
    <phoneticPr fontId="2"/>
  </si>
  <si>
    <t>農業，林業</t>
    <rPh sb="3" eb="5">
      <t>リンギョウ</t>
    </rPh>
    <phoneticPr fontId="2"/>
  </si>
  <si>
    <t>Ａ</t>
    <phoneticPr fontId="2"/>
  </si>
  <si>
    <t>総数</t>
    <phoneticPr fontId="2"/>
  </si>
  <si>
    <t>産業大分類別</t>
    <rPh sb="5" eb="6">
      <t>ベツ</t>
    </rPh>
    <phoneticPr fontId="2"/>
  </si>
  <si>
    <t>郵便業（信書便事業を含む）</t>
    <rPh sb="0" eb="2">
      <t>ユウビン</t>
    </rPh>
    <rPh sb="2" eb="3">
      <t>ギョウ</t>
    </rPh>
    <rPh sb="4" eb="6">
      <t>シンショ</t>
    </rPh>
    <rPh sb="6" eb="7">
      <t>ビン</t>
    </rPh>
    <rPh sb="7" eb="9">
      <t>ジギョウ</t>
    </rPh>
    <rPh sb="10" eb="11">
      <t>フク</t>
    </rPh>
    <phoneticPr fontId="2"/>
  </si>
  <si>
    <t>49</t>
  </si>
  <si>
    <t xml:space="preserve"> </t>
  </si>
  <si>
    <t xml:space="preserve">運輸に附帯するサービス業 </t>
  </si>
  <si>
    <t>48</t>
  </si>
  <si>
    <t xml:space="preserve">倉庫業 </t>
  </si>
  <si>
    <t>47</t>
  </si>
  <si>
    <t xml:space="preserve">航空運輸業 </t>
  </si>
  <si>
    <t>46</t>
  </si>
  <si>
    <t>その他のサービス業</t>
    <phoneticPr fontId="2"/>
  </si>
  <si>
    <t>95</t>
    <phoneticPr fontId="2"/>
  </si>
  <si>
    <t>-</t>
  </si>
  <si>
    <t xml:space="preserve">水運業 </t>
  </si>
  <si>
    <t>45</t>
  </si>
  <si>
    <t>宗教</t>
    <phoneticPr fontId="2"/>
  </si>
  <si>
    <t>94</t>
    <phoneticPr fontId="2"/>
  </si>
  <si>
    <t xml:space="preserve">道路貨物運送業 </t>
  </si>
  <si>
    <t>44</t>
  </si>
  <si>
    <t>政治・経済・文化団体</t>
    <phoneticPr fontId="2"/>
  </si>
  <si>
    <t>93</t>
    <phoneticPr fontId="2"/>
  </si>
  <si>
    <t xml:space="preserve">道路旅客運送業 </t>
  </si>
  <si>
    <t>43</t>
  </si>
  <si>
    <t>その他の事業サービス業</t>
    <rPh sb="2" eb="3">
      <t>タ</t>
    </rPh>
    <phoneticPr fontId="2"/>
  </si>
  <si>
    <t>92</t>
    <phoneticPr fontId="2"/>
  </si>
  <si>
    <t xml:space="preserve">鉄道業 </t>
  </si>
  <si>
    <t>42</t>
    <phoneticPr fontId="2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</si>
  <si>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2"/>
  </si>
  <si>
    <t>91</t>
    <phoneticPr fontId="2"/>
  </si>
  <si>
    <t>運輸業，郵便業</t>
    <rPh sb="4" eb="6">
      <t>ユウビン</t>
    </rPh>
    <rPh sb="6" eb="7">
      <t>ギョウ</t>
    </rPh>
    <phoneticPr fontId="2"/>
  </si>
  <si>
    <t>H</t>
    <phoneticPr fontId="2"/>
  </si>
  <si>
    <t>機械等修理業（別掲を除く）</t>
    <phoneticPr fontId="2"/>
  </si>
  <si>
    <t>90</t>
    <phoneticPr fontId="2"/>
  </si>
  <si>
    <t>映像・音声・文字情報制作業</t>
  </si>
  <si>
    <t>41</t>
  </si>
  <si>
    <t>自動車整備業　</t>
    <phoneticPr fontId="2"/>
  </si>
  <si>
    <t>89</t>
    <phoneticPr fontId="2"/>
  </si>
  <si>
    <t xml:space="preserve">インターネット附随サービス業 </t>
  </si>
  <si>
    <t>40</t>
  </si>
  <si>
    <t>廃棄物処理業</t>
    <phoneticPr fontId="2"/>
  </si>
  <si>
    <t>88</t>
    <phoneticPr fontId="2"/>
  </si>
  <si>
    <t xml:space="preserve">情報サービス業 </t>
  </si>
  <si>
    <t>39</t>
  </si>
  <si>
    <t>R</t>
    <phoneticPr fontId="2"/>
  </si>
  <si>
    <t xml:space="preserve">放送業 </t>
  </si>
  <si>
    <t>38</t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</si>
  <si>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2"/>
  </si>
  <si>
    <t>87</t>
    <phoneticPr fontId="2"/>
  </si>
  <si>
    <t>通信業</t>
  </si>
  <si>
    <t>37</t>
  </si>
  <si>
    <t>郵便局</t>
    <rPh sb="0" eb="3">
      <t>ユウビンキョク</t>
    </rPh>
    <phoneticPr fontId="2"/>
  </si>
  <si>
    <t>86</t>
    <phoneticPr fontId="2"/>
  </si>
  <si>
    <t>情報通信業</t>
  </si>
  <si>
    <t>G</t>
    <phoneticPr fontId="2"/>
  </si>
  <si>
    <t>Q</t>
  </si>
  <si>
    <t xml:space="preserve">水道業 </t>
  </si>
  <si>
    <t>36</t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</si>
  <si>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2"/>
  </si>
  <si>
    <t>85</t>
    <phoneticPr fontId="2"/>
  </si>
  <si>
    <t xml:space="preserve">熱供給業 </t>
  </si>
  <si>
    <t>35</t>
  </si>
  <si>
    <t>保健衛生</t>
    <rPh sb="0" eb="2">
      <t>ホケン</t>
    </rPh>
    <rPh sb="2" eb="4">
      <t>エイセイ</t>
    </rPh>
    <phoneticPr fontId="2"/>
  </si>
  <si>
    <t>84</t>
    <phoneticPr fontId="2"/>
  </si>
  <si>
    <t xml:space="preserve">ガス業 </t>
  </si>
  <si>
    <t>34</t>
  </si>
  <si>
    <t>医療業</t>
    <rPh sb="0" eb="2">
      <t>イリョウ</t>
    </rPh>
    <rPh sb="2" eb="3">
      <t>ギョウ</t>
    </rPh>
    <phoneticPr fontId="2"/>
  </si>
  <si>
    <t>83</t>
    <phoneticPr fontId="2"/>
  </si>
  <si>
    <t xml:space="preserve">電気業 </t>
  </si>
  <si>
    <t>33</t>
  </si>
  <si>
    <t>P</t>
  </si>
  <si>
    <t>F</t>
    <phoneticPr fontId="2"/>
  </si>
  <si>
    <t>その他の教育，学習支援業</t>
  </si>
  <si>
    <t>82</t>
    <phoneticPr fontId="2"/>
  </si>
  <si>
    <t xml:space="preserve">その他の製造業 </t>
  </si>
  <si>
    <t>32</t>
  </si>
  <si>
    <t>学校教育</t>
  </si>
  <si>
    <t>81</t>
    <phoneticPr fontId="2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</si>
  <si>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"/>
  </si>
  <si>
    <t>31</t>
  </si>
  <si>
    <t>O</t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</si>
  <si>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2"/>
  </si>
  <si>
    <t>30</t>
  </si>
  <si>
    <t>娯楽業</t>
    <phoneticPr fontId="2"/>
  </si>
  <si>
    <t>80</t>
    <phoneticPr fontId="2"/>
  </si>
  <si>
    <t>電気機械器具製造業</t>
    <rPh sb="2" eb="4">
      <t>キカイ</t>
    </rPh>
    <rPh sb="4" eb="6">
      <t>キグ</t>
    </rPh>
    <rPh sb="6" eb="9">
      <t>セイゾウギョウ</t>
    </rPh>
    <phoneticPr fontId="2"/>
  </si>
  <si>
    <t>29</t>
  </si>
  <si>
    <t>その他の生活関連サービス業　</t>
    <rPh sb="2" eb="3">
      <t>タ</t>
    </rPh>
    <phoneticPr fontId="2"/>
  </si>
  <si>
    <t>79</t>
    <phoneticPr fontId="2"/>
  </si>
  <si>
    <t>電子部品・デバイス・電子回路製造業</t>
    <rPh sb="10" eb="12">
      <t>デンシ</t>
    </rPh>
    <rPh sb="12" eb="14">
      <t>カイロ</t>
    </rPh>
    <phoneticPr fontId="2"/>
  </si>
  <si>
    <t>28</t>
  </si>
  <si>
    <t>洗濯・理容・美容・浴場業</t>
    <phoneticPr fontId="2"/>
  </si>
  <si>
    <t>78</t>
    <phoneticPr fontId="2"/>
  </si>
  <si>
    <t xml:space="preserve">業務用機械器具製造業 </t>
    <rPh sb="0" eb="3">
      <t>ギョウムヨウ</t>
    </rPh>
    <phoneticPr fontId="2"/>
  </si>
  <si>
    <t>27</t>
  </si>
  <si>
    <t>N</t>
  </si>
  <si>
    <t xml:space="preserve">生産用機械器具製造業 </t>
    <rPh sb="0" eb="3">
      <t>セイサンヨウ</t>
    </rPh>
    <phoneticPr fontId="2"/>
  </si>
  <si>
    <t>26</t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</si>
  <si>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2"/>
  </si>
  <si>
    <t>77</t>
    <phoneticPr fontId="2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</si>
  <si>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2"/>
  </si>
  <si>
    <t>25</t>
  </si>
  <si>
    <t>飲食店</t>
    <rPh sb="0" eb="2">
      <t>インショク</t>
    </rPh>
    <rPh sb="2" eb="3">
      <t>テン</t>
    </rPh>
    <phoneticPr fontId="2"/>
  </si>
  <si>
    <t>76</t>
    <phoneticPr fontId="2"/>
  </si>
  <si>
    <t xml:space="preserve">金属製品製造業 </t>
  </si>
  <si>
    <t>24</t>
  </si>
  <si>
    <t>宿泊業</t>
    <phoneticPr fontId="2"/>
  </si>
  <si>
    <t>75</t>
    <phoneticPr fontId="2"/>
  </si>
  <si>
    <t xml:space="preserve">非鉄金属製造業　 </t>
  </si>
  <si>
    <t>23</t>
  </si>
  <si>
    <t>M</t>
  </si>
  <si>
    <t xml:space="preserve">鉄鋼業 </t>
  </si>
  <si>
    <t>22</t>
  </si>
  <si>
    <t>技術サービス業（他に分類されないもの）</t>
    <rPh sb="0" eb="2">
      <t>ギジュツ</t>
    </rPh>
    <rPh sb="6" eb="7">
      <t>ギョウ</t>
    </rPh>
    <rPh sb="8" eb="9">
      <t>ホカ</t>
    </rPh>
    <rPh sb="10" eb="12">
      <t>ブンルイ</t>
    </rPh>
    <phoneticPr fontId="2"/>
  </si>
  <si>
    <t>74</t>
    <phoneticPr fontId="2"/>
  </si>
  <si>
    <t xml:space="preserve">窯業・土石製品製造業 </t>
  </si>
  <si>
    <t>21</t>
  </si>
  <si>
    <t>広告業　　</t>
    <phoneticPr fontId="2"/>
  </si>
  <si>
    <t>73</t>
    <phoneticPr fontId="2"/>
  </si>
  <si>
    <t xml:space="preserve">なめし革・同製品・毛皮製造業 </t>
  </si>
  <si>
    <t>20</t>
  </si>
  <si>
    <t>専門サービス業（他に分類されないもの）</t>
    <rPh sb="8" eb="9">
      <t>ホカ</t>
    </rPh>
    <rPh sb="10" eb="12">
      <t>ブンルイ</t>
    </rPh>
    <phoneticPr fontId="2"/>
  </si>
  <si>
    <t>72</t>
    <phoneticPr fontId="2"/>
  </si>
  <si>
    <t xml:space="preserve">ゴム製品製造業 </t>
  </si>
  <si>
    <t>19</t>
  </si>
  <si>
    <t>学術・開発研究機関</t>
    <rPh sb="0" eb="2">
      <t>ガクジュツ</t>
    </rPh>
    <phoneticPr fontId="2"/>
  </si>
  <si>
    <t>71</t>
    <phoneticPr fontId="2"/>
  </si>
  <si>
    <t>プラスチック製品製造業（別掲を除く）</t>
    <rPh sb="12" eb="14">
      <t>ベッケイ</t>
    </rPh>
    <rPh sb="15" eb="16">
      <t>ノゾ</t>
    </rPh>
    <phoneticPr fontId="2"/>
  </si>
  <si>
    <t>18</t>
  </si>
  <si>
    <t>L</t>
  </si>
  <si>
    <t xml:space="preserve">石油製品・石炭製品製造業 </t>
  </si>
  <si>
    <t>17</t>
  </si>
  <si>
    <t>物品賃貸業</t>
    <phoneticPr fontId="2"/>
  </si>
  <si>
    <t>70</t>
    <phoneticPr fontId="2"/>
  </si>
  <si>
    <t xml:space="preserve">化学工業 </t>
  </si>
  <si>
    <t>16</t>
  </si>
  <si>
    <t>不動産賃貸業・管理業</t>
  </si>
  <si>
    <t>69</t>
  </si>
  <si>
    <t xml:space="preserve">印刷・同関連業 </t>
  </si>
  <si>
    <t>15</t>
  </si>
  <si>
    <t>不動産取引業</t>
  </si>
  <si>
    <t>68</t>
  </si>
  <si>
    <t xml:space="preserve">パルプ・紙・紙加工品製造業 </t>
  </si>
  <si>
    <t>14</t>
  </si>
  <si>
    <t>K</t>
    <phoneticPr fontId="2"/>
  </si>
  <si>
    <t xml:space="preserve">家具・装備品製造業 </t>
  </si>
  <si>
    <t>13</t>
  </si>
  <si>
    <t>67</t>
    <phoneticPr fontId="2"/>
  </si>
  <si>
    <t xml:space="preserve">木材・木製品製造業（家具を除く）  </t>
  </si>
  <si>
    <t>12</t>
  </si>
  <si>
    <t>補助的金融業等</t>
    <rPh sb="3" eb="7">
      <t>キンユウギョウトウ</t>
    </rPh>
    <phoneticPr fontId="2"/>
  </si>
  <si>
    <t>66</t>
    <phoneticPr fontId="2"/>
  </si>
  <si>
    <t>繊維工業</t>
  </si>
  <si>
    <t>11</t>
  </si>
  <si>
    <t>金融商品取引業，商品先物取引業</t>
    <rPh sb="0" eb="2">
      <t>キンユウ</t>
    </rPh>
    <rPh sb="2" eb="4">
      <t>ショウヒン</t>
    </rPh>
    <rPh sb="4" eb="7">
      <t>トリヒキギョウ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2"/>
  </si>
  <si>
    <t>65</t>
    <phoneticPr fontId="2"/>
  </si>
  <si>
    <t xml:space="preserve">飲料・たばこ・飼料製造業 </t>
  </si>
  <si>
    <t>10</t>
  </si>
  <si>
    <t>64</t>
    <phoneticPr fontId="2"/>
  </si>
  <si>
    <t xml:space="preserve">食料品製造業 </t>
  </si>
  <si>
    <t>09</t>
  </si>
  <si>
    <t>協同組織金融業</t>
  </si>
  <si>
    <t>63</t>
    <phoneticPr fontId="2"/>
  </si>
  <si>
    <t>製造業</t>
  </si>
  <si>
    <t>E</t>
  </si>
  <si>
    <t xml:space="preserve">銀行業 </t>
  </si>
  <si>
    <t>62</t>
    <phoneticPr fontId="2"/>
  </si>
  <si>
    <t>設備工事業</t>
  </si>
  <si>
    <t>08</t>
  </si>
  <si>
    <t>金融業，保険業</t>
    <rPh sb="2" eb="3">
      <t>ギョウ</t>
    </rPh>
    <phoneticPr fontId="2"/>
  </si>
  <si>
    <t>J</t>
    <phoneticPr fontId="2"/>
  </si>
  <si>
    <t>職別工事業(設備工事業を除く)</t>
  </si>
  <si>
    <t>07</t>
  </si>
  <si>
    <t>無店舗小売業</t>
    <rPh sb="0" eb="3">
      <t>ムテンポ</t>
    </rPh>
    <rPh sb="3" eb="6">
      <t>コウリギョウ</t>
    </rPh>
    <phoneticPr fontId="2"/>
  </si>
  <si>
    <t>61</t>
    <phoneticPr fontId="2"/>
  </si>
  <si>
    <t xml:space="preserve">総合工事業 </t>
  </si>
  <si>
    <t>06</t>
  </si>
  <si>
    <t xml:space="preserve">その他の小売業 </t>
    <phoneticPr fontId="2"/>
  </si>
  <si>
    <t>60</t>
    <phoneticPr fontId="2"/>
  </si>
  <si>
    <t>D</t>
  </si>
  <si>
    <t>機械器具小売業</t>
    <rPh sb="0" eb="2">
      <t>キカイ</t>
    </rPh>
    <rPh sb="2" eb="4">
      <t>キグ</t>
    </rPh>
    <rPh sb="4" eb="7">
      <t>コウリギョウ</t>
    </rPh>
    <phoneticPr fontId="2"/>
  </si>
  <si>
    <t>59</t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</si>
  <si>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</si>
  <si>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05</t>
    <phoneticPr fontId="2"/>
  </si>
  <si>
    <t xml:space="preserve">飲食料品小売業 </t>
  </si>
  <si>
    <t>58</t>
    <phoneticPr fontId="2"/>
  </si>
  <si>
    <t>C</t>
    <phoneticPr fontId="2"/>
  </si>
  <si>
    <t xml:space="preserve">織物・衣服・身の回り品小売業 </t>
  </si>
  <si>
    <t>57</t>
    <phoneticPr fontId="2"/>
  </si>
  <si>
    <t>農業，林業 ，漁業　間格付不能</t>
    <rPh sb="3" eb="5">
      <t>リンギョウ</t>
    </rPh>
    <rPh sb="7" eb="9">
      <t>ギョギョウ</t>
    </rPh>
    <rPh sb="10" eb="11">
      <t>アイダ</t>
    </rPh>
    <rPh sb="11" eb="12">
      <t>カク</t>
    </rPh>
    <rPh sb="12" eb="13">
      <t>ヅ</t>
    </rPh>
    <rPh sb="13" eb="15">
      <t>フノウ</t>
    </rPh>
    <phoneticPr fontId="2"/>
  </si>
  <si>
    <t xml:space="preserve">各種商品小売業 </t>
  </si>
  <si>
    <t>56</t>
    <phoneticPr fontId="2"/>
  </si>
  <si>
    <t>水産養殖業</t>
    <rPh sb="0" eb="2">
      <t>スイサン</t>
    </rPh>
    <rPh sb="2" eb="4">
      <t>ヨウショク</t>
    </rPh>
    <rPh sb="4" eb="5">
      <t>ギョウ</t>
    </rPh>
    <phoneticPr fontId="2"/>
  </si>
  <si>
    <t>04</t>
  </si>
  <si>
    <t xml:space="preserve">その他の卸売業 </t>
  </si>
  <si>
    <t>55</t>
    <phoneticPr fontId="2"/>
  </si>
  <si>
    <t>漁業（水産養殖業を除く）</t>
    <rPh sb="0" eb="2">
      <t>ギョギョウ</t>
    </rPh>
    <rPh sb="3" eb="5">
      <t>スイサン</t>
    </rPh>
    <rPh sb="5" eb="7">
      <t>ヨウショク</t>
    </rPh>
    <rPh sb="7" eb="8">
      <t>ギョウ</t>
    </rPh>
    <rPh sb="9" eb="10">
      <t>ノゾ</t>
    </rPh>
    <phoneticPr fontId="2"/>
  </si>
  <si>
    <t>03</t>
    <phoneticPr fontId="2"/>
  </si>
  <si>
    <t xml:space="preserve">機械器具卸売業 </t>
  </si>
  <si>
    <t>54</t>
    <phoneticPr fontId="2"/>
  </si>
  <si>
    <t>漁業</t>
  </si>
  <si>
    <t>B</t>
  </si>
  <si>
    <t xml:space="preserve">建築材料，鉱物・金属材料等卸売業 </t>
  </si>
  <si>
    <t>53</t>
    <phoneticPr fontId="2"/>
  </si>
  <si>
    <t>林業</t>
    <rPh sb="0" eb="2">
      <t>リンギョウ</t>
    </rPh>
    <phoneticPr fontId="2"/>
  </si>
  <si>
    <t>02</t>
  </si>
  <si>
    <t xml:space="preserve">飲食料品卸売業　 </t>
  </si>
  <si>
    <t>52</t>
    <phoneticPr fontId="2"/>
  </si>
  <si>
    <t xml:space="preserve">農業 </t>
  </si>
  <si>
    <t>01</t>
  </si>
  <si>
    <t xml:space="preserve">繊維・衣服等卸売業 </t>
  </si>
  <si>
    <t>51</t>
    <phoneticPr fontId="2"/>
  </si>
  <si>
    <t xml:space="preserve">農業，林業 </t>
    <rPh sb="3" eb="5">
      <t>リンギョウ</t>
    </rPh>
    <phoneticPr fontId="2"/>
  </si>
  <si>
    <t>A</t>
  </si>
  <si>
    <t xml:space="preserve">各種商品卸売業 </t>
  </si>
  <si>
    <t>50</t>
    <phoneticPr fontId="2"/>
  </si>
  <si>
    <t>卸売業，小売業</t>
    <rPh sb="2" eb="3">
      <t>ギョウ</t>
    </rPh>
    <phoneticPr fontId="2"/>
  </si>
  <si>
    <t>I</t>
    <phoneticPr fontId="2"/>
  </si>
  <si>
    <t>総数</t>
  </si>
  <si>
    <t>女</t>
    <rPh sb="0" eb="1">
      <t>オンナ</t>
    </rPh>
    <phoneticPr fontId="2"/>
  </si>
  <si>
    <t>男</t>
    <rPh sb="0" eb="1">
      <t>オトコ</t>
    </rPh>
    <phoneticPr fontId="2"/>
  </si>
  <si>
    <t>産業中分類別</t>
    <rPh sb="0" eb="2">
      <t>サンギョウ</t>
    </rPh>
    <rPh sb="2" eb="5">
      <t>チュウブンルイ</t>
    </rPh>
    <rPh sb="5" eb="6">
      <t>ベツ</t>
    </rPh>
    <phoneticPr fontId="2"/>
  </si>
  <si>
    <t>02</t>
    <phoneticPr fontId="2"/>
  </si>
  <si>
    <t>総数</t>
    <rPh sb="0" eb="2">
      <t>ソウスウ</t>
    </rPh>
    <phoneticPr fontId="2"/>
  </si>
  <si>
    <t>産業中分類別</t>
    <rPh sb="5" eb="6">
      <t>ベツ</t>
    </rPh>
    <phoneticPr fontId="2"/>
  </si>
  <si>
    <t>300人以上</t>
    <rPh sb="3" eb="4">
      <t>ニン</t>
    </rPh>
    <rPh sb="4" eb="6">
      <t>イジョウ</t>
    </rPh>
    <phoneticPr fontId="2"/>
  </si>
  <si>
    <t>200～299人</t>
    <rPh sb="7" eb="8">
      <t>ニン</t>
    </rPh>
    <phoneticPr fontId="2"/>
  </si>
  <si>
    <t>100～199人</t>
    <rPh sb="7" eb="8">
      <t>ニン</t>
    </rPh>
    <phoneticPr fontId="2"/>
  </si>
  <si>
    <t>50～99人</t>
    <rPh sb="5" eb="6">
      <t>ニン</t>
    </rPh>
    <phoneticPr fontId="2"/>
  </si>
  <si>
    <t>30～49人</t>
    <rPh sb="5" eb="6">
      <t>ニン</t>
    </rPh>
    <phoneticPr fontId="2"/>
  </si>
  <si>
    <t>20～29人</t>
    <rPh sb="5" eb="6">
      <t>ニン</t>
    </rPh>
    <phoneticPr fontId="2"/>
  </si>
  <si>
    <t>10～19人</t>
    <rPh sb="5" eb="6">
      <t>ニン</t>
    </rPh>
    <phoneticPr fontId="2"/>
  </si>
  <si>
    <t>5～9人</t>
    <rPh sb="3" eb="4">
      <t>ニン</t>
    </rPh>
    <phoneticPr fontId="2"/>
  </si>
  <si>
    <t>1～4人</t>
    <rPh sb="3" eb="4">
      <t>ニン</t>
    </rPh>
    <phoneticPr fontId="2"/>
  </si>
  <si>
    <t>0人</t>
    <rPh sb="1" eb="2">
      <t>ニン</t>
    </rPh>
    <phoneticPr fontId="2"/>
  </si>
  <si>
    <t>原田西町</t>
  </si>
  <si>
    <t>原田南</t>
  </si>
  <si>
    <t>原田中</t>
  </si>
  <si>
    <t>勝部</t>
  </si>
  <si>
    <t>走井</t>
  </si>
  <si>
    <t>山ノ上町</t>
  </si>
  <si>
    <t>宝山町</t>
  </si>
  <si>
    <t>岡町南</t>
  </si>
  <si>
    <t>岡町北</t>
  </si>
  <si>
    <t>末広町</t>
  </si>
  <si>
    <t>玉井町</t>
  </si>
  <si>
    <t>立花町</t>
  </si>
  <si>
    <t>岡上の町</t>
  </si>
  <si>
    <t>岡町</t>
  </si>
  <si>
    <t>南桜塚</t>
  </si>
  <si>
    <t>中桜塚</t>
  </si>
  <si>
    <t>北桜塚</t>
  </si>
  <si>
    <t>栗ケ丘町</t>
  </si>
  <si>
    <t>赤阪</t>
  </si>
  <si>
    <t>熊野町</t>
  </si>
  <si>
    <t>旭丘</t>
  </si>
  <si>
    <t>西泉丘</t>
  </si>
  <si>
    <t>東泉丘</t>
  </si>
  <si>
    <t>夕日丘</t>
  </si>
  <si>
    <t>東豊中町</t>
  </si>
  <si>
    <t>上野坂</t>
  </si>
  <si>
    <t>上野西</t>
  </si>
  <si>
    <t>上野東</t>
  </si>
  <si>
    <t>本町</t>
  </si>
  <si>
    <t>千里園</t>
  </si>
  <si>
    <t>少路</t>
  </si>
  <si>
    <t>向丘</t>
  </si>
  <si>
    <t>西緑丘</t>
  </si>
  <si>
    <t>北緑丘</t>
  </si>
  <si>
    <t>緑丘</t>
  </si>
  <si>
    <t>永楽荘</t>
  </si>
  <si>
    <t>春日町</t>
  </si>
  <si>
    <t>桜の町</t>
  </si>
  <si>
    <t>柴原町</t>
  </si>
  <si>
    <t>宮山町</t>
  </si>
  <si>
    <t>待兼山町</t>
  </si>
  <si>
    <t>刀根山元町</t>
  </si>
  <si>
    <t>刀根山</t>
  </si>
  <si>
    <t>箕輪</t>
  </si>
  <si>
    <t>南空港町</t>
  </si>
  <si>
    <t>清風荘</t>
  </si>
  <si>
    <t>石橋麻田町</t>
  </si>
  <si>
    <t>従業
者数</t>
  </si>
  <si>
    <t>事業
所数</t>
  </si>
  <si>
    <t>医療,福祉</t>
    <rPh sb="0" eb="2">
      <t>イリョウ</t>
    </rPh>
    <rPh sb="3" eb="5">
      <t>フクシ</t>
    </rPh>
    <phoneticPr fontId="2"/>
  </si>
  <si>
    <t>不動産業,
物品賃貸業</t>
    <rPh sb="6" eb="8">
      <t>ブッピン</t>
    </rPh>
    <rPh sb="8" eb="11">
      <t>チンタイギョウ</t>
    </rPh>
    <phoneticPr fontId="2"/>
  </si>
  <si>
    <t>運輸業,
郵便業</t>
    <rPh sb="5" eb="7">
      <t>ユウビン</t>
    </rPh>
    <rPh sb="7" eb="8">
      <t>ギョウ</t>
    </rPh>
    <phoneticPr fontId="2"/>
  </si>
  <si>
    <t>建設業</t>
  </si>
  <si>
    <t>Ａ～Ｂ</t>
    <phoneticPr fontId="2"/>
  </si>
  <si>
    <t>上新田</t>
  </si>
  <si>
    <t>新千里南町</t>
  </si>
  <si>
    <t>新千里西町</t>
  </si>
  <si>
    <t>新千里東町</t>
  </si>
  <si>
    <t>新千里北町</t>
  </si>
  <si>
    <t>二葉町</t>
  </si>
  <si>
    <t>大島町</t>
  </si>
  <si>
    <t>千成町</t>
  </si>
  <si>
    <t>三国</t>
  </si>
  <si>
    <t>神州町</t>
  </si>
  <si>
    <t>日出町</t>
  </si>
  <si>
    <t>三和町</t>
  </si>
  <si>
    <t>大黒町</t>
  </si>
  <si>
    <t>島江町</t>
  </si>
  <si>
    <t>庄本町</t>
  </si>
  <si>
    <t>庄内宝町</t>
  </si>
  <si>
    <t>庄内栄町</t>
  </si>
  <si>
    <t>庄内幸町</t>
  </si>
  <si>
    <t>庄内西町</t>
  </si>
  <si>
    <t>庄内東町</t>
  </si>
  <si>
    <t>野田町</t>
  </si>
  <si>
    <t>豊南町西</t>
  </si>
  <si>
    <t>豊南町南</t>
  </si>
  <si>
    <t>豊南町東</t>
  </si>
  <si>
    <t>名神口</t>
  </si>
  <si>
    <t>今在家町</t>
  </si>
  <si>
    <t>上津島</t>
  </si>
  <si>
    <t>利倉西</t>
  </si>
  <si>
    <t>利倉</t>
  </si>
  <si>
    <t>利倉東</t>
  </si>
  <si>
    <t>穂積</t>
  </si>
  <si>
    <t>服部寿町</t>
  </si>
  <si>
    <t>服部西町</t>
  </si>
  <si>
    <t>服部豊町</t>
  </si>
  <si>
    <t>服部元町</t>
  </si>
  <si>
    <t>服部本町</t>
  </si>
  <si>
    <t>服部南町</t>
  </si>
  <si>
    <t>稲津町</t>
  </si>
  <si>
    <t>浜</t>
  </si>
  <si>
    <t>小曽根</t>
  </si>
  <si>
    <t>北条町</t>
  </si>
  <si>
    <t>若竹町</t>
  </si>
  <si>
    <t>広田町</t>
  </si>
  <si>
    <t>服部緑地</t>
  </si>
  <si>
    <t>東寺内町</t>
  </si>
  <si>
    <t>寺内</t>
  </si>
  <si>
    <t>城山町</t>
  </si>
  <si>
    <t>長興寺南</t>
  </si>
  <si>
    <t>長興寺北</t>
  </si>
  <si>
    <t>曽根南町</t>
  </si>
  <si>
    <t>曽根東町</t>
  </si>
  <si>
    <t>曽根西町</t>
  </si>
  <si>
    <t>原田元町</t>
  </si>
  <si>
    <t>従業者数</t>
    <phoneticPr fontId="2"/>
  </si>
  <si>
    <t>平成26年</t>
    <rPh sb="0" eb="2">
      <t>ヘイセイ</t>
    </rPh>
    <rPh sb="4" eb="5">
      <t>ネン</t>
    </rPh>
    <phoneticPr fontId="2"/>
  </si>
  <si>
    <t>令和3年</t>
    <rPh sb="0" eb="2">
      <t>レイワ</t>
    </rPh>
    <rPh sb="3" eb="4">
      <t>ネン</t>
    </rPh>
    <phoneticPr fontId="2"/>
  </si>
  <si>
    <t>AB</t>
    <phoneticPr fontId="2"/>
  </si>
  <si>
    <t>農林漁業</t>
    <rPh sb="2" eb="4">
      <t>ギョギョウ</t>
    </rPh>
    <phoneticPr fontId="2"/>
  </si>
  <si>
    <t>…</t>
    <phoneticPr fontId="2"/>
  </si>
  <si>
    <t>注）    公務を除く。</t>
    <rPh sb="0" eb="1">
      <t>チュウ</t>
    </rPh>
    <phoneticPr fontId="2"/>
  </si>
  <si>
    <t>注）    従業者数は男女別の不詳を含む。</t>
    <rPh sb="0" eb="1">
      <t>チュウ</t>
    </rPh>
    <phoneticPr fontId="2"/>
  </si>
  <si>
    <t>注）    従業者数の総数は、男女別の不詳を含む。</t>
    <rPh sb="0" eb="1">
      <t>チュウ</t>
    </rPh>
    <phoneticPr fontId="2"/>
  </si>
  <si>
    <t>従業者数</t>
    <rPh sb="0" eb="2">
      <t>ジュウギョウ</t>
    </rPh>
    <rPh sb="2" eb="3">
      <t>シャ</t>
    </rPh>
    <rPh sb="3" eb="4">
      <t>スウ</t>
    </rPh>
    <phoneticPr fontId="2"/>
  </si>
  <si>
    <t>漁業</t>
    <phoneticPr fontId="2"/>
  </si>
  <si>
    <t>情報通信業</t>
    <phoneticPr fontId="2"/>
  </si>
  <si>
    <t>教育，学習支援業</t>
    <phoneticPr fontId="2"/>
  </si>
  <si>
    <t>平成28年</t>
    <rPh sb="0" eb="2">
      <t>ヘイセイ</t>
    </rPh>
    <rPh sb="4" eb="5">
      <t>ネン</t>
    </rPh>
    <phoneticPr fontId="2"/>
  </si>
  <si>
    <t xml:space="preserve">農業 </t>
    <phoneticPr fontId="2"/>
  </si>
  <si>
    <t>区分</t>
    <rPh sb="0" eb="2">
      <t>クブン</t>
    </rPh>
    <phoneticPr fontId="2"/>
  </si>
  <si>
    <t>従業
者数</t>
    <phoneticPr fontId="2"/>
  </si>
  <si>
    <t>事業
所数</t>
    <phoneticPr fontId="2"/>
  </si>
  <si>
    <t>生活関連
サービス業,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2"/>
  </si>
  <si>
    <t>複合
サービス
事業</t>
    <phoneticPr fontId="2"/>
  </si>
  <si>
    <t>サービス業
（他に分類
されないもの）</t>
    <phoneticPr fontId="2"/>
  </si>
  <si>
    <t>事業
所数</t>
    <rPh sb="0" eb="2">
      <t>ジギョウ</t>
    </rPh>
    <rPh sb="3" eb="4">
      <t>ショ</t>
    </rPh>
    <rPh sb="4" eb="5">
      <t>カズ</t>
    </rPh>
    <phoneticPr fontId="2"/>
  </si>
  <si>
    <t>事業
所数</t>
    <rPh sb="0" eb="2">
      <t>ジギョウ</t>
    </rPh>
    <rPh sb="3" eb="4">
      <t>ショ</t>
    </rPh>
    <rPh sb="4" eb="5">
      <t>スウ</t>
    </rPh>
    <phoneticPr fontId="2"/>
  </si>
  <si>
    <t>従業
者数</t>
    <rPh sb="0" eb="2">
      <t>ジュウギョウ</t>
    </rPh>
    <rPh sb="3" eb="4">
      <t>シャ</t>
    </rPh>
    <rPh sb="4" eb="5">
      <t>スウ</t>
    </rPh>
    <phoneticPr fontId="2"/>
  </si>
  <si>
    <t>従業
者数</t>
    <rPh sb="0" eb="2">
      <t>ジュウギョウ</t>
    </rPh>
    <rPh sb="3" eb="4">
      <t>シャ</t>
    </rPh>
    <rPh sb="4" eb="5">
      <t>カズ</t>
    </rPh>
    <phoneticPr fontId="2"/>
  </si>
  <si>
    <t>貸金業，クレジットカード業
等非預金信用機関</t>
    <rPh sb="0" eb="2">
      <t>カシキン</t>
    </rPh>
    <rPh sb="2" eb="3">
      <t>ギョウ</t>
    </rPh>
    <rPh sb="12" eb="13">
      <t>ギョウ</t>
    </rPh>
    <rPh sb="14" eb="15">
      <t>トウ</t>
    </rPh>
    <rPh sb="15" eb="16">
      <t>ヒ</t>
    </rPh>
    <rPh sb="16" eb="18">
      <t>ヨキン</t>
    </rPh>
    <rPh sb="18" eb="20">
      <t>シンヨウ</t>
    </rPh>
    <rPh sb="20" eb="22">
      <t>キカン</t>
    </rPh>
    <phoneticPr fontId="2"/>
  </si>
  <si>
    <t>保険業（保険媒介代理業，
保険サービス業を含む）</t>
    <rPh sb="13" eb="15">
      <t>ホケン</t>
    </rPh>
    <rPh sb="19" eb="20">
      <t>ギョウ</t>
    </rPh>
    <phoneticPr fontId="2"/>
  </si>
  <si>
    <t>うち
常用
雇用者</t>
    <rPh sb="3" eb="5">
      <t>ジョウヨウ</t>
    </rPh>
    <rPh sb="6" eb="9">
      <t>コヨウシャ</t>
    </rPh>
    <phoneticPr fontId="2"/>
  </si>
  <si>
    <t>1事業所
あたり
従業者数</t>
    <rPh sb="1" eb="4">
      <t>ジギョウショ</t>
    </rPh>
    <rPh sb="9" eb="10">
      <t>ジュウ</t>
    </rPh>
    <rPh sb="10" eb="13">
      <t>ギョウシャスウ</t>
    </rPh>
    <phoneticPr fontId="2"/>
  </si>
  <si>
    <t>専門サービス業
（他に分類されないもの）</t>
    <rPh sb="9" eb="10">
      <t>ホカ</t>
    </rPh>
    <rPh sb="11" eb="13">
      <t>ブンルイ</t>
    </rPh>
    <phoneticPr fontId="2"/>
  </si>
  <si>
    <t>技術サービス業
（他に分類されないもの）</t>
    <rPh sb="0" eb="2">
      <t>ギジュツ</t>
    </rPh>
    <rPh sb="6" eb="7">
      <t>ギョウ</t>
    </rPh>
    <rPh sb="9" eb="10">
      <t>ホカ</t>
    </rPh>
    <rPh sb="11" eb="13">
      <t>ブンルイ</t>
    </rPh>
    <phoneticPr fontId="2"/>
  </si>
  <si>
    <t>町名</t>
    <phoneticPr fontId="2"/>
  </si>
  <si>
    <t>学術研究,
専門・技術
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6" eb="17">
      <t>ギョウ</t>
    </rPh>
    <phoneticPr fontId="2"/>
  </si>
  <si>
    <t>電気・ガス・
熱供給・
水道業</t>
    <phoneticPr fontId="2"/>
  </si>
  <si>
    <t>卸売・小売業</t>
    <phoneticPr fontId="2"/>
  </si>
  <si>
    <t>農林業漁業</t>
    <rPh sb="0" eb="3">
      <t>ノウリンギョウ</t>
    </rPh>
    <phoneticPr fontId="2"/>
  </si>
  <si>
    <t>金融・保険業</t>
    <phoneticPr fontId="2"/>
  </si>
  <si>
    <t>教育,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"/>
  </si>
  <si>
    <t>宿泊業,飲食
サービス業</t>
    <rPh sb="0" eb="2">
      <t>シュクハク</t>
    </rPh>
    <rPh sb="2" eb="3">
      <t>ギョウ</t>
    </rPh>
    <rPh sb="4" eb="6">
      <t>インショク</t>
    </rPh>
    <rPh sb="11" eb="12">
      <t>ギョウ</t>
    </rPh>
    <phoneticPr fontId="2"/>
  </si>
  <si>
    <t>事業
所数</t>
    <phoneticPr fontId="2"/>
  </si>
  <si>
    <t>平成26年</t>
    <phoneticPr fontId="2"/>
  </si>
  <si>
    <t>平成28年</t>
    <phoneticPr fontId="2"/>
  </si>
  <si>
    <t>令和3年</t>
    <rPh sb="0" eb="2">
      <t>レイワ</t>
    </rPh>
    <rPh sb="3" eb="4">
      <t>ネン</t>
    </rPh>
    <phoneticPr fontId="2"/>
  </si>
  <si>
    <t>-</t>
    <phoneticPr fontId="2"/>
  </si>
  <si>
    <t>うち
有給役員</t>
    <rPh sb="3" eb="5">
      <t>ユウキュウ</t>
    </rPh>
    <rPh sb="5" eb="7">
      <t>ヤクイン</t>
    </rPh>
    <phoneticPr fontId="2"/>
  </si>
  <si>
    <t>うち
臨時
雇用者</t>
    <rPh sb="3" eb="5">
      <t>リンジ</t>
    </rPh>
    <rPh sb="6" eb="9">
      <t>コヨウシャ</t>
    </rPh>
    <phoneticPr fontId="2"/>
  </si>
  <si>
    <t>事業所数</t>
    <rPh sb="0" eb="2">
      <t>ジギョウ</t>
    </rPh>
    <rPh sb="2" eb="3">
      <t>ショ</t>
    </rPh>
    <rPh sb="3" eb="4">
      <t>スウ</t>
    </rPh>
    <phoneticPr fontId="2"/>
  </si>
  <si>
    <t>従業者数</t>
    <rPh sb="0" eb="1">
      <t>ジュウ</t>
    </rPh>
    <rPh sb="2" eb="3">
      <t>シャ</t>
    </rPh>
    <rPh sb="3" eb="4">
      <t>スウ</t>
    </rPh>
    <phoneticPr fontId="2"/>
  </si>
  <si>
    <t>うち
無給の
家族
従業者</t>
    <rPh sb="3" eb="5">
      <t>ムキュウ</t>
    </rPh>
    <rPh sb="7" eb="9">
      <t>カゾク</t>
    </rPh>
    <rPh sb="10" eb="13">
      <t>ジュウギョウシャ</t>
    </rPh>
    <phoneticPr fontId="2"/>
  </si>
  <si>
    <t>うち
個人業主</t>
    <rPh sb="3" eb="5">
      <t>コジン</t>
    </rPh>
    <rPh sb="5" eb="7">
      <t>ギョウシュ</t>
    </rPh>
    <phoneticPr fontId="2"/>
  </si>
  <si>
    <t>事業所数</t>
    <rPh sb="0" eb="2">
      <t>ジギョウ</t>
    </rPh>
    <rPh sb="2" eb="3">
      <t>ショ</t>
    </rPh>
    <rPh sb="3" eb="4">
      <t>カズ</t>
    </rPh>
    <phoneticPr fontId="2"/>
  </si>
  <si>
    <t>資　料    総務省　統計局（令和3年経済センサス-活動調査）</t>
    <phoneticPr fontId="2"/>
  </si>
  <si>
    <t>資　料    総務省　統計局（平成26年経済センサス-基礎調査、平成28年・令和3年経済センサス-活動調査）</t>
    <rPh sb="0" eb="1">
      <t>シ</t>
    </rPh>
    <rPh sb="2" eb="3">
      <t>リョウ</t>
    </rPh>
    <rPh sb="15" eb="17">
      <t>ヘイセイ</t>
    </rPh>
    <rPh sb="19" eb="20">
      <t>ネン</t>
    </rPh>
    <rPh sb="20" eb="22">
      <t>ケイザイ</t>
    </rPh>
    <rPh sb="27" eb="29">
      <t>キソ</t>
    </rPh>
    <rPh sb="29" eb="31">
      <t>チョウサ</t>
    </rPh>
    <rPh sb="32" eb="34">
      <t>ヘイセイ</t>
    </rPh>
    <rPh sb="36" eb="37">
      <t>ネン</t>
    </rPh>
    <rPh sb="38" eb="40">
      <t>レイワ</t>
    </rPh>
    <rPh sb="41" eb="42">
      <t>ネン</t>
    </rPh>
    <rPh sb="42" eb="44">
      <t>ケイザイ</t>
    </rPh>
    <rPh sb="49" eb="51">
      <t>カツドウ</t>
    </rPh>
    <rPh sb="51" eb="53">
      <t>チョウサ</t>
    </rPh>
    <phoneticPr fontId="2"/>
  </si>
  <si>
    <t>資　料    総務省　統計局（平成26年経済センサス-基礎調査、平成28年・令和3年経済センサス-活動調査）</t>
    <rPh sb="0" eb="1">
      <t>シ</t>
    </rPh>
    <rPh sb="2" eb="3">
      <t>リョウ</t>
    </rPh>
    <phoneticPr fontId="2"/>
  </si>
  <si>
    <t>螢池北町</t>
  </si>
  <si>
    <t>螢池中町</t>
  </si>
  <si>
    <t>螢池西町</t>
  </si>
  <si>
    <t>螢池東町</t>
  </si>
  <si>
    <t>螢池南町</t>
  </si>
  <si>
    <t>-</t>
    <phoneticPr fontId="2"/>
  </si>
  <si>
    <t>-</t>
    <phoneticPr fontId="2"/>
  </si>
  <si>
    <t>-</t>
    <phoneticPr fontId="2"/>
  </si>
  <si>
    <t>鉱業,採石業
砂利採取業</t>
    <rPh sb="3" eb="5">
      <t>サイセキ</t>
    </rPh>
    <rPh sb="5" eb="6">
      <t>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</si>
</sst>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"/>
    <numFmt numFmtId="177" formatCode="#,##0.0;[Red]\-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6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0"/>
      <color indexed="8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dotted">
        <color rgb="FF3F3F3F"/>
      </top>
      <bottom style="dotted">
        <color rgb="FF3F3F3F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5" fillId="2" borderId="24">
      <alignment vertical="center"/>
    </xf>
  </cellStyleXfs>
  <cellXfs count="211">
    <xf numFmtId="0" fontId="0" fillId="0" borderId="0" xfId="0"/>
    <xf numFmtId="0" fontId="6" fillId="2" borderId="0" xfId="4" applyFont="1" applyFill="1" applyAlignment="1">
      <alignment horizontal="left" vertical="center"/>
    </xf>
    <xf numFmtId="0" fontId="4" fillId="2" borderId="0" xfId="4" applyFont="1" applyFill="1" applyAlignment="1">
      <alignment horizontal="left" vertical="center"/>
    </xf>
    <xf numFmtId="0" fontId="4" fillId="2" borderId="0" xfId="4" applyFont="1" applyFill="1" applyBorder="1" applyAlignment="1">
      <alignment horizontal="left" vertical="center"/>
    </xf>
    <xf numFmtId="0" fontId="4" fillId="2" borderId="0" xfId="4" applyFont="1" applyFill="1" applyBorder="1" applyAlignment="1">
      <alignment vertical="center"/>
    </xf>
    <xf numFmtId="49" fontId="4" fillId="2" borderId="3" xfId="0" applyNumberFormat="1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 wrapText="1" shrinkToFit="1"/>
    </xf>
    <xf numFmtId="0" fontId="4" fillId="2" borderId="2" xfId="0" applyFont="1" applyFill="1" applyBorder="1" applyAlignment="1">
      <alignment horizontal="distributed" vertical="center"/>
    </xf>
    <xf numFmtId="0" fontId="4" fillId="2" borderId="0" xfId="2" applyFont="1" applyFill="1" applyBorder="1" applyAlignment="1">
      <alignment vertical="center"/>
    </xf>
    <xf numFmtId="0" fontId="7" fillId="2" borderId="0" xfId="2" applyFont="1" applyFill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 justifyLastLine="1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76" fontId="4" fillId="2" borderId="17" xfId="0" applyNumberFormat="1" applyFont="1" applyFill="1" applyBorder="1" applyAlignment="1">
      <alignment horizontal="center" vertical="center"/>
    </xf>
    <xf numFmtId="176" fontId="4" fillId="2" borderId="13" xfId="0" quotePrefix="1" applyNumberFormat="1" applyFont="1" applyFill="1" applyBorder="1" applyAlignment="1">
      <alignment horizontal="center" vertical="center"/>
    </xf>
    <xf numFmtId="176" fontId="4" fillId="2" borderId="18" xfId="0" applyNumberFormat="1" applyFont="1" applyFill="1" applyBorder="1" applyAlignment="1">
      <alignment horizontal="center" vertical="center"/>
    </xf>
    <xf numFmtId="176" fontId="4" fillId="2" borderId="17" xfId="0" quotePrefix="1" applyNumberFormat="1" applyFont="1" applyFill="1" applyBorder="1" applyAlignment="1">
      <alignment horizontal="center" vertical="center"/>
    </xf>
    <xf numFmtId="176" fontId="4" fillId="2" borderId="18" xfId="0" quotePrefix="1" applyNumberFormat="1" applyFont="1" applyFill="1" applyBorder="1" applyAlignment="1">
      <alignment horizontal="center" vertical="center"/>
    </xf>
    <xf numFmtId="176" fontId="4" fillId="2" borderId="0" xfId="0" quotePrefix="1" applyNumberFormat="1" applyFont="1" applyFill="1" applyBorder="1" applyAlignment="1">
      <alignment horizontal="center" vertical="center"/>
    </xf>
    <xf numFmtId="176" fontId="4" fillId="2" borderId="1" xfId="0" quotePrefix="1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distributed" vertical="center" wrapText="1" justifyLastLine="1"/>
    </xf>
    <xf numFmtId="38" fontId="4" fillId="2" borderId="0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38" fontId="4" fillId="2" borderId="1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right" vertical="center" shrinkToFit="1"/>
    </xf>
    <xf numFmtId="38" fontId="4" fillId="2" borderId="0" xfId="1" applyFont="1" applyFill="1" applyBorder="1" applyAlignment="1">
      <alignment horizontal="right" vertical="center" shrinkToFit="1"/>
    </xf>
    <xf numFmtId="0" fontId="9" fillId="2" borderId="0" xfId="2" applyFont="1" applyFill="1" applyBorder="1">
      <alignment vertical="center"/>
    </xf>
    <xf numFmtId="0" fontId="9" fillId="2" borderId="0" xfId="2" applyFont="1" applyFill="1">
      <alignment vertical="center"/>
    </xf>
    <xf numFmtId="0" fontId="7" fillId="2" borderId="0" xfId="2" applyFont="1" applyFill="1" applyBorder="1">
      <alignment vertical="center"/>
    </xf>
    <xf numFmtId="0" fontId="4" fillId="2" borderId="0" xfId="4" applyNumberFormat="1" applyFont="1" applyFill="1" applyBorder="1" applyAlignment="1">
      <alignment vertical="center"/>
    </xf>
    <xf numFmtId="0" fontId="4" fillId="2" borderId="0" xfId="4" applyFont="1" applyFill="1" applyAlignment="1">
      <alignment horizontal="right" vertical="center"/>
    </xf>
    <xf numFmtId="0" fontId="4" fillId="2" borderId="1" xfId="4" applyFont="1" applyFill="1" applyBorder="1" applyAlignment="1">
      <alignment vertical="center"/>
    </xf>
    <xf numFmtId="0" fontId="4" fillId="2" borderId="6" xfId="4" applyFont="1" applyFill="1" applyBorder="1" applyAlignment="1">
      <alignment horizontal="distributed" vertical="center" wrapText="1" justifyLastLine="1" shrinkToFit="1"/>
    </xf>
    <xf numFmtId="0" fontId="4" fillId="2" borderId="5" xfId="4" applyFont="1" applyFill="1" applyBorder="1" applyAlignment="1">
      <alignment horizontal="distributed" vertical="center" wrapText="1" justifyLastLine="1" shrinkToFit="1"/>
    </xf>
    <xf numFmtId="0" fontId="4" fillId="2" borderId="4" xfId="4" applyFont="1" applyFill="1" applyBorder="1" applyAlignment="1">
      <alignment horizontal="distributed" vertical="center" wrapText="1" justifyLastLine="1" shrinkToFit="1"/>
    </xf>
    <xf numFmtId="0" fontId="4" fillId="2" borderId="22" xfId="4" applyFont="1" applyFill="1" applyBorder="1" applyAlignment="1">
      <alignment horizontal="distributed" vertical="center" wrapText="1" justifyLastLine="1" shrinkToFit="1"/>
    </xf>
    <xf numFmtId="0" fontId="4" fillId="2" borderId="13" xfId="4" applyFont="1" applyFill="1" applyBorder="1" applyAlignment="1">
      <alignment horizontal="distributed" vertical="center" wrapText="1" justifyLastLine="1" shrinkToFit="1"/>
    </xf>
    <xf numFmtId="38" fontId="4" fillId="2" borderId="0" xfId="3" applyFont="1" applyFill="1" applyBorder="1" applyAlignment="1">
      <alignment horizontal="right" vertical="center" shrinkToFit="1"/>
    </xf>
    <xf numFmtId="38" fontId="4" fillId="2" borderId="11" xfId="3" applyFont="1" applyFill="1" applyBorder="1" applyAlignment="1">
      <alignment horizontal="right" vertical="center" shrinkToFit="1"/>
    </xf>
    <xf numFmtId="0" fontId="4" fillId="2" borderId="17" xfId="4" applyFont="1" applyFill="1" applyBorder="1" applyAlignment="1">
      <alignment horizontal="distributed" vertical="center"/>
    </xf>
    <xf numFmtId="38" fontId="4" fillId="2" borderId="17" xfId="3" applyFont="1" applyFill="1" applyBorder="1" applyAlignment="1">
      <alignment horizontal="right" vertical="center" shrinkToFit="1"/>
    </xf>
    <xf numFmtId="0" fontId="4" fillId="2" borderId="18" xfId="4" applyFont="1" applyFill="1" applyBorder="1" applyAlignment="1">
      <alignment horizontal="distributed" vertical="center"/>
    </xf>
    <xf numFmtId="38" fontId="4" fillId="2" borderId="18" xfId="3" applyFont="1" applyFill="1" applyBorder="1" applyAlignment="1">
      <alignment horizontal="right" vertical="center" shrinkToFit="1"/>
    </xf>
    <xf numFmtId="0" fontId="7" fillId="2" borderId="2" xfId="2" applyFont="1" applyFill="1" applyBorder="1">
      <alignment vertical="center"/>
    </xf>
    <xf numFmtId="0" fontId="4" fillId="2" borderId="21" xfId="4" applyFont="1" applyFill="1" applyBorder="1" applyAlignment="1">
      <alignment horizontal="distributed" vertical="center"/>
    </xf>
    <xf numFmtId="38" fontId="4" fillId="2" borderId="1" xfId="3" applyFont="1" applyFill="1" applyBorder="1" applyAlignment="1">
      <alignment horizontal="right" vertical="center" shrinkToFit="1"/>
    </xf>
    <xf numFmtId="0" fontId="7" fillId="2" borderId="0" xfId="2" applyFont="1" applyFill="1" applyBorder="1" applyAlignment="1">
      <alignment vertical="center"/>
    </xf>
    <xf numFmtId="0" fontId="4" fillId="2" borderId="0" xfId="4" applyFont="1" applyFill="1" applyAlignment="1">
      <alignment horizontal="center" vertical="center"/>
    </xf>
    <xf numFmtId="0" fontId="4" fillId="2" borderId="0" xfId="4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distributed" vertical="center" justifyLastLine="1"/>
    </xf>
    <xf numFmtId="0" fontId="7" fillId="2" borderId="0" xfId="2" applyFont="1" applyFill="1" applyAlignment="1">
      <alignment horizontal="distributed" vertical="center" justifyLastLine="1"/>
    </xf>
    <xf numFmtId="0" fontId="10" fillId="2" borderId="5" xfId="2" applyFont="1" applyFill="1" applyBorder="1" applyAlignment="1">
      <alignment horizontal="distributed" vertical="center" wrapText="1" justifyLastLine="1"/>
    </xf>
    <xf numFmtId="0" fontId="10" fillId="2" borderId="4" xfId="2" applyFont="1" applyFill="1" applyBorder="1" applyAlignment="1">
      <alignment horizontal="distributed" vertical="center" wrapText="1" justifyLastLine="1"/>
    </xf>
    <xf numFmtId="0" fontId="10" fillId="2" borderId="0" xfId="2" applyFont="1" applyFill="1">
      <alignment vertical="center"/>
    </xf>
    <xf numFmtId="3" fontId="4" fillId="2" borderId="18" xfId="3" applyNumberFormat="1" applyFont="1" applyFill="1" applyBorder="1" applyAlignment="1">
      <alignment horizontal="right" vertical="center" shrinkToFit="1"/>
    </xf>
    <xf numFmtId="3" fontId="4" fillId="2" borderId="0" xfId="3" applyNumberFormat="1" applyFont="1" applyFill="1" applyBorder="1" applyAlignment="1">
      <alignment horizontal="right" vertical="center" shrinkToFit="1"/>
    </xf>
    <xf numFmtId="0" fontId="4" fillId="2" borderId="0" xfId="3" applyNumberFormat="1" applyFont="1" applyFill="1" applyBorder="1" applyAlignment="1">
      <alignment horizontal="right" vertical="center" shrinkToFit="1"/>
    </xf>
    <xf numFmtId="3" fontId="4" fillId="2" borderId="16" xfId="3" applyNumberFormat="1" applyFont="1" applyFill="1" applyBorder="1" applyAlignment="1">
      <alignment horizontal="right" vertical="center" shrinkToFit="1"/>
    </xf>
    <xf numFmtId="0" fontId="4" fillId="2" borderId="11" xfId="3" applyNumberFormat="1" applyFont="1" applyFill="1" applyBorder="1" applyAlignment="1">
      <alignment horizontal="right" vertical="center" shrinkToFit="1"/>
    </xf>
    <xf numFmtId="0" fontId="10" fillId="2" borderId="11" xfId="2" applyFont="1" applyFill="1" applyBorder="1" applyAlignment="1">
      <alignment horizontal="left" vertical="center" indent="3"/>
    </xf>
    <xf numFmtId="0" fontId="4" fillId="2" borderId="18" xfId="3" applyNumberFormat="1" applyFont="1" applyFill="1" applyBorder="1" applyAlignment="1">
      <alignment horizontal="right" vertical="center" shrinkToFit="1"/>
    </xf>
    <xf numFmtId="38" fontId="4" fillId="2" borderId="0" xfId="3" quotePrefix="1" applyFont="1" applyFill="1" applyBorder="1" applyAlignment="1">
      <alignment horizontal="right" vertical="center" shrinkToFit="1"/>
    </xf>
    <xf numFmtId="0" fontId="4" fillId="2" borderId="0" xfId="0" applyFont="1" applyFill="1" applyBorder="1" applyAlignment="1">
      <alignment vertical="center" shrinkToFit="1"/>
    </xf>
    <xf numFmtId="0" fontId="4" fillId="2" borderId="0" xfId="3" quotePrefix="1" applyNumberFormat="1" applyFont="1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21" xfId="3" applyNumberFormat="1" applyFont="1" applyFill="1" applyBorder="1" applyAlignment="1">
      <alignment horizontal="right" vertical="center" shrinkToFit="1"/>
    </xf>
    <xf numFmtId="0" fontId="4" fillId="2" borderId="1" xfId="3" applyNumberFormat="1" applyFont="1" applyFill="1" applyBorder="1" applyAlignment="1">
      <alignment horizontal="right" vertical="center" shrinkToFit="1"/>
    </xf>
    <xf numFmtId="0" fontId="4" fillId="2" borderId="0" xfId="2" applyFont="1" applyFill="1" applyBorder="1" applyAlignment="1">
      <alignment horizontal="center" vertical="center"/>
    </xf>
    <xf numFmtId="38" fontId="4" fillId="2" borderId="0" xfId="3" applyFont="1" applyFill="1" applyBorder="1" applyAlignment="1">
      <alignment vertical="center" justifyLastLine="1"/>
    </xf>
    <xf numFmtId="38" fontId="4" fillId="2" borderId="0" xfId="3" applyFont="1" applyFill="1" applyBorder="1" applyAlignment="1">
      <alignment vertical="center"/>
    </xf>
    <xf numFmtId="38" fontId="4" fillId="2" borderId="0" xfId="3" applyFont="1" applyFill="1" applyBorder="1" applyAlignment="1">
      <alignment vertical="center" justifyLastLine="1" shrinkToFit="1"/>
    </xf>
    <xf numFmtId="38" fontId="4" fillId="2" borderId="0" xfId="3" applyFont="1" applyFill="1" applyBorder="1" applyAlignment="1">
      <alignment vertical="center" shrinkToFit="1"/>
    </xf>
    <xf numFmtId="38" fontId="4" fillId="2" borderId="0" xfId="4" applyNumberFormat="1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distributed" vertical="center" justifyLastLine="1"/>
    </xf>
    <xf numFmtId="0" fontId="4" fillId="2" borderId="22" xfId="0" applyFont="1" applyFill="1" applyBorder="1" applyAlignment="1">
      <alignment horizontal="distributed" vertical="center" justifyLastLine="1"/>
    </xf>
    <xf numFmtId="3" fontId="4" fillId="2" borderId="17" xfId="0" applyNumberFormat="1" applyFont="1" applyFill="1" applyBorder="1" applyAlignment="1">
      <alignment horizontal="right" vertical="center" shrinkToFit="1"/>
    </xf>
    <xf numFmtId="38" fontId="4" fillId="2" borderId="11" xfId="0" applyNumberFormat="1" applyFont="1" applyFill="1" applyBorder="1" applyAlignment="1">
      <alignment horizontal="right" vertical="center" shrinkToFit="1"/>
    </xf>
    <xf numFmtId="177" fontId="4" fillId="2" borderId="11" xfId="0" applyNumberFormat="1" applyFont="1" applyFill="1" applyBorder="1" applyAlignment="1">
      <alignment vertical="center" shrinkToFit="1"/>
    </xf>
    <xf numFmtId="38" fontId="4" fillId="2" borderId="18" xfId="0" applyNumberFormat="1" applyFont="1" applyFill="1" applyBorder="1" applyAlignment="1">
      <alignment horizontal="right" vertical="center" shrinkToFit="1"/>
    </xf>
    <xf numFmtId="38" fontId="4" fillId="2" borderId="0" xfId="0" applyNumberFormat="1" applyFont="1" applyFill="1" applyBorder="1" applyAlignment="1">
      <alignment horizontal="right" vertical="center" shrinkToFit="1"/>
    </xf>
    <xf numFmtId="177" fontId="4" fillId="2" borderId="0" xfId="0" applyNumberFormat="1" applyFont="1" applyFill="1" applyBorder="1" applyAlignment="1">
      <alignment vertical="center" shrinkToFit="1"/>
    </xf>
    <xf numFmtId="0" fontId="4" fillId="2" borderId="18" xfId="0" applyNumberFormat="1" applyFont="1" applyFill="1" applyBorder="1" applyAlignment="1">
      <alignment horizontal="right" vertical="center" shrinkToFit="1"/>
    </xf>
    <xf numFmtId="177" fontId="4" fillId="2" borderId="0" xfId="0" applyNumberFormat="1" applyFont="1" applyFill="1" applyBorder="1" applyAlignment="1">
      <alignment horizontal="right" vertical="center" shrinkToFit="1"/>
    </xf>
    <xf numFmtId="3" fontId="4" fillId="2" borderId="18" xfId="0" applyNumberFormat="1" applyFont="1" applyFill="1" applyBorder="1" applyAlignment="1">
      <alignment horizontal="right" vertical="center" shrinkToFit="1"/>
    </xf>
    <xf numFmtId="0" fontId="4" fillId="2" borderId="21" xfId="0" applyNumberFormat="1" applyFont="1" applyFill="1" applyBorder="1" applyAlignment="1">
      <alignment horizontal="right" vertical="center" shrinkToFit="1"/>
    </xf>
    <xf numFmtId="38" fontId="4" fillId="2" borderId="1" xfId="0" applyNumberFormat="1" applyFont="1" applyFill="1" applyBorder="1" applyAlignment="1">
      <alignment horizontal="right" vertical="center" shrinkToFit="1"/>
    </xf>
    <xf numFmtId="177" fontId="4" fillId="2" borderId="1" xfId="0" applyNumberFormat="1" applyFont="1" applyFill="1" applyBorder="1" applyAlignment="1">
      <alignment vertical="center" shrinkToFit="1"/>
    </xf>
    <xf numFmtId="0" fontId="6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distributed" vertical="center" wrapText="1" justifyLastLine="1" shrinkToFit="1"/>
    </xf>
    <xf numFmtId="0" fontId="4" fillId="2" borderId="5" xfId="0" applyFont="1" applyFill="1" applyBorder="1" applyAlignment="1">
      <alignment horizontal="center" vertical="center" justifyLastLine="1"/>
    </xf>
    <xf numFmtId="0" fontId="4" fillId="2" borderId="4" xfId="0" applyFont="1" applyFill="1" applyBorder="1" applyAlignment="1">
      <alignment horizontal="center" vertical="center" justifyLastLine="1"/>
    </xf>
    <xf numFmtId="38" fontId="4" fillId="2" borderId="0" xfId="1" applyFont="1" applyFill="1" applyBorder="1" applyAlignment="1">
      <alignment horizontal="right" vertical="center"/>
    </xf>
    <xf numFmtId="0" fontId="4" fillId="2" borderId="17" xfId="0" quotePrefix="1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8" fontId="4" fillId="2" borderId="0" xfId="1" applyFont="1" applyFill="1" applyBorder="1" applyAlignment="1">
      <alignment vertical="center"/>
    </xf>
    <xf numFmtId="38" fontId="4" fillId="2" borderId="11" xfId="1" applyFont="1" applyFill="1" applyBorder="1" applyAlignment="1">
      <alignment horizontal="right" vertical="center" shrinkToFit="1"/>
    </xf>
    <xf numFmtId="3" fontId="4" fillId="2" borderId="0" xfId="0" applyNumberFormat="1" applyFont="1" applyFill="1" applyBorder="1" applyAlignment="1">
      <alignment horizontal="right" vertical="center" shrinkToFit="1"/>
    </xf>
    <xf numFmtId="3" fontId="4" fillId="2" borderId="11" xfId="1" applyNumberFormat="1" applyFont="1" applyFill="1" applyBorder="1" applyAlignment="1">
      <alignment horizontal="right" vertical="center" shrinkToFit="1"/>
    </xf>
    <xf numFmtId="0" fontId="4" fillId="2" borderId="0" xfId="0" applyFont="1" applyFill="1" applyBorder="1" applyAlignment="1">
      <alignment horizontal="right" vertical="center" shrinkToFit="1"/>
    </xf>
    <xf numFmtId="0" fontId="4" fillId="2" borderId="0" xfId="1" applyNumberFormat="1" applyFont="1" applyFill="1" applyBorder="1" applyAlignment="1">
      <alignment horizontal="right" vertical="center" shrinkToFit="1"/>
    </xf>
    <xf numFmtId="3" fontId="4" fillId="2" borderId="0" xfId="1" applyNumberFormat="1" applyFont="1" applyFill="1" applyBorder="1" applyAlignment="1">
      <alignment horizontal="right" vertical="center" shrinkToFit="1"/>
    </xf>
    <xf numFmtId="38" fontId="4" fillId="2" borderId="0" xfId="0" applyNumberFormat="1" applyFont="1" applyFill="1" applyAlignment="1">
      <alignment horizontal="right" vertical="center" shrinkToFit="1"/>
    </xf>
    <xf numFmtId="0" fontId="4" fillId="2" borderId="0" xfId="0" applyNumberFormat="1" applyFont="1" applyFill="1" applyAlignment="1">
      <alignment horizontal="right" vertical="center" shrinkToFit="1"/>
    </xf>
    <xf numFmtId="3" fontId="4" fillId="2" borderId="0" xfId="0" applyNumberFormat="1" applyFont="1" applyFill="1" applyAlignment="1">
      <alignment horizontal="right" vertical="center" shrinkToFit="1"/>
    </xf>
    <xf numFmtId="38" fontId="4" fillId="2" borderId="21" xfId="0" applyNumberFormat="1" applyFont="1" applyFill="1" applyBorder="1" applyAlignment="1">
      <alignment horizontal="right" vertical="center" shrinkToFit="1"/>
    </xf>
    <xf numFmtId="0" fontId="4" fillId="2" borderId="1" xfId="0" applyNumberFormat="1" applyFont="1" applyFill="1" applyBorder="1" applyAlignment="1">
      <alignment horizontal="right" vertical="center" shrinkToFit="1"/>
    </xf>
    <xf numFmtId="176" fontId="4" fillId="2" borderId="21" xfId="0" quotePrefix="1" applyNumberFormat="1" applyFont="1" applyFill="1" applyBorder="1" applyAlignment="1">
      <alignment horizontal="center" vertical="center"/>
    </xf>
    <xf numFmtId="38" fontId="8" fillId="2" borderId="0" xfId="3" applyFont="1" applyFill="1" applyBorder="1" applyAlignment="1">
      <alignment horizontal="right" vertical="center" shrinkToFit="1"/>
    </xf>
    <xf numFmtId="38" fontId="8" fillId="2" borderId="11" xfId="3" applyFont="1" applyFill="1" applyBorder="1" applyAlignment="1">
      <alignment horizontal="right" vertical="center" shrinkToFit="1"/>
    </xf>
    <xf numFmtId="38" fontId="8" fillId="2" borderId="17" xfId="3" applyFont="1" applyFill="1" applyBorder="1" applyAlignment="1">
      <alignment horizontal="right" vertical="center" shrinkToFit="1"/>
    </xf>
    <xf numFmtId="38" fontId="8" fillId="2" borderId="18" xfId="3" applyFont="1" applyFill="1" applyBorder="1" applyAlignment="1">
      <alignment horizontal="right" vertical="center" shrinkToFit="1"/>
    </xf>
    <xf numFmtId="38" fontId="8" fillId="2" borderId="21" xfId="3" applyFont="1" applyFill="1" applyBorder="1" applyAlignment="1">
      <alignment horizontal="right" vertical="center" shrinkToFit="1"/>
    </xf>
    <xf numFmtId="38" fontId="8" fillId="2" borderId="1" xfId="3" applyFont="1" applyFill="1" applyBorder="1" applyAlignment="1">
      <alignment horizontal="right" vertical="center" shrinkToFit="1"/>
    </xf>
    <xf numFmtId="0" fontId="4" fillId="2" borderId="12" xfId="0" applyFont="1" applyFill="1" applyBorder="1" applyAlignment="1">
      <alignment horizontal="distributed" vertical="center"/>
    </xf>
    <xf numFmtId="0" fontId="4" fillId="2" borderId="6" xfId="0" applyFont="1" applyFill="1" applyBorder="1" applyAlignment="1">
      <alignment horizontal="distributed" vertical="center" justifyLastLine="1"/>
    </xf>
    <xf numFmtId="0" fontId="4" fillId="2" borderId="5" xfId="0" applyFont="1" applyFill="1" applyBorder="1" applyAlignment="1">
      <alignment horizontal="distributed" vertical="center" justifyLastLine="1"/>
    </xf>
    <xf numFmtId="49" fontId="4" fillId="2" borderId="12" xfId="0" applyNumberFormat="1" applyFont="1" applyFill="1" applyBorder="1" applyAlignment="1">
      <alignment horizontal="distributed" vertical="center"/>
    </xf>
    <xf numFmtId="49" fontId="4" fillId="2" borderId="15" xfId="0" applyNumberFormat="1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distributed" vertical="center" justifyLastLine="1" shrinkToFit="1"/>
    </xf>
    <xf numFmtId="0" fontId="4" fillId="2" borderId="0" xfId="0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distributed" vertical="center"/>
    </xf>
    <xf numFmtId="0" fontId="4" fillId="2" borderId="4" xfId="0" applyFont="1" applyFill="1" applyBorder="1" applyAlignment="1">
      <alignment horizontal="distributed" vertical="center" wrapText="1" justifyLastLine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distributed" vertical="center"/>
    </xf>
    <xf numFmtId="0" fontId="4" fillId="2" borderId="12" xfId="0" applyFont="1" applyFill="1" applyBorder="1" applyAlignment="1">
      <alignment horizontal="distributed" vertical="center"/>
    </xf>
    <xf numFmtId="0" fontId="4" fillId="2" borderId="0" xfId="0" applyFont="1" applyFill="1" applyAlignment="1">
      <alignment horizontal="left" vertical="center" wrapText="1"/>
    </xf>
    <xf numFmtId="0" fontId="4" fillId="2" borderId="8" xfId="0" applyFont="1" applyFill="1" applyBorder="1" applyAlignment="1">
      <alignment horizontal="distributed" vertical="center" justifyLastLine="1"/>
    </xf>
    <xf numFmtId="0" fontId="4" fillId="2" borderId="9" xfId="0" applyFont="1" applyFill="1" applyBorder="1" applyAlignment="1">
      <alignment horizontal="distributed" vertical="center" justifyLastLine="1"/>
    </xf>
    <xf numFmtId="0" fontId="4" fillId="2" borderId="6" xfId="0" applyFont="1" applyFill="1" applyBorder="1" applyAlignment="1">
      <alignment horizontal="distributed" vertical="center" justifyLastLine="1"/>
    </xf>
    <xf numFmtId="0" fontId="4" fillId="2" borderId="5" xfId="0" applyFont="1" applyFill="1" applyBorder="1" applyAlignment="1">
      <alignment horizontal="distributed" vertical="center" justifyLastLine="1"/>
    </xf>
    <xf numFmtId="0" fontId="4" fillId="2" borderId="7" xfId="0" applyFont="1" applyFill="1" applyBorder="1" applyAlignment="1">
      <alignment horizontal="distributed" vertical="center" justifyLastLine="1"/>
    </xf>
    <xf numFmtId="49" fontId="4" fillId="2" borderId="11" xfId="0" applyNumberFormat="1" applyFont="1" applyFill="1" applyBorder="1" applyAlignment="1">
      <alignment horizontal="distributed" vertical="center"/>
    </xf>
    <xf numFmtId="49" fontId="4" fillId="2" borderId="12" xfId="0" applyNumberFormat="1" applyFont="1" applyFill="1" applyBorder="1" applyAlignment="1">
      <alignment horizontal="distributed" vertical="center"/>
    </xf>
    <xf numFmtId="0" fontId="4" fillId="2" borderId="19" xfId="0" applyFont="1" applyFill="1" applyBorder="1" applyAlignment="1">
      <alignment horizontal="distributed" vertical="center" justifyLastLine="1"/>
    </xf>
    <xf numFmtId="0" fontId="4" fillId="2" borderId="10" xfId="0" applyFont="1" applyFill="1" applyBorder="1" applyAlignment="1">
      <alignment horizontal="distributed" vertical="center" justifyLastLine="1"/>
    </xf>
    <xf numFmtId="0" fontId="4" fillId="2" borderId="16" xfId="0" applyFont="1" applyFill="1" applyBorder="1" applyAlignment="1">
      <alignment horizontal="distributed" vertical="center" justifyLastLine="1"/>
    </xf>
    <xf numFmtId="0" fontId="4" fillId="2" borderId="11" xfId="0" applyNumberFormat="1" applyFont="1" applyFill="1" applyBorder="1" applyAlignment="1">
      <alignment horizontal="distributed" vertical="center"/>
    </xf>
    <xf numFmtId="0" fontId="4" fillId="2" borderId="12" xfId="0" applyNumberFormat="1" applyFont="1" applyFill="1" applyBorder="1" applyAlignment="1">
      <alignment horizontal="distributed" vertical="center"/>
    </xf>
    <xf numFmtId="49" fontId="4" fillId="2" borderId="16" xfId="0" applyNumberFormat="1" applyFont="1" applyFill="1" applyBorder="1" applyAlignment="1">
      <alignment horizontal="distributed" vertical="center"/>
    </xf>
    <xf numFmtId="49" fontId="4" fillId="2" borderId="15" xfId="0" applyNumberFormat="1" applyFont="1" applyFill="1" applyBorder="1" applyAlignment="1">
      <alignment horizontal="distributed" vertical="center"/>
    </xf>
    <xf numFmtId="0" fontId="4" fillId="2" borderId="23" xfId="0" applyFont="1" applyFill="1" applyBorder="1" applyAlignment="1">
      <alignment horizontal="distributed" vertical="center" wrapText="1" justifyLastLine="1"/>
    </xf>
    <xf numFmtId="0" fontId="4" fillId="2" borderId="18" xfId="0" applyFont="1" applyFill="1" applyBorder="1" applyAlignment="1">
      <alignment horizontal="distributed" vertical="center" wrapText="1" justifyLastLine="1"/>
    </xf>
    <xf numFmtId="0" fontId="4" fillId="2" borderId="13" xfId="0" applyFont="1" applyFill="1" applyBorder="1" applyAlignment="1">
      <alignment horizontal="distributed" vertical="center" wrapText="1" justifyLastLine="1"/>
    </xf>
    <xf numFmtId="0" fontId="4" fillId="2" borderId="4" xfId="0" applyFont="1" applyFill="1" applyBorder="1" applyAlignment="1">
      <alignment horizontal="distributed" vertical="center" wrapText="1" justifyLastLine="1"/>
    </xf>
    <xf numFmtId="0" fontId="4" fillId="2" borderId="4" xfId="0" applyFont="1" applyFill="1" applyBorder="1" applyAlignment="1">
      <alignment horizontal="distributed" vertical="center" justifyLastLine="1"/>
    </xf>
    <xf numFmtId="0" fontId="4" fillId="2" borderId="17" xfId="0" applyFont="1" applyFill="1" applyBorder="1" applyAlignment="1">
      <alignment horizontal="distributed" vertical="center" wrapText="1" justifyLastLine="1"/>
    </xf>
    <xf numFmtId="0" fontId="4" fillId="2" borderId="17" xfId="0" applyFont="1" applyFill="1" applyBorder="1" applyAlignment="1">
      <alignment horizontal="distributed" vertical="center" justifyLastLine="1"/>
    </xf>
    <xf numFmtId="0" fontId="4" fillId="2" borderId="13" xfId="0" applyFont="1" applyFill="1" applyBorder="1" applyAlignment="1">
      <alignment horizontal="distributed" vertical="center" justifyLastLine="1"/>
    </xf>
    <xf numFmtId="0" fontId="4" fillId="2" borderId="18" xfId="0" applyFont="1" applyFill="1" applyBorder="1" applyAlignment="1">
      <alignment horizontal="distributed" vertical="center" justifyLastLine="1"/>
    </xf>
    <xf numFmtId="0" fontId="4" fillId="2" borderId="10" xfId="0" applyFont="1" applyFill="1" applyBorder="1" applyAlignment="1">
      <alignment horizontal="distributed" vertical="center" justifyLastLine="1" shrinkToFit="1"/>
    </xf>
    <xf numFmtId="0" fontId="4" fillId="2" borderId="20" xfId="0" applyFont="1" applyFill="1" applyBorder="1" applyAlignment="1">
      <alignment horizontal="distributed" vertical="center" justifyLastLine="1" shrinkToFit="1"/>
    </xf>
    <xf numFmtId="0" fontId="4" fillId="2" borderId="0" xfId="0" applyFont="1" applyFill="1" applyBorder="1" applyAlignment="1">
      <alignment horizontal="distributed" vertical="center" justifyLastLine="1" shrinkToFit="1"/>
    </xf>
    <xf numFmtId="0" fontId="4" fillId="2" borderId="3" xfId="0" applyFont="1" applyFill="1" applyBorder="1" applyAlignment="1">
      <alignment horizontal="distributed" vertical="center" justifyLastLine="1" shrinkToFit="1"/>
    </xf>
    <xf numFmtId="0" fontId="4" fillId="2" borderId="16" xfId="0" applyFont="1" applyFill="1" applyBorder="1" applyAlignment="1">
      <alignment horizontal="distributed" vertical="center" justifyLastLine="1" shrinkToFit="1"/>
    </xf>
    <xf numFmtId="0" fontId="4" fillId="2" borderId="15" xfId="0" applyFont="1" applyFill="1" applyBorder="1" applyAlignment="1">
      <alignment horizontal="distributed" vertical="center" justifyLastLine="1" shrinkToFit="1"/>
    </xf>
    <xf numFmtId="0" fontId="10" fillId="2" borderId="8" xfId="2" applyFont="1" applyFill="1" applyBorder="1" applyAlignment="1">
      <alignment horizontal="distributed" vertical="center" wrapText="1" justifyLastLine="1"/>
    </xf>
    <xf numFmtId="0" fontId="10" fillId="2" borderId="7" xfId="2" applyFont="1" applyFill="1" applyBorder="1" applyAlignment="1">
      <alignment horizontal="distributed" vertical="center" wrapText="1" justifyLastLine="1"/>
    </xf>
    <xf numFmtId="0" fontId="10" fillId="2" borderId="9" xfId="2" applyFont="1" applyFill="1" applyBorder="1" applyAlignment="1">
      <alignment horizontal="distributed" vertical="center" wrapText="1" justifyLastLine="1"/>
    </xf>
    <xf numFmtId="0" fontId="4" fillId="2" borderId="10" xfId="4" applyFont="1" applyFill="1" applyBorder="1" applyAlignment="1">
      <alignment horizontal="distributed" vertical="center" justifyLastLine="1"/>
    </xf>
    <xf numFmtId="0" fontId="4" fillId="2" borderId="16" xfId="4" applyFont="1" applyFill="1" applyBorder="1" applyAlignment="1">
      <alignment horizontal="distributed" vertical="center" justifyLastLine="1"/>
    </xf>
    <xf numFmtId="38" fontId="4" fillId="2" borderId="11" xfId="3" applyFont="1" applyFill="1" applyBorder="1" applyAlignment="1">
      <alignment horizontal="distributed" vertical="center"/>
    </xf>
    <xf numFmtId="0" fontId="10" fillId="2" borderId="23" xfId="2" applyFont="1" applyFill="1" applyBorder="1" applyAlignment="1">
      <alignment horizontal="distributed" vertical="center" justifyLastLine="1"/>
    </xf>
    <xf numFmtId="0" fontId="10" fillId="2" borderId="13" xfId="2" applyFont="1" applyFill="1" applyBorder="1" applyAlignment="1">
      <alignment horizontal="distributed" vertical="center" justifyLastLine="1"/>
    </xf>
    <xf numFmtId="0" fontId="4" fillId="2" borderId="0" xfId="0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distributed" vertical="center"/>
    </xf>
    <xf numFmtId="38" fontId="4" fillId="2" borderId="0" xfId="3" applyFont="1" applyFill="1" applyBorder="1" applyAlignment="1">
      <alignment horizontal="distributed" vertical="center"/>
    </xf>
    <xf numFmtId="38" fontId="4" fillId="2" borderId="3" xfId="3" applyFont="1" applyFill="1" applyBorder="1" applyAlignment="1">
      <alignment horizontal="distributed" vertical="center"/>
    </xf>
    <xf numFmtId="0" fontId="4" fillId="2" borderId="0" xfId="2" applyFont="1" applyFill="1" applyBorder="1" applyAlignment="1">
      <alignment horizontal="right" vertical="center" wrapText="1"/>
    </xf>
    <xf numFmtId="0" fontId="4" fillId="2" borderId="18" xfId="4" applyFont="1" applyFill="1" applyBorder="1" applyAlignment="1">
      <alignment horizontal="distributed" vertical="center" wrapText="1" justifyLastLine="1"/>
    </xf>
    <xf numFmtId="0" fontId="4" fillId="2" borderId="0" xfId="4" applyFont="1" applyFill="1" applyBorder="1" applyAlignment="1">
      <alignment horizontal="distributed" vertical="center" wrapText="1" justifyLastLine="1"/>
    </xf>
    <xf numFmtId="0" fontId="4" fillId="2" borderId="14" xfId="4" applyFont="1" applyFill="1" applyBorder="1" applyAlignment="1">
      <alignment horizontal="distributed" vertical="center" wrapText="1" justifyLastLine="1"/>
    </xf>
    <xf numFmtId="0" fontId="4" fillId="2" borderId="14" xfId="4" applyFont="1" applyFill="1" applyBorder="1" applyAlignment="1">
      <alignment horizontal="distributed" vertical="center" justifyLastLine="1"/>
    </xf>
    <xf numFmtId="0" fontId="4" fillId="2" borderId="5" xfId="4" applyFont="1" applyFill="1" applyBorder="1" applyAlignment="1">
      <alignment horizontal="distributed" vertical="center" wrapText="1" justifyLastLine="1"/>
    </xf>
    <xf numFmtId="0" fontId="4" fillId="2" borderId="7" xfId="4" applyNumberFormat="1" applyFont="1" applyFill="1" applyBorder="1" applyAlignment="1">
      <alignment horizontal="distributed" vertical="center" justifyLastLine="1"/>
    </xf>
    <xf numFmtId="0" fontId="4" fillId="2" borderId="19" xfId="4" applyNumberFormat="1" applyFont="1" applyFill="1" applyBorder="1" applyAlignment="1">
      <alignment horizontal="distributed" vertical="center" justifyLastLine="1"/>
    </xf>
    <xf numFmtId="0" fontId="4" fillId="2" borderId="8" xfId="4" applyNumberFormat="1" applyFont="1" applyFill="1" applyBorder="1" applyAlignment="1">
      <alignment horizontal="distributed" vertical="center" justifyLastLine="1"/>
    </xf>
    <xf numFmtId="0" fontId="4" fillId="2" borderId="23" xfId="4" applyNumberFormat="1" applyFont="1" applyFill="1" applyBorder="1" applyAlignment="1">
      <alignment horizontal="distributed" vertical="center" justifyLastLine="1"/>
    </xf>
    <xf numFmtId="0" fontId="4" fillId="2" borderId="10" xfId="4" applyNumberFormat="1" applyFont="1" applyFill="1" applyBorder="1" applyAlignment="1">
      <alignment horizontal="distributed" vertical="center" justifyLastLine="1"/>
    </xf>
    <xf numFmtId="0" fontId="4" fillId="2" borderId="9" xfId="4" applyNumberFormat="1" applyFont="1" applyFill="1" applyBorder="1" applyAlignment="1">
      <alignment horizontal="distributed" vertical="center" justifyLastLine="1"/>
    </xf>
    <xf numFmtId="0" fontId="4" fillId="2" borderId="20" xfId="4" applyFont="1" applyFill="1" applyBorder="1" applyAlignment="1">
      <alignment horizontal="distributed" vertical="center" justifyLastLine="1"/>
    </xf>
    <xf numFmtId="0" fontId="4" fillId="2" borderId="0" xfId="4" applyFont="1" applyFill="1" applyBorder="1" applyAlignment="1">
      <alignment horizontal="distributed" vertical="center" justifyLastLine="1"/>
    </xf>
    <xf numFmtId="0" fontId="4" fillId="2" borderId="3" xfId="4" applyFont="1" applyFill="1" applyBorder="1" applyAlignment="1">
      <alignment horizontal="distributed" vertical="center" justifyLastLine="1"/>
    </xf>
    <xf numFmtId="0" fontId="4" fillId="2" borderId="15" xfId="4" applyFont="1" applyFill="1" applyBorder="1" applyAlignment="1">
      <alignment horizontal="distributed" vertical="center" justifyLastLine="1"/>
    </xf>
    <xf numFmtId="0" fontId="4" fillId="2" borderId="4" xfId="4" applyFont="1" applyFill="1" applyBorder="1" applyAlignment="1">
      <alignment horizontal="distributed" vertical="center" wrapText="1" justifyLastLine="1"/>
    </xf>
    <xf numFmtId="0" fontId="4" fillId="2" borderId="22" xfId="4" applyFont="1" applyFill="1" applyBorder="1" applyAlignment="1">
      <alignment horizontal="distributed" vertical="center" wrapText="1" justifyLastLine="1"/>
    </xf>
    <xf numFmtId="0" fontId="4" fillId="2" borderId="10" xfId="4" applyFont="1" applyFill="1" applyBorder="1" applyAlignment="1">
      <alignment horizontal="right" vertical="center" wrapText="1"/>
    </xf>
    <xf numFmtId="0" fontId="4" fillId="2" borderId="11" xfId="4" applyFont="1" applyFill="1" applyBorder="1" applyAlignment="1">
      <alignment horizontal="distributed" vertical="center"/>
    </xf>
    <xf numFmtId="0" fontId="4" fillId="2" borderId="12" xfId="4" applyFont="1" applyFill="1" applyBorder="1" applyAlignment="1">
      <alignment horizontal="distributed" vertical="center"/>
    </xf>
    <xf numFmtId="0" fontId="4" fillId="2" borderId="18" xfId="4" applyFont="1" applyFill="1" applyBorder="1" applyAlignment="1">
      <alignment horizontal="distributed" vertical="center" justifyLastLine="1" shrinkToFit="1"/>
    </xf>
    <xf numFmtId="0" fontId="4" fillId="2" borderId="0" xfId="4" applyFont="1" applyFill="1" applyBorder="1" applyAlignment="1">
      <alignment horizontal="distributed" vertical="center" justifyLastLine="1" shrinkToFit="1"/>
    </xf>
    <xf numFmtId="0" fontId="4" fillId="2" borderId="17" xfId="4" applyFont="1" applyFill="1" applyBorder="1" applyAlignment="1">
      <alignment horizontal="distributed" vertical="center" wrapText="1" justifyLastLine="1"/>
    </xf>
    <xf numFmtId="0" fontId="4" fillId="2" borderId="11" xfId="4" applyFont="1" applyFill="1" applyBorder="1" applyAlignment="1">
      <alignment horizontal="distributed" vertical="center" justifyLastLine="1"/>
    </xf>
    <xf numFmtId="0" fontId="4" fillId="2" borderId="18" xfId="4" applyFont="1" applyFill="1" applyBorder="1" applyAlignment="1">
      <alignment horizontal="distributed" vertical="center" justifyLastLine="1"/>
    </xf>
  </cellXfs>
  <cellStyles count="7">
    <cellStyle name="スタイル 1" xfId="6"/>
    <cellStyle name="桁区切り" xfId="1" builtinId="6"/>
    <cellStyle name="桁区切り 2" xfId="3"/>
    <cellStyle name="桁区切り 3" xfId="5"/>
    <cellStyle name="標準" xfId="0" builtinId="0"/>
    <cellStyle name="標準 2" xfId="2"/>
    <cellStyle name="標準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zoomScaleNormal="100" zoomScaleSheetLayoutView="100" workbookViewId="0"/>
  </sheetViews>
  <sheetFormatPr defaultColWidth="1.33203125" defaultRowHeight="12"/>
  <cols>
    <col min="1" max="2" width="5.109375" style="11" customWidth="1"/>
    <col min="3" max="3" width="30.109375" style="11" customWidth="1"/>
    <col min="4" max="9" width="10.109375" style="11" customWidth="1"/>
    <col min="10" max="16384" width="1.33203125" style="11"/>
  </cols>
  <sheetData>
    <row r="1" spans="1:9" s="34" customFormat="1" ht="16.95" customHeight="1">
      <c r="A1" s="13" t="str">
        <f ca="1">MID(CELL("FILENAME",A1),FIND("]",CELL("FILENAME",A1))+1,99)&amp;"　"&amp;"事業所　－　推移"</f>
        <v>１　事業所　－　推移</v>
      </c>
      <c r="B1" s="13"/>
      <c r="C1" s="13"/>
      <c r="D1" s="13"/>
      <c r="E1" s="13"/>
      <c r="F1" s="13"/>
      <c r="G1" s="13"/>
      <c r="H1" s="13"/>
      <c r="I1" s="13"/>
    </row>
    <row r="2" spans="1:9">
      <c r="A2" s="14"/>
      <c r="B2" s="14"/>
      <c r="C2" s="14"/>
      <c r="D2" s="14"/>
      <c r="E2" s="14"/>
      <c r="F2" s="14"/>
      <c r="G2" s="14"/>
      <c r="H2" s="14"/>
      <c r="I2" s="14"/>
    </row>
    <row r="3" spans="1:9" ht="1.05" customHeight="1">
      <c r="A3" s="14"/>
      <c r="B3" s="14"/>
      <c r="C3" s="14"/>
      <c r="D3" s="14"/>
      <c r="E3" s="14"/>
      <c r="F3" s="14"/>
      <c r="G3" s="14"/>
      <c r="H3" s="14"/>
      <c r="I3" s="14"/>
    </row>
    <row r="4" spans="1:9" ht="1.05" customHeight="1"/>
    <row r="5" spans="1:9" ht="0.6" customHeight="1">
      <c r="A5" s="143"/>
      <c r="B5" s="143"/>
      <c r="C5" s="143"/>
      <c r="D5" s="143"/>
      <c r="E5" s="143"/>
      <c r="F5" s="143"/>
      <c r="G5" s="143"/>
      <c r="H5" s="143"/>
      <c r="I5" s="143"/>
    </row>
    <row r="6" spans="1:9" ht="0.6" customHeight="1"/>
    <row r="7" spans="1:9" ht="28.2" customHeight="1">
      <c r="A7" s="145" t="s">
        <v>37</v>
      </c>
      <c r="B7" s="145"/>
      <c r="C7" s="144"/>
      <c r="D7" s="144" t="s">
        <v>379</v>
      </c>
      <c r="E7" s="144"/>
      <c r="F7" s="144" t="s">
        <v>391</v>
      </c>
      <c r="G7" s="144"/>
      <c r="H7" s="144" t="s">
        <v>380</v>
      </c>
      <c r="I7" s="148"/>
    </row>
    <row r="8" spans="1:9" ht="28.2" customHeight="1">
      <c r="A8" s="146"/>
      <c r="B8" s="146"/>
      <c r="C8" s="147"/>
      <c r="D8" s="35" t="s">
        <v>424</v>
      </c>
      <c r="E8" s="35" t="s">
        <v>425</v>
      </c>
      <c r="F8" s="35" t="s">
        <v>424</v>
      </c>
      <c r="G8" s="35" t="s">
        <v>425</v>
      </c>
      <c r="H8" s="35" t="s">
        <v>424</v>
      </c>
      <c r="I8" s="139" t="s">
        <v>425</v>
      </c>
    </row>
    <row r="9" spans="1:9" ht="28.2" customHeight="1">
      <c r="A9" s="141" t="s">
        <v>36</v>
      </c>
      <c r="B9" s="141"/>
      <c r="C9" s="142"/>
      <c r="D9" s="36">
        <v>13632</v>
      </c>
      <c r="E9" s="36">
        <v>130814</v>
      </c>
      <c r="F9" s="36">
        <v>13044</v>
      </c>
      <c r="G9" s="36">
        <v>127496</v>
      </c>
      <c r="H9" s="36">
        <v>13180</v>
      </c>
      <c r="I9" s="36">
        <v>130490</v>
      </c>
    </row>
    <row r="10" spans="1:9" ht="28.2" customHeight="1">
      <c r="B10" s="29" t="s">
        <v>35</v>
      </c>
      <c r="C10" s="131" t="s">
        <v>34</v>
      </c>
      <c r="D10" s="36">
        <v>9</v>
      </c>
      <c r="E10" s="36">
        <v>57</v>
      </c>
      <c r="F10" s="36">
        <v>11</v>
      </c>
      <c r="G10" s="36">
        <v>54</v>
      </c>
      <c r="H10" s="36">
        <v>12</v>
      </c>
      <c r="I10" s="36">
        <v>80</v>
      </c>
    </row>
    <row r="11" spans="1:9" ht="28.2" customHeight="1">
      <c r="B11" s="30" t="s">
        <v>381</v>
      </c>
      <c r="C11" s="138" t="s">
        <v>382</v>
      </c>
      <c r="D11" s="36" t="s">
        <v>383</v>
      </c>
      <c r="E11" s="36" t="s">
        <v>383</v>
      </c>
      <c r="F11" s="36" t="s">
        <v>383</v>
      </c>
      <c r="G11" s="36" t="s">
        <v>383</v>
      </c>
      <c r="H11" s="36">
        <v>12</v>
      </c>
      <c r="I11" s="36">
        <v>80</v>
      </c>
    </row>
    <row r="12" spans="1:9" ht="28.2" customHeight="1">
      <c r="B12" s="30" t="s">
        <v>32</v>
      </c>
      <c r="C12" s="138" t="s">
        <v>31</v>
      </c>
      <c r="D12" s="36" t="s">
        <v>49</v>
      </c>
      <c r="E12" s="36" t="s">
        <v>49</v>
      </c>
      <c r="F12" s="36" t="s">
        <v>49</v>
      </c>
      <c r="G12" s="36" t="s">
        <v>49</v>
      </c>
      <c r="H12" s="36" t="s">
        <v>49</v>
      </c>
      <c r="I12" s="36" t="s">
        <v>49</v>
      </c>
    </row>
    <row r="13" spans="1:9" ht="28.2" customHeight="1">
      <c r="B13" s="30" t="s">
        <v>29</v>
      </c>
      <c r="C13" s="138" t="s">
        <v>28</v>
      </c>
      <c r="D13" s="36">
        <v>829</v>
      </c>
      <c r="E13" s="36">
        <v>6701</v>
      </c>
      <c r="F13" s="36">
        <v>812</v>
      </c>
      <c r="G13" s="36">
        <v>6399</v>
      </c>
      <c r="H13" s="36">
        <v>958</v>
      </c>
      <c r="I13" s="36">
        <v>7563</v>
      </c>
    </row>
    <row r="14" spans="1:9" ht="28.2" customHeight="1">
      <c r="B14" s="30" t="s">
        <v>27</v>
      </c>
      <c r="C14" s="138" t="s">
        <v>26</v>
      </c>
      <c r="D14" s="36">
        <v>1294</v>
      </c>
      <c r="E14" s="36">
        <v>14935</v>
      </c>
      <c r="F14" s="36">
        <v>1252</v>
      </c>
      <c r="G14" s="36">
        <v>14310</v>
      </c>
      <c r="H14" s="36">
        <v>1182</v>
      </c>
      <c r="I14" s="36">
        <v>14162</v>
      </c>
    </row>
    <row r="15" spans="1:9" ht="28.2" customHeight="1">
      <c r="B15" s="30" t="s">
        <v>25</v>
      </c>
      <c r="C15" s="138" t="s">
        <v>24</v>
      </c>
      <c r="D15" s="36">
        <v>8</v>
      </c>
      <c r="E15" s="36">
        <v>513</v>
      </c>
      <c r="F15" s="36">
        <v>7</v>
      </c>
      <c r="G15" s="36">
        <v>261</v>
      </c>
      <c r="H15" s="36">
        <v>10</v>
      </c>
      <c r="I15" s="36">
        <v>120</v>
      </c>
    </row>
    <row r="16" spans="1:9" ht="28.2" customHeight="1">
      <c r="B16" s="30" t="s">
        <v>23</v>
      </c>
      <c r="C16" s="138" t="s">
        <v>22</v>
      </c>
      <c r="D16" s="36">
        <v>110</v>
      </c>
      <c r="E16" s="36">
        <v>2176</v>
      </c>
      <c r="F16" s="36">
        <v>103</v>
      </c>
      <c r="G16" s="36">
        <v>1979</v>
      </c>
      <c r="H16" s="36">
        <v>127</v>
      </c>
      <c r="I16" s="36">
        <v>2048</v>
      </c>
    </row>
    <row r="17" spans="1:11" ht="28.2" customHeight="1">
      <c r="B17" s="30" t="s">
        <v>21</v>
      </c>
      <c r="C17" s="138" t="s">
        <v>20</v>
      </c>
      <c r="D17" s="36">
        <v>306</v>
      </c>
      <c r="E17" s="36">
        <v>7946</v>
      </c>
      <c r="F17" s="36">
        <v>285</v>
      </c>
      <c r="G17" s="36">
        <v>7967</v>
      </c>
      <c r="H17" s="36">
        <v>238</v>
      </c>
      <c r="I17" s="36">
        <v>6763</v>
      </c>
    </row>
    <row r="18" spans="1:11" ht="28.2" customHeight="1">
      <c r="B18" s="30" t="s">
        <v>19</v>
      </c>
      <c r="C18" s="138" t="s">
        <v>18</v>
      </c>
      <c r="D18" s="36">
        <v>2932</v>
      </c>
      <c r="E18" s="36">
        <v>26464</v>
      </c>
      <c r="F18" s="36">
        <v>2800</v>
      </c>
      <c r="G18" s="36">
        <v>25999</v>
      </c>
      <c r="H18" s="36">
        <v>2614</v>
      </c>
      <c r="I18" s="36">
        <v>25251</v>
      </c>
    </row>
    <row r="19" spans="1:11" ht="28.2" customHeight="1">
      <c r="B19" s="30" t="s">
        <v>17</v>
      </c>
      <c r="C19" s="138" t="s">
        <v>16</v>
      </c>
      <c r="D19" s="36">
        <v>184</v>
      </c>
      <c r="E19" s="36">
        <v>3719</v>
      </c>
      <c r="F19" s="36">
        <v>179</v>
      </c>
      <c r="G19" s="36">
        <v>3725</v>
      </c>
      <c r="H19" s="36">
        <v>191</v>
      </c>
      <c r="I19" s="36">
        <v>3875</v>
      </c>
    </row>
    <row r="20" spans="1:11" ht="28.2" customHeight="1">
      <c r="B20" s="30" t="s">
        <v>15</v>
      </c>
      <c r="C20" s="138" t="s">
        <v>14</v>
      </c>
      <c r="D20" s="36">
        <v>1631</v>
      </c>
      <c r="E20" s="36">
        <v>5551</v>
      </c>
      <c r="F20" s="36">
        <v>1309</v>
      </c>
      <c r="G20" s="36">
        <v>4687</v>
      </c>
      <c r="H20" s="36">
        <v>1559</v>
      </c>
      <c r="I20" s="36">
        <v>5619</v>
      </c>
    </row>
    <row r="21" spans="1:11" ht="28.2" customHeight="1">
      <c r="B21" s="30" t="s">
        <v>13</v>
      </c>
      <c r="C21" s="138" t="s">
        <v>12</v>
      </c>
      <c r="D21" s="36">
        <v>410</v>
      </c>
      <c r="E21" s="36">
        <v>3082</v>
      </c>
      <c r="F21" s="36">
        <v>397</v>
      </c>
      <c r="G21" s="36">
        <v>2941</v>
      </c>
      <c r="H21" s="36">
        <v>546</v>
      </c>
      <c r="I21" s="36">
        <v>3200</v>
      </c>
    </row>
    <row r="22" spans="1:11" ht="28.2" customHeight="1">
      <c r="B22" s="30" t="s">
        <v>11</v>
      </c>
      <c r="C22" s="138" t="s">
        <v>10</v>
      </c>
      <c r="D22" s="36">
        <v>1748</v>
      </c>
      <c r="E22" s="36">
        <v>12854</v>
      </c>
      <c r="F22" s="36">
        <v>1677</v>
      </c>
      <c r="G22" s="36">
        <v>12344</v>
      </c>
      <c r="H22" s="36">
        <v>1480</v>
      </c>
      <c r="I22" s="36">
        <v>11102</v>
      </c>
    </row>
    <row r="23" spans="1:11" ht="28.2" customHeight="1">
      <c r="B23" s="30" t="s">
        <v>9</v>
      </c>
      <c r="C23" s="138" t="s">
        <v>8</v>
      </c>
      <c r="D23" s="36">
        <v>1240</v>
      </c>
      <c r="E23" s="36">
        <v>5769</v>
      </c>
      <c r="F23" s="36">
        <v>1226</v>
      </c>
      <c r="G23" s="36">
        <v>5825</v>
      </c>
      <c r="H23" s="36">
        <v>1125</v>
      </c>
      <c r="I23" s="36">
        <v>5461</v>
      </c>
    </row>
    <row r="24" spans="1:11" ht="28.2" customHeight="1">
      <c r="B24" s="30" t="s">
        <v>7</v>
      </c>
      <c r="C24" s="138" t="s">
        <v>6</v>
      </c>
      <c r="D24" s="36">
        <v>596</v>
      </c>
      <c r="E24" s="36">
        <v>9168</v>
      </c>
      <c r="F24" s="36">
        <v>622</v>
      </c>
      <c r="G24" s="36">
        <v>9088</v>
      </c>
      <c r="H24" s="36">
        <v>624</v>
      </c>
      <c r="I24" s="36">
        <v>10383</v>
      </c>
    </row>
    <row r="25" spans="1:11" ht="28.2" customHeight="1">
      <c r="B25" s="30" t="s">
        <v>5</v>
      </c>
      <c r="C25" s="138" t="s">
        <v>4</v>
      </c>
      <c r="D25" s="36">
        <v>1561</v>
      </c>
      <c r="E25" s="36">
        <v>22213</v>
      </c>
      <c r="F25" s="36">
        <v>1639</v>
      </c>
      <c r="G25" s="36">
        <v>23645</v>
      </c>
      <c r="H25" s="36">
        <v>1725</v>
      </c>
      <c r="I25" s="36">
        <v>26442</v>
      </c>
    </row>
    <row r="26" spans="1:11" ht="28.2" customHeight="1">
      <c r="B26" s="30" t="s">
        <v>3</v>
      </c>
      <c r="C26" s="138" t="s">
        <v>2</v>
      </c>
      <c r="D26" s="36">
        <v>53</v>
      </c>
      <c r="E26" s="36">
        <v>663</v>
      </c>
      <c r="F26" s="36">
        <v>51</v>
      </c>
      <c r="G26" s="36">
        <v>625</v>
      </c>
      <c r="H26" s="36">
        <v>50</v>
      </c>
      <c r="I26" s="36">
        <v>615</v>
      </c>
    </row>
    <row r="27" spans="1:11" ht="28.2" customHeight="1">
      <c r="A27" s="37"/>
      <c r="B27" s="33" t="s">
        <v>1</v>
      </c>
      <c r="C27" s="8" t="s">
        <v>0</v>
      </c>
      <c r="D27" s="38">
        <v>721</v>
      </c>
      <c r="E27" s="38">
        <v>9003</v>
      </c>
      <c r="F27" s="38">
        <v>674</v>
      </c>
      <c r="G27" s="38">
        <v>7647</v>
      </c>
      <c r="H27" s="38">
        <v>739</v>
      </c>
      <c r="I27" s="38">
        <v>7806</v>
      </c>
    </row>
    <row r="28" spans="1:11">
      <c r="A28" s="140" t="s">
        <v>430</v>
      </c>
      <c r="B28" s="140"/>
      <c r="C28" s="140"/>
      <c r="D28" s="140"/>
      <c r="E28" s="140"/>
      <c r="F28" s="140"/>
      <c r="G28" s="140"/>
      <c r="H28" s="140"/>
      <c r="I28" s="140"/>
    </row>
    <row r="29" spans="1:11" ht="12" customHeight="1">
      <c r="A29" s="11" t="s">
        <v>384</v>
      </c>
      <c r="K29" s="14"/>
    </row>
    <row r="30" spans="1:11" ht="10.5" customHeight="1"/>
    <row r="31" spans="1:11">
      <c r="A31" s="19"/>
      <c r="B31" s="19"/>
    </row>
    <row r="35" spans="1:17">
      <c r="A35" s="15"/>
      <c r="B35" s="15"/>
      <c r="C35" s="15"/>
      <c r="D35" s="15"/>
      <c r="E35" s="15"/>
      <c r="F35" s="15"/>
      <c r="G35" s="15"/>
      <c r="H35" s="15"/>
      <c r="I35" s="15"/>
    </row>
    <row r="36" spans="1:17">
      <c r="A36" s="15"/>
      <c r="B36" s="15"/>
      <c r="C36" s="15"/>
      <c r="D36" s="15"/>
      <c r="E36" s="15"/>
      <c r="F36" s="15"/>
      <c r="G36" s="15"/>
      <c r="H36" s="15"/>
      <c r="I36" s="15"/>
    </row>
    <row r="38" spans="1:17" ht="14.25" customHeight="1"/>
    <row r="39" spans="1:17" ht="14.25" customHeight="1"/>
    <row r="40" spans="1:17" ht="14.25" customHeight="1"/>
    <row r="41" spans="1:17" ht="14.25" customHeight="1"/>
    <row r="42" spans="1:17" ht="14.25" customHeight="1"/>
    <row r="43" spans="1:17" ht="14.25" customHeight="1"/>
    <row r="44" spans="1:17" ht="14.25" customHeight="1"/>
    <row r="45" spans="1:17" ht="14.25" customHeight="1">
      <c r="A45" s="16"/>
      <c r="B45" s="16"/>
      <c r="C45" s="16"/>
      <c r="D45" s="16"/>
      <c r="E45" s="16"/>
      <c r="F45" s="16"/>
      <c r="G45" s="16"/>
      <c r="H45" s="16"/>
      <c r="I45" s="19"/>
    </row>
    <row r="46" spans="1:17" ht="14.25" customHeight="1"/>
    <row r="47" spans="1:17" ht="14.25" customHeight="1">
      <c r="A47" s="17"/>
      <c r="B47" s="17"/>
      <c r="C47" s="17"/>
      <c r="D47" s="19"/>
      <c r="E47" s="19"/>
      <c r="F47" s="39"/>
      <c r="Q47" s="16"/>
    </row>
    <row r="48" spans="1:17" ht="14.25" customHeight="1">
      <c r="A48" s="17"/>
      <c r="B48" s="17"/>
      <c r="C48" s="17"/>
      <c r="D48" s="19"/>
      <c r="E48" s="19"/>
      <c r="F48" s="39"/>
      <c r="Q48" s="16"/>
    </row>
    <row r="49" spans="1:17" ht="14.25" customHeight="1">
      <c r="A49" s="17"/>
      <c r="B49" s="17"/>
      <c r="C49" s="17"/>
      <c r="D49" s="19"/>
      <c r="E49" s="19"/>
      <c r="F49" s="39"/>
      <c r="Q49" s="16"/>
    </row>
    <row r="50" spans="1:17" ht="14.25" customHeight="1">
      <c r="A50" s="17"/>
      <c r="B50" s="17"/>
      <c r="C50" s="17"/>
      <c r="D50" s="19"/>
      <c r="E50" s="19"/>
      <c r="F50" s="39"/>
      <c r="Q50" s="16"/>
    </row>
    <row r="51" spans="1:17" ht="14.25" customHeight="1">
      <c r="A51" s="17"/>
      <c r="B51" s="17"/>
      <c r="C51" s="17"/>
      <c r="D51" s="19"/>
      <c r="E51" s="19"/>
      <c r="F51" s="39"/>
    </row>
    <row r="52" spans="1:17">
      <c r="M52" s="16"/>
      <c r="N52" s="16"/>
      <c r="O52" s="16"/>
      <c r="P52" s="16"/>
    </row>
  </sheetData>
  <customSheetViews>
    <customSheetView guid="{4088E284-6F1C-4DBF-89ED-ED20B437E60A}" showPageBreaks="1" printArea="1" view="pageBreakPreview" topLeftCell="A16">
      <selection activeCell="I21" sqref="I21"/>
      <pageMargins left="0.78740157480314965" right="0.19685039370078741" top="0.59055118110236227" bottom="0.59055118110236227" header="0.31496062992125984" footer="0.31496062992125984"/>
      <printOptions horizontalCentered="1"/>
      <pageSetup paperSize="9" scale="95" orientation="portrait" r:id="rId1"/>
      <headerFooter alignWithMargins="0"/>
    </customSheetView>
  </customSheetViews>
  <mergeCells count="7">
    <mergeCell ref="A28:I28"/>
    <mergeCell ref="A9:C9"/>
    <mergeCell ref="A5:I5"/>
    <mergeCell ref="D7:E7"/>
    <mergeCell ref="F7:G7"/>
    <mergeCell ref="A7:C8"/>
    <mergeCell ref="H7:I7"/>
  </mergeCells>
  <phoneticPr fontId="2"/>
  <pageMargins left="0.25" right="0.25" top="0.75" bottom="0.75" header="0.3" footer="0.3"/>
  <pageSetup paperSize="9" fitToHeight="0" orientation="portrait" r:id="rId2"/>
  <headerFooter>
    <oddFooter>&amp;L&amp;"HGPｺﾞｼｯｸM,ﾒﾃﾞｨｳﾑ"&amp;A&amp;R&amp;"HGPｺﾞｼｯｸM,ﾒﾃﾞｨｳﾑ"&amp;A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zoomScaleNormal="100" zoomScaleSheetLayoutView="100" workbookViewId="0"/>
  </sheetViews>
  <sheetFormatPr defaultColWidth="1.6640625" defaultRowHeight="12"/>
  <cols>
    <col min="1" max="1" width="2.77734375" style="11" customWidth="1"/>
    <col min="2" max="2" width="3" style="19" customWidth="1"/>
    <col min="3" max="3" width="3.44140625" style="19" bestFit="1" customWidth="1"/>
    <col min="4" max="4" width="30.33203125" style="11" customWidth="1"/>
    <col min="5" max="12" width="7.6640625" style="11" customWidth="1"/>
    <col min="13" max="16384" width="1.6640625" style="11"/>
  </cols>
  <sheetData>
    <row r="1" spans="1:12" s="34" customFormat="1" ht="16.95" customHeight="1">
      <c r="A1" s="104" t="str">
        <f ca="1">MID(CELL("FILENAME",A1),FIND("]",CELL("FILENAME",A1))+1,99)&amp;"　"&amp;"事業所　－　産業中分類別民営事業所数および男女別従業者数"</f>
        <v>２　事業所　－　産業中分類別民営事業所数および男女別従業者数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>
      <c r="A2" s="12"/>
      <c r="D2" s="19"/>
      <c r="E2" s="19"/>
      <c r="F2" s="19"/>
      <c r="G2" s="19"/>
      <c r="H2" s="19"/>
      <c r="I2" s="19"/>
      <c r="J2" s="19"/>
      <c r="K2" s="19"/>
      <c r="L2" s="19"/>
    </row>
    <row r="3" spans="1:12" ht="1.05" customHeight="1">
      <c r="A3" s="12"/>
      <c r="D3" s="19"/>
      <c r="E3" s="19"/>
      <c r="F3" s="19"/>
      <c r="G3" s="19"/>
      <c r="H3" s="19"/>
      <c r="I3" s="19"/>
      <c r="J3" s="19"/>
      <c r="K3" s="19"/>
      <c r="L3" s="19"/>
    </row>
    <row r="4" spans="1:12" ht="1.05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1.05" customHeight="1">
      <c r="A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1.05" customHeight="1"/>
    <row r="7" spans="1:12" ht="12.75" customHeight="1">
      <c r="A7" s="152" t="s">
        <v>257</v>
      </c>
      <c r="B7" s="152"/>
      <c r="C7" s="152"/>
      <c r="D7" s="152"/>
      <c r="E7" s="144" t="s">
        <v>418</v>
      </c>
      <c r="F7" s="144"/>
      <c r="G7" s="144" t="s">
        <v>419</v>
      </c>
      <c r="H7" s="144"/>
      <c r="I7" s="148" t="s">
        <v>420</v>
      </c>
      <c r="J7" s="151"/>
      <c r="K7" s="151"/>
      <c r="L7" s="151"/>
    </row>
    <row r="8" spans="1:12" ht="24">
      <c r="A8" s="153"/>
      <c r="B8" s="153"/>
      <c r="C8" s="153"/>
      <c r="D8" s="153"/>
      <c r="E8" s="105" t="s">
        <v>400</v>
      </c>
      <c r="F8" s="35" t="s">
        <v>401</v>
      </c>
      <c r="G8" s="105" t="s">
        <v>400</v>
      </c>
      <c r="H8" s="35" t="s">
        <v>401</v>
      </c>
      <c r="I8" s="105" t="s">
        <v>400</v>
      </c>
      <c r="J8" s="35" t="s">
        <v>401</v>
      </c>
      <c r="K8" s="106" t="s">
        <v>256</v>
      </c>
      <c r="L8" s="107" t="s">
        <v>255</v>
      </c>
    </row>
    <row r="9" spans="1:12" ht="19.95" customHeight="1">
      <c r="A9" s="141" t="s">
        <v>254</v>
      </c>
      <c r="B9" s="141"/>
      <c r="C9" s="141"/>
      <c r="D9" s="142"/>
      <c r="E9" s="113">
        <v>13632</v>
      </c>
      <c r="F9" s="113">
        <v>130814</v>
      </c>
      <c r="G9" s="113">
        <v>13044</v>
      </c>
      <c r="H9" s="113">
        <v>127496</v>
      </c>
      <c r="I9" s="114">
        <v>13180</v>
      </c>
      <c r="J9" s="114">
        <v>130490</v>
      </c>
      <c r="K9" s="115">
        <v>65418</v>
      </c>
      <c r="L9" s="115">
        <v>63625</v>
      </c>
    </row>
    <row r="10" spans="1:12" ht="19.95" customHeight="1">
      <c r="B10" s="29" t="s">
        <v>249</v>
      </c>
      <c r="C10" s="149" t="s">
        <v>34</v>
      </c>
      <c r="D10" s="150"/>
      <c r="E10" s="41">
        <v>9</v>
      </c>
      <c r="F10" s="41">
        <v>57</v>
      </c>
      <c r="G10" s="41">
        <v>11</v>
      </c>
      <c r="H10" s="41">
        <v>54</v>
      </c>
      <c r="I10" s="116">
        <v>12</v>
      </c>
      <c r="J10" s="116">
        <v>80</v>
      </c>
      <c r="K10" s="117">
        <v>64</v>
      </c>
      <c r="L10" s="117">
        <v>16</v>
      </c>
    </row>
    <row r="11" spans="1:12" ht="15" customHeight="1">
      <c r="A11" s="19" t="s">
        <v>40</v>
      </c>
      <c r="B11" s="30"/>
      <c r="C11" s="21" t="s">
        <v>245</v>
      </c>
      <c r="D11" s="134" t="s">
        <v>244</v>
      </c>
      <c r="E11" s="41">
        <v>9</v>
      </c>
      <c r="F11" s="41">
        <v>57</v>
      </c>
      <c r="G11" s="41">
        <v>11</v>
      </c>
      <c r="H11" s="41">
        <v>54</v>
      </c>
      <c r="I11" s="40">
        <v>12</v>
      </c>
      <c r="J11" s="116">
        <v>80</v>
      </c>
      <c r="K11" s="117">
        <v>64</v>
      </c>
      <c r="L11" s="117">
        <v>16</v>
      </c>
    </row>
    <row r="12" spans="1:12" ht="15" customHeight="1">
      <c r="A12" s="19"/>
      <c r="B12" s="30"/>
      <c r="C12" s="23" t="s">
        <v>241</v>
      </c>
      <c r="D12" s="5" t="s">
        <v>240</v>
      </c>
      <c r="E12" s="41" t="s">
        <v>30</v>
      </c>
      <c r="F12" s="41" t="s">
        <v>30</v>
      </c>
      <c r="G12" s="41" t="s">
        <v>49</v>
      </c>
      <c r="H12" s="41" t="s">
        <v>30</v>
      </c>
      <c r="I12" s="116" t="s">
        <v>49</v>
      </c>
      <c r="J12" s="116" t="s">
        <v>49</v>
      </c>
      <c r="K12" s="41" t="s">
        <v>49</v>
      </c>
      <c r="L12" s="41" t="s">
        <v>49</v>
      </c>
    </row>
    <row r="13" spans="1:12" ht="19.95" customHeight="1">
      <c r="B13" s="29" t="s">
        <v>237</v>
      </c>
      <c r="C13" s="149" t="s">
        <v>388</v>
      </c>
      <c r="D13" s="150"/>
      <c r="E13" s="41" t="s">
        <v>30</v>
      </c>
      <c r="F13" s="41" t="s">
        <v>30</v>
      </c>
      <c r="G13" s="41" t="s">
        <v>49</v>
      </c>
      <c r="H13" s="41" t="s">
        <v>30</v>
      </c>
      <c r="I13" s="116" t="s">
        <v>49</v>
      </c>
      <c r="J13" s="116" t="s">
        <v>49</v>
      </c>
      <c r="K13" s="41" t="s">
        <v>49</v>
      </c>
      <c r="L13" s="41" t="s">
        <v>49</v>
      </c>
    </row>
    <row r="14" spans="1:12" ht="15" customHeight="1">
      <c r="A14" s="19"/>
      <c r="B14" s="30"/>
      <c r="C14" s="109" t="s">
        <v>233</v>
      </c>
      <c r="D14" s="131" t="s">
        <v>232</v>
      </c>
      <c r="E14" s="41" t="s">
        <v>30</v>
      </c>
      <c r="F14" s="41" t="s">
        <v>30</v>
      </c>
      <c r="G14" s="41" t="s">
        <v>49</v>
      </c>
      <c r="H14" s="41" t="s">
        <v>30</v>
      </c>
      <c r="I14" s="116" t="s">
        <v>49</v>
      </c>
      <c r="J14" s="116" t="s">
        <v>49</v>
      </c>
      <c r="K14" s="41" t="s">
        <v>49</v>
      </c>
      <c r="L14" s="41" t="s">
        <v>49</v>
      </c>
    </row>
    <row r="15" spans="1:12" ht="15" customHeight="1">
      <c r="A15" s="19"/>
      <c r="B15" s="30"/>
      <c r="C15" s="110" t="s">
        <v>229</v>
      </c>
      <c r="D15" s="138" t="s">
        <v>228</v>
      </c>
      <c r="E15" s="41" t="s">
        <v>30</v>
      </c>
      <c r="F15" s="41" t="s">
        <v>30</v>
      </c>
      <c r="G15" s="41" t="s">
        <v>49</v>
      </c>
      <c r="H15" s="41" t="s">
        <v>30</v>
      </c>
      <c r="I15" s="116" t="s">
        <v>49</v>
      </c>
      <c r="J15" s="116" t="s">
        <v>49</v>
      </c>
      <c r="K15" s="41" t="s">
        <v>49</v>
      </c>
      <c r="L15" s="41" t="s">
        <v>49</v>
      </c>
    </row>
    <row r="16" spans="1:12" ht="19.95" customHeight="1">
      <c r="B16" s="29" t="s">
        <v>33</v>
      </c>
      <c r="C16" s="141" t="s">
        <v>225</v>
      </c>
      <c r="D16" s="142"/>
      <c r="E16" s="41" t="s">
        <v>30</v>
      </c>
      <c r="F16" s="41" t="s">
        <v>30</v>
      </c>
      <c r="G16" s="41" t="s">
        <v>49</v>
      </c>
      <c r="H16" s="41" t="s">
        <v>30</v>
      </c>
      <c r="I16" s="116" t="s">
        <v>49</v>
      </c>
      <c r="J16" s="116" t="s">
        <v>49</v>
      </c>
      <c r="K16" s="41" t="s">
        <v>49</v>
      </c>
      <c r="L16" s="41" t="s">
        <v>49</v>
      </c>
    </row>
    <row r="17" spans="1:12" ht="19.95" customHeight="1">
      <c r="B17" s="29" t="s">
        <v>222</v>
      </c>
      <c r="C17" s="149" t="s">
        <v>218</v>
      </c>
      <c r="D17" s="150"/>
      <c r="E17" s="41" t="s">
        <v>30</v>
      </c>
      <c r="F17" s="41" t="s">
        <v>30</v>
      </c>
      <c r="G17" s="41" t="s">
        <v>49</v>
      </c>
      <c r="H17" s="41" t="s">
        <v>30</v>
      </c>
      <c r="I17" s="116" t="s">
        <v>49</v>
      </c>
      <c r="J17" s="116" t="s">
        <v>49</v>
      </c>
      <c r="K17" s="41" t="s">
        <v>49</v>
      </c>
      <c r="L17" s="41" t="s">
        <v>49</v>
      </c>
    </row>
    <row r="18" spans="1:12" ht="15" customHeight="1">
      <c r="A18" s="19"/>
      <c r="B18" s="30"/>
      <c r="C18" s="109" t="s">
        <v>219</v>
      </c>
      <c r="D18" s="131" t="s">
        <v>218</v>
      </c>
      <c r="E18" s="41" t="s">
        <v>30</v>
      </c>
      <c r="F18" s="41" t="s">
        <v>30</v>
      </c>
      <c r="G18" s="41" t="s">
        <v>49</v>
      </c>
      <c r="H18" s="41" t="s">
        <v>30</v>
      </c>
      <c r="I18" s="116" t="s">
        <v>49</v>
      </c>
      <c r="J18" s="116" t="s">
        <v>49</v>
      </c>
      <c r="K18" s="41" t="s">
        <v>49</v>
      </c>
      <c r="L18" s="41" t="s">
        <v>49</v>
      </c>
    </row>
    <row r="19" spans="1:12" ht="19.95" customHeight="1">
      <c r="B19" s="29" t="s">
        <v>215</v>
      </c>
      <c r="C19" s="149" t="s">
        <v>28</v>
      </c>
      <c r="D19" s="150"/>
      <c r="E19" s="41">
        <v>829</v>
      </c>
      <c r="F19" s="41">
        <v>6701</v>
      </c>
      <c r="G19" s="41">
        <v>812</v>
      </c>
      <c r="H19" s="41">
        <v>6399</v>
      </c>
      <c r="I19" s="40">
        <v>958</v>
      </c>
      <c r="J19" s="114">
        <v>7563</v>
      </c>
      <c r="K19" s="118">
        <v>5727</v>
      </c>
      <c r="L19" s="118">
        <v>1789</v>
      </c>
    </row>
    <row r="20" spans="1:12" ht="15" customHeight="1">
      <c r="A20" s="19"/>
      <c r="B20" s="30"/>
      <c r="C20" s="21" t="s">
        <v>212</v>
      </c>
      <c r="D20" s="134" t="s">
        <v>211</v>
      </c>
      <c r="E20" s="41">
        <v>315</v>
      </c>
      <c r="F20" s="41">
        <v>3176</v>
      </c>
      <c r="G20" s="41">
        <v>304</v>
      </c>
      <c r="H20" s="41">
        <v>3037</v>
      </c>
      <c r="I20" s="40">
        <v>354</v>
      </c>
      <c r="J20" s="114">
        <v>3678</v>
      </c>
      <c r="K20" s="118">
        <v>2587</v>
      </c>
      <c r="L20" s="118">
        <v>1086</v>
      </c>
    </row>
    <row r="21" spans="1:12" ht="15" customHeight="1">
      <c r="A21" s="19"/>
      <c r="B21" s="30"/>
      <c r="C21" s="23" t="s">
        <v>208</v>
      </c>
      <c r="D21" s="5" t="s">
        <v>207</v>
      </c>
      <c r="E21" s="41">
        <v>261</v>
      </c>
      <c r="F21" s="41">
        <v>1628</v>
      </c>
      <c r="G21" s="41">
        <v>258</v>
      </c>
      <c r="H21" s="41">
        <v>1551</v>
      </c>
      <c r="I21" s="40">
        <v>322</v>
      </c>
      <c r="J21" s="114">
        <v>2006</v>
      </c>
      <c r="K21" s="118">
        <v>1643</v>
      </c>
      <c r="L21" s="117">
        <v>357</v>
      </c>
    </row>
    <row r="22" spans="1:12" ht="15" customHeight="1">
      <c r="A22" s="19"/>
      <c r="B22" s="30"/>
      <c r="C22" s="23" t="s">
        <v>204</v>
      </c>
      <c r="D22" s="5" t="s">
        <v>203</v>
      </c>
      <c r="E22" s="41">
        <v>253</v>
      </c>
      <c r="F22" s="41">
        <v>1897</v>
      </c>
      <c r="G22" s="41">
        <v>250</v>
      </c>
      <c r="H22" s="41">
        <v>1811</v>
      </c>
      <c r="I22" s="40">
        <v>282</v>
      </c>
      <c r="J22" s="114">
        <v>1879</v>
      </c>
      <c r="K22" s="118">
        <v>1497</v>
      </c>
      <c r="L22" s="117">
        <v>346</v>
      </c>
    </row>
    <row r="23" spans="1:12" ht="19.95" customHeight="1">
      <c r="B23" s="29" t="s">
        <v>200</v>
      </c>
      <c r="C23" s="149" t="s">
        <v>26</v>
      </c>
      <c r="D23" s="150"/>
      <c r="E23" s="41">
        <v>1294</v>
      </c>
      <c r="F23" s="41">
        <v>14935</v>
      </c>
      <c r="G23" s="41">
        <v>1252</v>
      </c>
      <c r="H23" s="41">
        <v>14310</v>
      </c>
      <c r="I23" s="114">
        <v>1182</v>
      </c>
      <c r="J23" s="114">
        <v>14162</v>
      </c>
      <c r="K23" s="118">
        <v>10603</v>
      </c>
      <c r="L23" s="118">
        <v>3549</v>
      </c>
    </row>
    <row r="24" spans="1:12" ht="15" customHeight="1">
      <c r="A24" s="19" t="s">
        <v>40</v>
      </c>
      <c r="B24" s="30"/>
      <c r="C24" s="21" t="s">
        <v>196</v>
      </c>
      <c r="D24" s="134" t="s">
        <v>195</v>
      </c>
      <c r="E24" s="41">
        <v>38</v>
      </c>
      <c r="F24" s="41">
        <v>1872</v>
      </c>
      <c r="G24" s="41">
        <v>37</v>
      </c>
      <c r="H24" s="41">
        <v>1822</v>
      </c>
      <c r="I24" s="40">
        <v>37</v>
      </c>
      <c r="J24" s="114">
        <v>1744</v>
      </c>
      <c r="K24" s="118">
        <v>1104</v>
      </c>
      <c r="L24" s="117">
        <v>640</v>
      </c>
    </row>
    <row r="25" spans="1:12" ht="15" customHeight="1">
      <c r="A25" s="19" t="s">
        <v>40</v>
      </c>
      <c r="B25" s="30"/>
      <c r="C25" s="23" t="s">
        <v>193</v>
      </c>
      <c r="D25" s="5" t="s">
        <v>192</v>
      </c>
      <c r="E25" s="41">
        <v>1</v>
      </c>
      <c r="F25" s="41">
        <v>4</v>
      </c>
      <c r="G25" s="41">
        <v>4</v>
      </c>
      <c r="H25" s="41">
        <v>30</v>
      </c>
      <c r="I25" s="40">
        <v>5</v>
      </c>
      <c r="J25" s="40">
        <v>48</v>
      </c>
      <c r="K25" s="117">
        <v>14</v>
      </c>
      <c r="L25" s="117">
        <v>34</v>
      </c>
    </row>
    <row r="26" spans="1:12" ht="15" customHeight="1">
      <c r="A26" s="19" t="s">
        <v>40</v>
      </c>
      <c r="B26" s="30"/>
      <c r="C26" s="23" t="s">
        <v>189</v>
      </c>
      <c r="D26" s="5" t="s">
        <v>188</v>
      </c>
      <c r="E26" s="41">
        <v>34</v>
      </c>
      <c r="F26" s="41">
        <v>217</v>
      </c>
      <c r="G26" s="41">
        <v>28</v>
      </c>
      <c r="H26" s="41">
        <v>147</v>
      </c>
      <c r="I26" s="40">
        <v>31</v>
      </c>
      <c r="J26" s="40">
        <v>164</v>
      </c>
      <c r="K26" s="117">
        <v>61</v>
      </c>
      <c r="L26" s="117">
        <v>103</v>
      </c>
    </row>
    <row r="27" spans="1:12" ht="15" customHeight="1">
      <c r="B27" s="30"/>
      <c r="C27" s="23" t="s">
        <v>185</v>
      </c>
      <c r="D27" s="5" t="s">
        <v>184</v>
      </c>
      <c r="E27" s="41">
        <v>11</v>
      </c>
      <c r="F27" s="41">
        <v>51</v>
      </c>
      <c r="G27" s="41">
        <v>14</v>
      </c>
      <c r="H27" s="41">
        <v>57</v>
      </c>
      <c r="I27" s="40">
        <v>6</v>
      </c>
      <c r="J27" s="40">
        <v>27</v>
      </c>
      <c r="K27" s="117">
        <v>21</v>
      </c>
      <c r="L27" s="117">
        <v>6</v>
      </c>
    </row>
    <row r="28" spans="1:12" ht="15" customHeight="1">
      <c r="A28" s="19" t="s">
        <v>40</v>
      </c>
      <c r="B28" s="30"/>
      <c r="C28" s="23" t="s">
        <v>182</v>
      </c>
      <c r="D28" s="5" t="s">
        <v>181</v>
      </c>
      <c r="E28" s="41">
        <v>34</v>
      </c>
      <c r="F28" s="41">
        <v>219</v>
      </c>
      <c r="G28" s="41">
        <v>37</v>
      </c>
      <c r="H28" s="41">
        <v>215</v>
      </c>
      <c r="I28" s="40">
        <v>32</v>
      </c>
      <c r="J28" s="40">
        <v>134</v>
      </c>
      <c r="K28" s="117">
        <v>99</v>
      </c>
      <c r="L28" s="117">
        <v>35</v>
      </c>
    </row>
    <row r="29" spans="1:12" ht="15" customHeight="1">
      <c r="A29" s="19" t="s">
        <v>40</v>
      </c>
      <c r="B29" s="30"/>
      <c r="C29" s="23" t="s">
        <v>179</v>
      </c>
      <c r="D29" s="5" t="s">
        <v>178</v>
      </c>
      <c r="E29" s="41">
        <v>25</v>
      </c>
      <c r="F29" s="41">
        <v>283</v>
      </c>
      <c r="G29" s="41">
        <v>24</v>
      </c>
      <c r="H29" s="41">
        <v>283</v>
      </c>
      <c r="I29" s="40">
        <v>21</v>
      </c>
      <c r="J29" s="40">
        <v>218</v>
      </c>
      <c r="K29" s="117">
        <v>140</v>
      </c>
      <c r="L29" s="117">
        <v>78</v>
      </c>
    </row>
    <row r="30" spans="1:12" ht="15" customHeight="1">
      <c r="A30" s="19" t="s">
        <v>40</v>
      </c>
      <c r="B30" s="30"/>
      <c r="C30" s="23" t="s">
        <v>175</v>
      </c>
      <c r="D30" s="5" t="s">
        <v>174</v>
      </c>
      <c r="E30" s="41">
        <v>50</v>
      </c>
      <c r="F30" s="41">
        <v>666</v>
      </c>
      <c r="G30" s="41">
        <v>44</v>
      </c>
      <c r="H30" s="41">
        <v>602</v>
      </c>
      <c r="I30" s="40">
        <v>37</v>
      </c>
      <c r="J30" s="40">
        <v>255</v>
      </c>
      <c r="K30" s="117">
        <v>192</v>
      </c>
      <c r="L30" s="117">
        <v>63</v>
      </c>
    </row>
    <row r="31" spans="1:12" ht="15" customHeight="1">
      <c r="A31" s="19" t="s">
        <v>40</v>
      </c>
      <c r="B31" s="30"/>
      <c r="C31" s="23" t="s">
        <v>171</v>
      </c>
      <c r="D31" s="5" t="s">
        <v>170</v>
      </c>
      <c r="E31" s="41">
        <v>29</v>
      </c>
      <c r="F31" s="41">
        <v>632</v>
      </c>
      <c r="G31" s="41">
        <v>27</v>
      </c>
      <c r="H31" s="41">
        <v>584</v>
      </c>
      <c r="I31" s="40">
        <v>26</v>
      </c>
      <c r="J31" s="40">
        <v>535</v>
      </c>
      <c r="K31" s="117">
        <v>362</v>
      </c>
      <c r="L31" s="117">
        <v>173</v>
      </c>
    </row>
    <row r="32" spans="1:12" ht="15" customHeight="1">
      <c r="A32" s="19" t="s">
        <v>40</v>
      </c>
      <c r="B32" s="30"/>
      <c r="C32" s="23" t="s">
        <v>167</v>
      </c>
      <c r="D32" s="5" t="s">
        <v>166</v>
      </c>
      <c r="E32" s="41">
        <v>1</v>
      </c>
      <c r="F32" s="41">
        <v>11</v>
      </c>
      <c r="G32" s="41">
        <v>1</v>
      </c>
      <c r="H32" s="41">
        <v>9</v>
      </c>
      <c r="I32" s="40">
        <v>1</v>
      </c>
      <c r="J32" s="40">
        <v>12</v>
      </c>
      <c r="K32" s="117">
        <v>12</v>
      </c>
      <c r="L32" s="41" t="s">
        <v>49</v>
      </c>
    </row>
    <row r="33" spans="1:12" ht="15" customHeight="1">
      <c r="A33" s="19" t="s">
        <v>40</v>
      </c>
      <c r="B33" s="30"/>
      <c r="C33" s="23" t="s">
        <v>164</v>
      </c>
      <c r="D33" s="5" t="s">
        <v>163</v>
      </c>
      <c r="E33" s="41">
        <v>63</v>
      </c>
      <c r="F33" s="41">
        <v>589</v>
      </c>
      <c r="G33" s="41">
        <v>74</v>
      </c>
      <c r="H33" s="41">
        <v>698</v>
      </c>
      <c r="I33" s="40">
        <v>64</v>
      </c>
      <c r="J33" s="40">
        <v>613</v>
      </c>
      <c r="K33" s="117">
        <v>403</v>
      </c>
      <c r="L33" s="117">
        <v>210</v>
      </c>
    </row>
    <row r="34" spans="1:12" ht="15" customHeight="1">
      <c r="A34" s="19" t="s">
        <v>40</v>
      </c>
      <c r="B34" s="30"/>
      <c r="C34" s="23" t="s">
        <v>160</v>
      </c>
      <c r="D34" s="5" t="s">
        <v>159</v>
      </c>
      <c r="E34" s="41">
        <v>12</v>
      </c>
      <c r="F34" s="41">
        <v>114</v>
      </c>
      <c r="G34" s="41">
        <v>12</v>
      </c>
      <c r="H34" s="41">
        <v>116</v>
      </c>
      <c r="I34" s="40">
        <v>8</v>
      </c>
      <c r="J34" s="40">
        <v>117</v>
      </c>
      <c r="K34" s="117">
        <v>66</v>
      </c>
      <c r="L34" s="117">
        <v>51</v>
      </c>
    </row>
    <row r="35" spans="1:12" ht="15" customHeight="1">
      <c r="A35" s="19" t="s">
        <v>40</v>
      </c>
      <c r="B35" s="30"/>
      <c r="C35" s="23" t="s">
        <v>156</v>
      </c>
      <c r="D35" s="5" t="s">
        <v>155</v>
      </c>
      <c r="E35" s="41">
        <v>4</v>
      </c>
      <c r="F35" s="41">
        <v>25</v>
      </c>
      <c r="G35" s="41">
        <v>6</v>
      </c>
      <c r="H35" s="41">
        <v>53</v>
      </c>
      <c r="I35" s="40">
        <v>5</v>
      </c>
      <c r="J35" s="40">
        <v>48</v>
      </c>
      <c r="K35" s="117">
        <v>13</v>
      </c>
      <c r="L35" s="117">
        <v>35</v>
      </c>
    </row>
    <row r="36" spans="1:12" ht="15" customHeight="1">
      <c r="A36" s="19" t="s">
        <v>40</v>
      </c>
      <c r="B36" s="30"/>
      <c r="C36" s="23" t="s">
        <v>152</v>
      </c>
      <c r="D36" s="5" t="s">
        <v>151</v>
      </c>
      <c r="E36" s="41">
        <v>22</v>
      </c>
      <c r="F36" s="41">
        <v>502</v>
      </c>
      <c r="G36" s="41">
        <v>21</v>
      </c>
      <c r="H36" s="41">
        <v>523</v>
      </c>
      <c r="I36" s="40">
        <v>30</v>
      </c>
      <c r="J36" s="40">
        <v>575</v>
      </c>
      <c r="K36" s="117">
        <v>501</v>
      </c>
      <c r="L36" s="117">
        <v>74</v>
      </c>
    </row>
    <row r="37" spans="1:12" ht="15" customHeight="1">
      <c r="A37" s="19" t="s">
        <v>40</v>
      </c>
      <c r="B37" s="30"/>
      <c r="C37" s="23" t="s">
        <v>148</v>
      </c>
      <c r="D37" s="5" t="s">
        <v>147</v>
      </c>
      <c r="E37" s="41">
        <v>24</v>
      </c>
      <c r="F37" s="41">
        <v>161</v>
      </c>
      <c r="G37" s="41">
        <v>23</v>
      </c>
      <c r="H37" s="41">
        <v>186</v>
      </c>
      <c r="I37" s="40">
        <v>30</v>
      </c>
      <c r="J37" s="40">
        <v>199</v>
      </c>
      <c r="K37" s="117">
        <v>155</v>
      </c>
      <c r="L37" s="117">
        <v>44</v>
      </c>
    </row>
    <row r="38" spans="1:12" ht="15" customHeight="1">
      <c r="A38" s="19" t="s">
        <v>40</v>
      </c>
      <c r="B38" s="30"/>
      <c r="C38" s="23" t="s">
        <v>145</v>
      </c>
      <c r="D38" s="5" t="s">
        <v>144</v>
      </c>
      <c r="E38" s="41">
        <v>16</v>
      </c>
      <c r="F38" s="41">
        <v>275</v>
      </c>
      <c r="G38" s="41">
        <v>10</v>
      </c>
      <c r="H38" s="41">
        <v>221</v>
      </c>
      <c r="I38" s="40">
        <v>17</v>
      </c>
      <c r="J38" s="40">
        <v>276</v>
      </c>
      <c r="K38" s="117">
        <v>232</v>
      </c>
      <c r="L38" s="117">
        <v>44</v>
      </c>
    </row>
    <row r="39" spans="1:12" ht="15" customHeight="1">
      <c r="A39" s="19" t="s">
        <v>40</v>
      </c>
      <c r="B39" s="30"/>
      <c r="C39" s="23" t="s">
        <v>141</v>
      </c>
      <c r="D39" s="5" t="s">
        <v>140</v>
      </c>
      <c r="E39" s="41">
        <v>303</v>
      </c>
      <c r="F39" s="41">
        <v>2554</v>
      </c>
      <c r="G39" s="41">
        <v>307</v>
      </c>
      <c r="H39" s="41">
        <v>2737</v>
      </c>
      <c r="I39" s="40">
        <v>281</v>
      </c>
      <c r="J39" s="114">
        <v>2348</v>
      </c>
      <c r="K39" s="118">
        <v>1718</v>
      </c>
      <c r="L39" s="117">
        <v>630</v>
      </c>
    </row>
    <row r="40" spans="1:12" ht="15" customHeight="1">
      <c r="A40" s="19" t="s">
        <v>40</v>
      </c>
      <c r="B40" s="30"/>
      <c r="C40" s="23" t="s">
        <v>137</v>
      </c>
      <c r="D40" s="5" t="s">
        <v>136</v>
      </c>
      <c r="E40" s="41">
        <v>98</v>
      </c>
      <c r="F40" s="41">
        <v>563</v>
      </c>
      <c r="G40" s="41">
        <v>79</v>
      </c>
      <c r="H40" s="41">
        <v>496</v>
      </c>
      <c r="I40" s="40">
        <v>82</v>
      </c>
      <c r="J40" s="40">
        <v>465</v>
      </c>
      <c r="K40" s="117">
        <v>372</v>
      </c>
      <c r="L40" s="117">
        <v>93</v>
      </c>
    </row>
    <row r="41" spans="1:12" ht="15" customHeight="1">
      <c r="A41" s="19" t="s">
        <v>40</v>
      </c>
      <c r="B41" s="30"/>
      <c r="C41" s="23" t="s">
        <v>133</v>
      </c>
      <c r="D41" s="5" t="s">
        <v>132</v>
      </c>
      <c r="E41" s="41">
        <v>221</v>
      </c>
      <c r="F41" s="41">
        <v>2708</v>
      </c>
      <c r="G41" s="41">
        <v>226</v>
      </c>
      <c r="H41" s="41">
        <v>2221</v>
      </c>
      <c r="I41" s="40">
        <v>202</v>
      </c>
      <c r="J41" s="114">
        <v>2536</v>
      </c>
      <c r="K41" s="118">
        <v>2099</v>
      </c>
      <c r="L41" s="117">
        <v>437</v>
      </c>
    </row>
    <row r="42" spans="1:12" ht="15" customHeight="1">
      <c r="A42" s="19" t="s">
        <v>40</v>
      </c>
      <c r="B42" s="30"/>
      <c r="C42" s="23" t="s">
        <v>130</v>
      </c>
      <c r="D42" s="5" t="s">
        <v>129</v>
      </c>
      <c r="E42" s="41">
        <v>35</v>
      </c>
      <c r="F42" s="41">
        <v>322</v>
      </c>
      <c r="G42" s="41">
        <v>38</v>
      </c>
      <c r="H42" s="41">
        <v>300</v>
      </c>
      <c r="I42" s="40">
        <v>34</v>
      </c>
      <c r="J42" s="40">
        <v>751</v>
      </c>
      <c r="K42" s="117">
        <v>700</v>
      </c>
      <c r="L42" s="117">
        <v>51</v>
      </c>
    </row>
    <row r="43" spans="1:12" ht="15" customHeight="1">
      <c r="A43" s="19" t="s">
        <v>40</v>
      </c>
      <c r="B43" s="30"/>
      <c r="C43" s="23" t="s">
        <v>126</v>
      </c>
      <c r="D43" s="5" t="s">
        <v>125</v>
      </c>
      <c r="E43" s="41">
        <v>20</v>
      </c>
      <c r="F43" s="41">
        <v>540</v>
      </c>
      <c r="G43" s="41">
        <v>14</v>
      </c>
      <c r="H43" s="41">
        <v>418</v>
      </c>
      <c r="I43" s="40">
        <v>19</v>
      </c>
      <c r="J43" s="40">
        <v>182</v>
      </c>
      <c r="K43" s="117">
        <v>124</v>
      </c>
      <c r="L43" s="117">
        <v>58</v>
      </c>
    </row>
    <row r="44" spans="1:12" ht="15" customHeight="1">
      <c r="A44" s="19" t="s">
        <v>40</v>
      </c>
      <c r="B44" s="30"/>
      <c r="C44" s="23" t="s">
        <v>122</v>
      </c>
      <c r="D44" s="5" t="s">
        <v>121</v>
      </c>
      <c r="E44" s="41">
        <v>126</v>
      </c>
      <c r="F44" s="41">
        <v>1282</v>
      </c>
      <c r="G44" s="41">
        <v>113</v>
      </c>
      <c r="H44" s="41">
        <v>1431</v>
      </c>
      <c r="I44" s="40">
        <v>104</v>
      </c>
      <c r="J44" s="114">
        <v>1314</v>
      </c>
      <c r="K44" s="117">
        <v>967</v>
      </c>
      <c r="L44" s="117">
        <v>347</v>
      </c>
    </row>
    <row r="45" spans="1:12" ht="15" customHeight="1">
      <c r="A45" s="19" t="s">
        <v>40</v>
      </c>
      <c r="B45" s="30"/>
      <c r="C45" s="23" t="s">
        <v>118</v>
      </c>
      <c r="D45" s="5" t="s">
        <v>117</v>
      </c>
      <c r="E45" s="41">
        <v>7</v>
      </c>
      <c r="F45" s="41">
        <v>175</v>
      </c>
      <c r="G45" s="41">
        <v>6</v>
      </c>
      <c r="H45" s="41">
        <v>185</v>
      </c>
      <c r="I45" s="40">
        <v>8</v>
      </c>
      <c r="J45" s="40">
        <v>236</v>
      </c>
      <c r="K45" s="117">
        <v>202</v>
      </c>
      <c r="L45" s="117">
        <v>34</v>
      </c>
    </row>
    <row r="46" spans="1:12" ht="15" customHeight="1">
      <c r="A46" s="19" t="s">
        <v>40</v>
      </c>
      <c r="B46" s="30"/>
      <c r="C46" s="23" t="s">
        <v>115</v>
      </c>
      <c r="D46" s="5" t="s">
        <v>114</v>
      </c>
      <c r="E46" s="41">
        <v>59</v>
      </c>
      <c r="F46" s="41">
        <v>907</v>
      </c>
      <c r="G46" s="41">
        <v>52</v>
      </c>
      <c r="H46" s="41">
        <v>672</v>
      </c>
      <c r="I46" s="40">
        <v>51</v>
      </c>
      <c r="J46" s="114">
        <v>1124</v>
      </c>
      <c r="K46" s="117">
        <v>892</v>
      </c>
      <c r="L46" s="117">
        <v>222</v>
      </c>
    </row>
    <row r="47" spans="1:12" ht="15" customHeight="1">
      <c r="A47" s="19" t="s">
        <v>40</v>
      </c>
      <c r="B47" s="30"/>
      <c r="C47" s="23" t="s">
        <v>111</v>
      </c>
      <c r="D47" s="5" t="s">
        <v>110</v>
      </c>
      <c r="E47" s="41">
        <v>61</v>
      </c>
      <c r="F47" s="41">
        <v>263</v>
      </c>
      <c r="G47" s="41">
        <v>55</v>
      </c>
      <c r="H47" s="41">
        <v>304</v>
      </c>
      <c r="I47" s="40">
        <v>51</v>
      </c>
      <c r="J47" s="40">
        <v>241</v>
      </c>
      <c r="K47" s="117">
        <v>154</v>
      </c>
      <c r="L47" s="117">
        <v>87</v>
      </c>
    </row>
    <row r="48" spans="1:12" ht="19.95" customHeight="1">
      <c r="B48" s="29" t="s">
        <v>107</v>
      </c>
      <c r="C48" s="149" t="s">
        <v>24</v>
      </c>
      <c r="D48" s="150"/>
      <c r="E48" s="41">
        <v>8</v>
      </c>
      <c r="F48" s="41">
        <v>513</v>
      </c>
      <c r="G48" s="41">
        <v>7</v>
      </c>
      <c r="H48" s="41">
        <v>261</v>
      </c>
      <c r="I48" s="40">
        <v>10</v>
      </c>
      <c r="J48" s="40">
        <v>120</v>
      </c>
      <c r="K48" s="117">
        <v>114</v>
      </c>
      <c r="L48" s="117">
        <v>6</v>
      </c>
    </row>
    <row r="49" spans="1:12" ht="15" customHeight="1">
      <c r="A49" s="19"/>
      <c r="B49" s="30"/>
      <c r="C49" s="21" t="s">
        <v>105</v>
      </c>
      <c r="D49" s="134" t="s">
        <v>104</v>
      </c>
      <c r="E49" s="41">
        <v>2</v>
      </c>
      <c r="F49" s="41">
        <v>439</v>
      </c>
      <c r="G49" s="41">
        <v>2</v>
      </c>
      <c r="H49" s="41">
        <v>203</v>
      </c>
      <c r="I49" s="40">
        <v>2</v>
      </c>
      <c r="J49" s="40">
        <v>2</v>
      </c>
      <c r="K49" s="117">
        <v>2</v>
      </c>
      <c r="L49" s="41" t="s">
        <v>49</v>
      </c>
    </row>
    <row r="50" spans="1:12" ht="15" customHeight="1">
      <c r="A50" s="19" t="s">
        <v>40</v>
      </c>
      <c r="B50" s="30"/>
      <c r="C50" s="23" t="s">
        <v>101</v>
      </c>
      <c r="D50" s="5" t="s">
        <v>100</v>
      </c>
      <c r="E50" s="41" t="s">
        <v>30</v>
      </c>
      <c r="F50" s="41" t="s">
        <v>30</v>
      </c>
      <c r="G50" s="41" t="s">
        <v>49</v>
      </c>
      <c r="H50" s="41" t="s">
        <v>49</v>
      </c>
      <c r="I50" s="116" t="s">
        <v>49</v>
      </c>
      <c r="J50" s="116" t="s">
        <v>49</v>
      </c>
      <c r="K50" s="41" t="s">
        <v>49</v>
      </c>
      <c r="L50" s="41" t="s">
        <v>49</v>
      </c>
    </row>
    <row r="51" spans="1:12" ht="15" customHeight="1">
      <c r="A51" s="19" t="s">
        <v>40</v>
      </c>
      <c r="B51" s="30"/>
      <c r="C51" s="23" t="s">
        <v>97</v>
      </c>
      <c r="D51" s="5" t="s">
        <v>96</v>
      </c>
      <c r="E51" s="41">
        <v>1</v>
      </c>
      <c r="F51" s="41">
        <v>3</v>
      </c>
      <c r="G51" s="41">
        <v>1</v>
      </c>
      <c r="H51" s="41">
        <v>3</v>
      </c>
      <c r="I51" s="40">
        <v>1</v>
      </c>
      <c r="J51" s="40">
        <v>3</v>
      </c>
      <c r="K51" s="117">
        <v>3</v>
      </c>
      <c r="L51" s="41" t="s">
        <v>49</v>
      </c>
    </row>
    <row r="52" spans="1:12" ht="15" customHeight="1">
      <c r="B52" s="30"/>
      <c r="C52" s="23" t="s">
        <v>93</v>
      </c>
      <c r="D52" s="5" t="s">
        <v>92</v>
      </c>
      <c r="E52" s="41">
        <v>5</v>
      </c>
      <c r="F52" s="41">
        <v>71</v>
      </c>
      <c r="G52" s="41">
        <v>4</v>
      </c>
      <c r="H52" s="41">
        <v>55</v>
      </c>
      <c r="I52" s="40">
        <v>7</v>
      </c>
      <c r="J52" s="40">
        <v>115</v>
      </c>
      <c r="K52" s="117">
        <v>109</v>
      </c>
      <c r="L52" s="117">
        <v>6</v>
      </c>
    </row>
    <row r="53" spans="1:12" ht="19.95" customHeight="1">
      <c r="B53" s="29" t="s">
        <v>90</v>
      </c>
      <c r="C53" s="149" t="s">
        <v>389</v>
      </c>
      <c r="D53" s="150"/>
      <c r="E53" s="41">
        <v>110</v>
      </c>
      <c r="F53" s="41">
        <v>2176</v>
      </c>
      <c r="G53" s="41">
        <v>103</v>
      </c>
      <c r="H53" s="41">
        <v>1979</v>
      </c>
      <c r="I53" s="40">
        <v>127</v>
      </c>
      <c r="J53" s="114">
        <v>2048</v>
      </c>
      <c r="K53" s="118">
        <v>1331</v>
      </c>
      <c r="L53" s="117">
        <v>717</v>
      </c>
    </row>
    <row r="54" spans="1:12" ht="15" customHeight="1">
      <c r="A54" s="19" t="s">
        <v>40</v>
      </c>
      <c r="B54" s="30"/>
      <c r="C54" s="21" t="s">
        <v>86</v>
      </c>
      <c r="D54" s="134" t="s">
        <v>85</v>
      </c>
      <c r="E54" s="41">
        <v>7</v>
      </c>
      <c r="F54" s="41">
        <v>85</v>
      </c>
      <c r="G54" s="41">
        <v>4</v>
      </c>
      <c r="H54" s="41">
        <v>13</v>
      </c>
      <c r="I54" s="40">
        <v>1</v>
      </c>
      <c r="J54" s="40">
        <v>1</v>
      </c>
      <c r="K54" s="41" t="s">
        <v>49</v>
      </c>
      <c r="L54" s="117">
        <v>1</v>
      </c>
    </row>
    <row r="55" spans="1:12" ht="15" customHeight="1">
      <c r="A55" s="19" t="s">
        <v>40</v>
      </c>
      <c r="B55" s="30"/>
      <c r="C55" s="23" t="s">
        <v>82</v>
      </c>
      <c r="D55" s="5" t="s">
        <v>81</v>
      </c>
      <c r="E55" s="41">
        <v>2</v>
      </c>
      <c r="F55" s="41">
        <v>4</v>
      </c>
      <c r="G55" s="41">
        <v>2</v>
      </c>
      <c r="H55" s="41">
        <v>4</v>
      </c>
      <c r="I55" s="40">
        <v>2</v>
      </c>
      <c r="J55" s="40">
        <v>6</v>
      </c>
      <c r="K55" s="117">
        <v>1</v>
      </c>
      <c r="L55" s="117">
        <v>5</v>
      </c>
    </row>
    <row r="56" spans="1:12" ht="15" customHeight="1">
      <c r="A56" s="19" t="s">
        <v>40</v>
      </c>
      <c r="B56" s="30"/>
      <c r="C56" s="23" t="s">
        <v>79</v>
      </c>
      <c r="D56" s="5" t="s">
        <v>78</v>
      </c>
      <c r="E56" s="41">
        <v>68</v>
      </c>
      <c r="F56" s="41">
        <v>1936</v>
      </c>
      <c r="G56" s="41">
        <v>65</v>
      </c>
      <c r="H56" s="41">
        <v>1727</v>
      </c>
      <c r="I56" s="40">
        <v>85</v>
      </c>
      <c r="J56" s="114">
        <v>1879</v>
      </c>
      <c r="K56" s="118">
        <v>1237</v>
      </c>
      <c r="L56" s="117">
        <v>642</v>
      </c>
    </row>
    <row r="57" spans="1:12" ht="15" customHeight="1">
      <c r="B57" s="30"/>
      <c r="C57" s="23" t="s">
        <v>75</v>
      </c>
      <c r="D57" s="5" t="s">
        <v>74</v>
      </c>
      <c r="E57" s="41">
        <v>8</v>
      </c>
      <c r="F57" s="41">
        <v>16</v>
      </c>
      <c r="G57" s="41">
        <v>7</v>
      </c>
      <c r="H57" s="41">
        <v>14</v>
      </c>
      <c r="I57" s="40">
        <v>15</v>
      </c>
      <c r="J57" s="40">
        <v>30</v>
      </c>
      <c r="K57" s="117">
        <v>17</v>
      </c>
      <c r="L57" s="117">
        <v>13</v>
      </c>
    </row>
    <row r="58" spans="1:12" ht="15" customHeight="1">
      <c r="A58" s="19" t="s">
        <v>40</v>
      </c>
      <c r="B58" s="30"/>
      <c r="C58" s="23" t="s">
        <v>71</v>
      </c>
      <c r="D58" s="5" t="s">
        <v>70</v>
      </c>
      <c r="E58" s="41">
        <v>25</v>
      </c>
      <c r="F58" s="41">
        <v>135</v>
      </c>
      <c r="G58" s="41">
        <v>25</v>
      </c>
      <c r="H58" s="41">
        <v>221</v>
      </c>
      <c r="I58" s="40">
        <v>24</v>
      </c>
      <c r="J58" s="40">
        <v>132</v>
      </c>
      <c r="K58" s="117">
        <v>76</v>
      </c>
      <c r="L58" s="117">
        <v>56</v>
      </c>
    </row>
    <row r="59" spans="1:12" ht="19.95" customHeight="1">
      <c r="B59" s="29" t="s">
        <v>67</v>
      </c>
      <c r="C59" s="149" t="s">
        <v>66</v>
      </c>
      <c r="D59" s="150"/>
      <c r="E59" s="41">
        <v>306</v>
      </c>
      <c r="F59" s="41">
        <v>7946</v>
      </c>
      <c r="G59" s="41">
        <v>285</v>
      </c>
      <c r="H59" s="41">
        <v>7967</v>
      </c>
      <c r="I59" s="40">
        <v>238</v>
      </c>
      <c r="J59" s="114">
        <v>6763</v>
      </c>
      <c r="K59" s="118">
        <v>5015</v>
      </c>
      <c r="L59" s="118">
        <v>1647</v>
      </c>
    </row>
    <row r="60" spans="1:12" ht="15" customHeight="1">
      <c r="A60" s="19" t="s">
        <v>40</v>
      </c>
      <c r="B60" s="30"/>
      <c r="C60" s="24" t="s">
        <v>63</v>
      </c>
      <c r="D60" s="134" t="s">
        <v>62</v>
      </c>
      <c r="E60" s="41">
        <v>5</v>
      </c>
      <c r="F60" s="41">
        <v>207</v>
      </c>
      <c r="G60" s="41">
        <v>5</v>
      </c>
      <c r="H60" s="41">
        <v>213</v>
      </c>
      <c r="I60" s="40">
        <v>4</v>
      </c>
      <c r="J60" s="40">
        <v>180</v>
      </c>
      <c r="K60" s="117">
        <v>152</v>
      </c>
      <c r="L60" s="117">
        <v>28</v>
      </c>
    </row>
    <row r="61" spans="1:12" ht="15" customHeight="1">
      <c r="A61" s="19" t="s">
        <v>40</v>
      </c>
      <c r="B61" s="30"/>
      <c r="C61" s="25" t="s">
        <v>59</v>
      </c>
      <c r="D61" s="5" t="s">
        <v>58</v>
      </c>
      <c r="E61" s="41">
        <v>154</v>
      </c>
      <c r="F61" s="41">
        <v>2422</v>
      </c>
      <c r="G61" s="41">
        <v>138</v>
      </c>
      <c r="H61" s="41">
        <v>1954</v>
      </c>
      <c r="I61" s="40">
        <v>81</v>
      </c>
      <c r="J61" s="114">
        <v>1756</v>
      </c>
      <c r="K61" s="118">
        <v>1627</v>
      </c>
      <c r="L61" s="117">
        <v>129</v>
      </c>
    </row>
    <row r="62" spans="1:12" ht="15" customHeight="1">
      <c r="A62" s="19" t="s">
        <v>40</v>
      </c>
      <c r="B62" s="30"/>
      <c r="C62" s="25" t="s">
        <v>55</v>
      </c>
      <c r="D62" s="5" t="s">
        <v>54</v>
      </c>
      <c r="E62" s="41">
        <v>110</v>
      </c>
      <c r="F62" s="41">
        <v>2864</v>
      </c>
      <c r="G62" s="41">
        <v>108</v>
      </c>
      <c r="H62" s="41">
        <v>2932</v>
      </c>
      <c r="I62" s="40">
        <v>114</v>
      </c>
      <c r="J62" s="114">
        <v>2789</v>
      </c>
      <c r="K62" s="118">
        <v>2165</v>
      </c>
      <c r="L62" s="117">
        <v>529</v>
      </c>
    </row>
    <row r="63" spans="1:12" ht="15" customHeight="1">
      <c r="B63" s="30"/>
      <c r="C63" s="25" t="s">
        <v>51</v>
      </c>
      <c r="D63" s="5" t="s">
        <v>50</v>
      </c>
      <c r="E63" s="41">
        <v>1</v>
      </c>
      <c r="F63" s="41">
        <v>7</v>
      </c>
      <c r="G63" s="41">
        <v>1</v>
      </c>
      <c r="H63" s="41">
        <v>4</v>
      </c>
      <c r="I63" s="40">
        <v>1</v>
      </c>
      <c r="J63" s="40">
        <v>4</v>
      </c>
      <c r="K63" s="41" t="s">
        <v>49</v>
      </c>
      <c r="L63" s="117">
        <v>4</v>
      </c>
    </row>
    <row r="64" spans="1:12" ht="15" customHeight="1">
      <c r="A64" s="19" t="s">
        <v>40</v>
      </c>
      <c r="B64" s="30"/>
      <c r="C64" s="25" t="s">
        <v>46</v>
      </c>
      <c r="D64" s="5" t="s">
        <v>45</v>
      </c>
      <c r="E64" s="41">
        <v>7</v>
      </c>
      <c r="F64" s="41">
        <v>977</v>
      </c>
      <c r="G64" s="41">
        <v>5</v>
      </c>
      <c r="H64" s="41">
        <v>706</v>
      </c>
      <c r="I64" s="40">
        <v>4</v>
      </c>
      <c r="J64" s="40">
        <v>406</v>
      </c>
      <c r="K64" s="117">
        <v>166</v>
      </c>
      <c r="L64" s="117">
        <v>240</v>
      </c>
    </row>
    <row r="65" spans="1:12" ht="15" customHeight="1">
      <c r="A65" s="19" t="s">
        <v>40</v>
      </c>
      <c r="B65" s="30"/>
      <c r="C65" s="25" t="s">
        <v>44</v>
      </c>
      <c r="D65" s="5" t="s">
        <v>43</v>
      </c>
      <c r="E65" s="41">
        <v>10</v>
      </c>
      <c r="F65" s="41">
        <v>320</v>
      </c>
      <c r="G65" s="41">
        <v>9</v>
      </c>
      <c r="H65" s="41">
        <v>355</v>
      </c>
      <c r="I65" s="40">
        <v>12</v>
      </c>
      <c r="J65" s="40">
        <v>147</v>
      </c>
      <c r="K65" s="117">
        <v>77</v>
      </c>
      <c r="L65" s="117">
        <v>64</v>
      </c>
    </row>
    <row r="66" spans="1:12" ht="15" customHeight="1">
      <c r="A66" s="19" t="s">
        <v>40</v>
      </c>
      <c r="B66" s="30"/>
      <c r="C66" s="25" t="s">
        <v>42</v>
      </c>
      <c r="D66" s="5" t="s">
        <v>41</v>
      </c>
      <c r="E66" s="41">
        <v>17</v>
      </c>
      <c r="F66" s="41">
        <v>757</v>
      </c>
      <c r="G66" s="41">
        <v>18</v>
      </c>
      <c r="H66" s="41">
        <v>1428</v>
      </c>
      <c r="I66" s="40">
        <v>21</v>
      </c>
      <c r="J66" s="114">
        <v>1153</v>
      </c>
      <c r="K66" s="117">
        <v>566</v>
      </c>
      <c r="L66" s="117">
        <v>587</v>
      </c>
    </row>
    <row r="67" spans="1:12" ht="15" customHeight="1">
      <c r="A67" s="19" t="s">
        <v>40</v>
      </c>
      <c r="B67" s="30"/>
      <c r="C67" s="25" t="s">
        <v>39</v>
      </c>
      <c r="D67" s="5" t="s">
        <v>38</v>
      </c>
      <c r="E67" s="41">
        <v>2</v>
      </c>
      <c r="F67" s="41">
        <v>392</v>
      </c>
      <c r="G67" s="41">
        <v>1</v>
      </c>
      <c r="H67" s="41">
        <v>375</v>
      </c>
      <c r="I67" s="40">
        <v>1</v>
      </c>
      <c r="J67" s="40">
        <v>328</v>
      </c>
      <c r="K67" s="117">
        <v>262</v>
      </c>
      <c r="L67" s="117">
        <v>66</v>
      </c>
    </row>
    <row r="68" spans="1:12" ht="19.95" customHeight="1">
      <c r="B68" s="32" t="s">
        <v>253</v>
      </c>
      <c r="C68" s="154" t="s">
        <v>252</v>
      </c>
      <c r="D68" s="155"/>
      <c r="E68" s="41">
        <v>2932</v>
      </c>
      <c r="F68" s="41">
        <v>26464</v>
      </c>
      <c r="G68" s="41">
        <v>2800</v>
      </c>
      <c r="H68" s="41">
        <v>25999</v>
      </c>
      <c r="I68" s="114">
        <v>2614</v>
      </c>
      <c r="J68" s="114">
        <v>25251</v>
      </c>
      <c r="K68" s="118">
        <v>12243</v>
      </c>
      <c r="L68" s="118">
        <v>12184</v>
      </c>
    </row>
    <row r="69" spans="1:12" ht="15" customHeight="1">
      <c r="A69" s="19" t="s">
        <v>40</v>
      </c>
      <c r="B69" s="30"/>
      <c r="C69" s="24" t="s">
        <v>251</v>
      </c>
      <c r="D69" s="131" t="s">
        <v>250</v>
      </c>
      <c r="E69" s="119">
        <v>1</v>
      </c>
      <c r="F69" s="119">
        <v>2</v>
      </c>
      <c r="G69" s="119">
        <v>1</v>
      </c>
      <c r="H69" s="119">
        <v>2</v>
      </c>
      <c r="I69" s="40">
        <v>3</v>
      </c>
      <c r="J69" s="40">
        <v>12</v>
      </c>
      <c r="K69" s="120">
        <v>10</v>
      </c>
      <c r="L69" s="120">
        <v>2</v>
      </c>
    </row>
    <row r="70" spans="1:12" ht="15" customHeight="1">
      <c r="A70" s="19" t="s">
        <v>40</v>
      </c>
      <c r="B70" s="30"/>
      <c r="C70" s="25" t="s">
        <v>247</v>
      </c>
      <c r="D70" s="138" t="s">
        <v>246</v>
      </c>
      <c r="E70" s="119">
        <v>28</v>
      </c>
      <c r="F70" s="119">
        <v>236</v>
      </c>
      <c r="G70" s="119">
        <v>25</v>
      </c>
      <c r="H70" s="119">
        <v>223</v>
      </c>
      <c r="I70" s="40">
        <v>23</v>
      </c>
      <c r="J70" s="40">
        <v>124</v>
      </c>
      <c r="K70" s="120">
        <v>69</v>
      </c>
      <c r="L70" s="120">
        <v>55</v>
      </c>
    </row>
    <row r="71" spans="1:12" ht="15" customHeight="1">
      <c r="A71" s="19" t="s">
        <v>40</v>
      </c>
      <c r="B71" s="30"/>
      <c r="C71" s="25" t="s">
        <v>243</v>
      </c>
      <c r="D71" s="138" t="s">
        <v>242</v>
      </c>
      <c r="E71" s="119">
        <v>105</v>
      </c>
      <c r="F71" s="119">
        <v>1740</v>
      </c>
      <c r="G71" s="119">
        <v>89</v>
      </c>
      <c r="H71" s="119">
        <v>1373</v>
      </c>
      <c r="I71" s="40">
        <v>89</v>
      </c>
      <c r="J71" s="114">
        <v>1208</v>
      </c>
      <c r="K71" s="120">
        <v>724</v>
      </c>
      <c r="L71" s="120">
        <v>484</v>
      </c>
    </row>
    <row r="72" spans="1:12" ht="15" customHeight="1">
      <c r="A72" s="19" t="s">
        <v>40</v>
      </c>
      <c r="B72" s="30"/>
      <c r="C72" s="25" t="s">
        <v>239</v>
      </c>
      <c r="D72" s="138" t="s">
        <v>238</v>
      </c>
      <c r="E72" s="119">
        <v>153</v>
      </c>
      <c r="F72" s="119">
        <v>1035</v>
      </c>
      <c r="G72" s="119">
        <v>150</v>
      </c>
      <c r="H72" s="119">
        <v>1036</v>
      </c>
      <c r="I72" s="40">
        <v>170</v>
      </c>
      <c r="J72" s="114">
        <v>1161</v>
      </c>
      <c r="K72" s="120">
        <v>854</v>
      </c>
      <c r="L72" s="120">
        <v>277</v>
      </c>
    </row>
    <row r="73" spans="1:12" ht="15" customHeight="1">
      <c r="A73" s="19"/>
      <c r="B73" s="30"/>
      <c r="C73" s="25" t="s">
        <v>235</v>
      </c>
      <c r="D73" s="138" t="s">
        <v>234</v>
      </c>
      <c r="E73" s="119">
        <v>228</v>
      </c>
      <c r="F73" s="119">
        <v>2061</v>
      </c>
      <c r="G73" s="119">
        <v>216</v>
      </c>
      <c r="H73" s="119">
        <v>2424</v>
      </c>
      <c r="I73" s="40">
        <v>232</v>
      </c>
      <c r="J73" s="114">
        <v>2662</v>
      </c>
      <c r="K73" s="121">
        <v>2003</v>
      </c>
      <c r="L73" s="120">
        <v>626</v>
      </c>
    </row>
    <row r="74" spans="1:12" ht="15" customHeight="1">
      <c r="A74" s="19" t="s">
        <v>40</v>
      </c>
      <c r="B74" s="30"/>
      <c r="C74" s="25" t="s">
        <v>231</v>
      </c>
      <c r="D74" s="138" t="s">
        <v>230</v>
      </c>
      <c r="E74" s="119">
        <v>206</v>
      </c>
      <c r="F74" s="119">
        <v>2264</v>
      </c>
      <c r="G74" s="119">
        <v>192</v>
      </c>
      <c r="H74" s="119">
        <v>2085</v>
      </c>
      <c r="I74" s="40">
        <v>200</v>
      </c>
      <c r="J74" s="114">
        <v>1997</v>
      </c>
      <c r="K74" s="121">
        <v>1017</v>
      </c>
      <c r="L74" s="120">
        <v>566</v>
      </c>
    </row>
    <row r="75" spans="1:12" ht="15" customHeight="1">
      <c r="A75" s="19"/>
      <c r="B75" s="30"/>
      <c r="C75" s="25" t="s">
        <v>227</v>
      </c>
      <c r="D75" s="138" t="s">
        <v>226</v>
      </c>
      <c r="E75" s="119">
        <v>3</v>
      </c>
      <c r="F75" s="119">
        <v>364</v>
      </c>
      <c r="G75" s="119">
        <v>8</v>
      </c>
      <c r="H75" s="119">
        <v>627</v>
      </c>
      <c r="I75" s="40">
        <v>5</v>
      </c>
      <c r="J75" s="40">
        <v>361</v>
      </c>
      <c r="K75" s="120">
        <v>77</v>
      </c>
      <c r="L75" s="120">
        <v>284</v>
      </c>
    </row>
    <row r="76" spans="1:12" ht="15" customHeight="1">
      <c r="A76" s="19"/>
      <c r="B76" s="30"/>
      <c r="C76" s="25" t="s">
        <v>224</v>
      </c>
      <c r="D76" s="138" t="s">
        <v>223</v>
      </c>
      <c r="E76" s="119">
        <v>344</v>
      </c>
      <c r="F76" s="119">
        <v>1444</v>
      </c>
      <c r="G76" s="119">
        <v>318</v>
      </c>
      <c r="H76" s="119">
        <v>1337</v>
      </c>
      <c r="I76" s="40">
        <v>246</v>
      </c>
      <c r="J76" s="114">
        <v>1129</v>
      </c>
      <c r="K76" s="120">
        <v>256</v>
      </c>
      <c r="L76" s="120">
        <v>757</v>
      </c>
    </row>
    <row r="77" spans="1:12" ht="15" customHeight="1">
      <c r="A77" s="19" t="s">
        <v>40</v>
      </c>
      <c r="B77" s="30"/>
      <c r="C77" s="25" t="s">
        <v>221</v>
      </c>
      <c r="D77" s="138" t="s">
        <v>220</v>
      </c>
      <c r="E77" s="119">
        <v>715</v>
      </c>
      <c r="F77" s="119">
        <v>8829</v>
      </c>
      <c r="G77" s="119">
        <v>704</v>
      </c>
      <c r="H77" s="119">
        <v>9231</v>
      </c>
      <c r="I77" s="40">
        <v>578</v>
      </c>
      <c r="J77" s="114">
        <v>9064</v>
      </c>
      <c r="K77" s="121">
        <v>3508</v>
      </c>
      <c r="L77" s="121">
        <v>5542</v>
      </c>
    </row>
    <row r="78" spans="1:12" ht="15" customHeight="1">
      <c r="A78" s="19"/>
      <c r="B78" s="30"/>
      <c r="C78" s="25" t="s">
        <v>217</v>
      </c>
      <c r="D78" s="138" t="s">
        <v>216</v>
      </c>
      <c r="E78" s="119">
        <v>288</v>
      </c>
      <c r="F78" s="119">
        <v>2028</v>
      </c>
      <c r="G78" s="119">
        <v>260</v>
      </c>
      <c r="H78" s="119">
        <v>1739</v>
      </c>
      <c r="I78" s="40">
        <v>261</v>
      </c>
      <c r="J78" s="114">
        <v>1993</v>
      </c>
      <c r="K78" s="121">
        <v>1406</v>
      </c>
      <c r="L78" s="120">
        <v>526</v>
      </c>
    </row>
    <row r="79" spans="1:12" ht="15" customHeight="1">
      <c r="A79" s="19" t="s">
        <v>40</v>
      </c>
      <c r="B79" s="30"/>
      <c r="C79" s="25" t="s">
        <v>214</v>
      </c>
      <c r="D79" s="138" t="s">
        <v>213</v>
      </c>
      <c r="E79" s="119">
        <v>776</v>
      </c>
      <c r="F79" s="119">
        <v>5941</v>
      </c>
      <c r="G79" s="119">
        <v>763</v>
      </c>
      <c r="H79" s="119">
        <v>5294</v>
      </c>
      <c r="I79" s="40">
        <v>694</v>
      </c>
      <c r="J79" s="114">
        <v>4813</v>
      </c>
      <c r="K79" s="121">
        <v>1911</v>
      </c>
      <c r="L79" s="121">
        <v>2753</v>
      </c>
    </row>
    <row r="80" spans="1:12" ht="15" customHeight="1">
      <c r="A80" s="19"/>
      <c r="B80" s="30"/>
      <c r="C80" s="25" t="s">
        <v>210</v>
      </c>
      <c r="D80" s="138" t="s">
        <v>209</v>
      </c>
      <c r="E80" s="119">
        <v>85</v>
      </c>
      <c r="F80" s="119">
        <v>520</v>
      </c>
      <c r="G80" s="119">
        <v>72</v>
      </c>
      <c r="H80" s="119">
        <v>623</v>
      </c>
      <c r="I80" s="40">
        <v>112</v>
      </c>
      <c r="J80" s="40">
        <v>725</v>
      </c>
      <c r="K80" s="120">
        <v>408</v>
      </c>
      <c r="L80" s="120">
        <v>310</v>
      </c>
    </row>
    <row r="81" spans="2:12" ht="19.95" customHeight="1">
      <c r="B81" s="32" t="s">
        <v>206</v>
      </c>
      <c r="C81" s="154" t="s">
        <v>205</v>
      </c>
      <c r="D81" s="155"/>
      <c r="E81" s="41">
        <v>184</v>
      </c>
      <c r="F81" s="41">
        <v>3719</v>
      </c>
      <c r="G81" s="41">
        <v>179</v>
      </c>
      <c r="H81" s="41">
        <v>3725</v>
      </c>
      <c r="I81" s="40">
        <v>191</v>
      </c>
      <c r="J81" s="114">
        <v>3875</v>
      </c>
      <c r="K81" s="118">
        <v>1057</v>
      </c>
      <c r="L81" s="118">
        <v>2795</v>
      </c>
    </row>
    <row r="82" spans="2:12" ht="15" customHeight="1">
      <c r="B82" s="30" t="s">
        <v>40</v>
      </c>
      <c r="C82" s="24" t="s">
        <v>202</v>
      </c>
      <c r="D82" s="131" t="s">
        <v>201</v>
      </c>
      <c r="E82" s="119">
        <v>47</v>
      </c>
      <c r="F82" s="119">
        <v>1100</v>
      </c>
      <c r="G82" s="119">
        <v>47</v>
      </c>
      <c r="H82" s="119">
        <v>1281</v>
      </c>
      <c r="I82" s="40">
        <v>43</v>
      </c>
      <c r="J82" s="114">
        <v>1006</v>
      </c>
      <c r="K82" s="120">
        <v>287</v>
      </c>
      <c r="L82" s="120">
        <v>717</v>
      </c>
    </row>
    <row r="83" spans="2:12" ht="15" customHeight="1">
      <c r="B83" s="30" t="s">
        <v>40</v>
      </c>
      <c r="C83" s="25" t="s">
        <v>198</v>
      </c>
      <c r="D83" s="138" t="s">
        <v>197</v>
      </c>
      <c r="E83" s="119">
        <v>21</v>
      </c>
      <c r="F83" s="119">
        <v>293</v>
      </c>
      <c r="G83" s="119">
        <v>20</v>
      </c>
      <c r="H83" s="119">
        <v>276</v>
      </c>
      <c r="I83" s="40">
        <v>19</v>
      </c>
      <c r="J83" s="40">
        <v>263</v>
      </c>
      <c r="K83" s="120">
        <v>139</v>
      </c>
      <c r="L83" s="120">
        <v>124</v>
      </c>
    </row>
    <row r="84" spans="2:12" ht="25.05" customHeight="1">
      <c r="B84" s="30" t="s">
        <v>40</v>
      </c>
      <c r="C84" s="25" t="s">
        <v>194</v>
      </c>
      <c r="D84" s="6" t="s">
        <v>403</v>
      </c>
      <c r="E84" s="119">
        <v>16</v>
      </c>
      <c r="F84" s="119">
        <v>1014</v>
      </c>
      <c r="G84" s="119">
        <v>17</v>
      </c>
      <c r="H84" s="119">
        <v>766</v>
      </c>
      <c r="I84" s="40">
        <v>15</v>
      </c>
      <c r="J84" s="114">
        <v>1085</v>
      </c>
      <c r="K84" s="120">
        <v>142</v>
      </c>
      <c r="L84" s="120">
        <v>943</v>
      </c>
    </row>
    <row r="85" spans="2:12" ht="15" customHeight="1">
      <c r="B85" s="30" t="s">
        <v>40</v>
      </c>
      <c r="C85" s="25" t="s">
        <v>191</v>
      </c>
      <c r="D85" s="138" t="s">
        <v>190</v>
      </c>
      <c r="E85" s="119">
        <v>17</v>
      </c>
      <c r="F85" s="119">
        <v>223</v>
      </c>
      <c r="G85" s="119">
        <v>16</v>
      </c>
      <c r="H85" s="119">
        <v>178</v>
      </c>
      <c r="I85" s="40">
        <v>29</v>
      </c>
      <c r="J85" s="40">
        <v>188</v>
      </c>
      <c r="K85" s="120">
        <v>111</v>
      </c>
      <c r="L85" s="120">
        <v>77</v>
      </c>
    </row>
    <row r="86" spans="2:12" ht="15" customHeight="1">
      <c r="B86" s="30" t="s">
        <v>40</v>
      </c>
      <c r="C86" s="25" t="s">
        <v>187</v>
      </c>
      <c r="D86" s="138" t="s">
        <v>186</v>
      </c>
      <c r="E86" s="119">
        <v>3</v>
      </c>
      <c r="F86" s="119">
        <v>41</v>
      </c>
      <c r="G86" s="119">
        <v>3</v>
      </c>
      <c r="H86" s="119">
        <v>86</v>
      </c>
      <c r="I86" s="40">
        <v>5</v>
      </c>
      <c r="J86" s="40">
        <v>157</v>
      </c>
      <c r="K86" s="120">
        <v>83</v>
      </c>
      <c r="L86" s="120">
        <v>74</v>
      </c>
    </row>
    <row r="87" spans="2:12" ht="25.05" customHeight="1">
      <c r="B87" s="30" t="s">
        <v>40</v>
      </c>
      <c r="C87" s="25" t="s">
        <v>183</v>
      </c>
      <c r="D87" s="7" t="s">
        <v>404</v>
      </c>
      <c r="E87" s="119">
        <v>80</v>
      </c>
      <c r="F87" s="119">
        <v>1048</v>
      </c>
      <c r="G87" s="119">
        <v>76</v>
      </c>
      <c r="H87" s="119">
        <v>1138</v>
      </c>
      <c r="I87" s="40">
        <v>80</v>
      </c>
      <c r="J87" s="114">
        <v>1176</v>
      </c>
      <c r="K87" s="120">
        <v>295</v>
      </c>
      <c r="L87" s="120">
        <v>860</v>
      </c>
    </row>
    <row r="88" spans="2:12" ht="19.95" customHeight="1">
      <c r="B88" s="32" t="s">
        <v>180</v>
      </c>
      <c r="C88" s="154" t="s">
        <v>14</v>
      </c>
      <c r="D88" s="155"/>
      <c r="E88" s="41">
        <v>1631</v>
      </c>
      <c r="F88" s="41">
        <v>5551</v>
      </c>
      <c r="G88" s="41">
        <v>1309</v>
      </c>
      <c r="H88" s="41">
        <v>4687</v>
      </c>
      <c r="I88" s="114">
        <v>1559</v>
      </c>
      <c r="J88" s="114">
        <v>5619</v>
      </c>
      <c r="K88" s="118">
        <v>2980</v>
      </c>
      <c r="L88" s="118">
        <v>2602</v>
      </c>
    </row>
    <row r="89" spans="2:12" ht="15" customHeight="1">
      <c r="B89" s="30"/>
      <c r="C89" s="21" t="s">
        <v>177</v>
      </c>
      <c r="D89" s="131" t="s">
        <v>176</v>
      </c>
      <c r="E89" s="41">
        <v>234</v>
      </c>
      <c r="F89" s="41">
        <v>1004</v>
      </c>
      <c r="G89" s="41">
        <v>215</v>
      </c>
      <c r="H89" s="41">
        <v>979</v>
      </c>
      <c r="I89" s="40">
        <v>234</v>
      </c>
      <c r="J89" s="114">
        <v>1008</v>
      </c>
      <c r="K89" s="117">
        <v>646</v>
      </c>
      <c r="L89" s="117">
        <v>360</v>
      </c>
    </row>
    <row r="90" spans="2:12" ht="15" customHeight="1">
      <c r="B90" s="30"/>
      <c r="C90" s="23" t="s">
        <v>173</v>
      </c>
      <c r="D90" s="138" t="s">
        <v>172</v>
      </c>
      <c r="E90" s="41">
        <v>1327</v>
      </c>
      <c r="F90" s="41">
        <v>3759</v>
      </c>
      <c r="G90" s="41">
        <v>1029</v>
      </c>
      <c r="H90" s="41">
        <v>3164</v>
      </c>
      <c r="I90" s="114">
        <v>1247</v>
      </c>
      <c r="J90" s="114">
        <v>4035</v>
      </c>
      <c r="K90" s="118">
        <v>1938</v>
      </c>
      <c r="L90" s="118">
        <v>2094</v>
      </c>
    </row>
    <row r="91" spans="2:12" ht="15" customHeight="1">
      <c r="B91" s="30"/>
      <c r="C91" s="25" t="s">
        <v>169</v>
      </c>
      <c r="D91" s="138" t="s">
        <v>168</v>
      </c>
      <c r="E91" s="41">
        <v>70</v>
      </c>
      <c r="F91" s="41">
        <v>788</v>
      </c>
      <c r="G91" s="41">
        <v>65</v>
      </c>
      <c r="H91" s="41">
        <v>544</v>
      </c>
      <c r="I91" s="40">
        <v>78</v>
      </c>
      <c r="J91" s="40">
        <v>576</v>
      </c>
      <c r="K91" s="117">
        <v>396</v>
      </c>
      <c r="L91" s="117">
        <v>148</v>
      </c>
    </row>
    <row r="92" spans="2:12" ht="19.95" customHeight="1">
      <c r="B92" s="32" t="s">
        <v>165</v>
      </c>
      <c r="C92" s="154" t="s">
        <v>12</v>
      </c>
      <c r="D92" s="155"/>
      <c r="E92" s="41">
        <v>410</v>
      </c>
      <c r="F92" s="41">
        <v>3082</v>
      </c>
      <c r="G92" s="41">
        <v>397</v>
      </c>
      <c r="H92" s="41">
        <v>2941</v>
      </c>
      <c r="I92" s="40">
        <v>546</v>
      </c>
      <c r="J92" s="114">
        <v>3200</v>
      </c>
      <c r="K92" s="118">
        <v>1884</v>
      </c>
      <c r="L92" s="118">
        <v>1316</v>
      </c>
    </row>
    <row r="93" spans="2:12" ht="15" customHeight="1">
      <c r="B93" s="30"/>
      <c r="C93" s="24" t="s">
        <v>162</v>
      </c>
      <c r="D93" s="131" t="s">
        <v>161</v>
      </c>
      <c r="E93" s="119">
        <v>24</v>
      </c>
      <c r="F93" s="119">
        <v>1266</v>
      </c>
      <c r="G93" s="119">
        <v>18</v>
      </c>
      <c r="H93" s="119">
        <v>1174</v>
      </c>
      <c r="I93" s="40">
        <v>18</v>
      </c>
      <c r="J93" s="114">
        <v>1051</v>
      </c>
      <c r="K93" s="120">
        <v>683</v>
      </c>
      <c r="L93" s="120">
        <v>368</v>
      </c>
    </row>
    <row r="94" spans="2:12" ht="25.05" customHeight="1">
      <c r="B94" s="30"/>
      <c r="C94" s="25" t="s">
        <v>158</v>
      </c>
      <c r="D94" s="6" t="s">
        <v>407</v>
      </c>
      <c r="E94" s="119">
        <v>225</v>
      </c>
      <c r="F94" s="119">
        <v>1083</v>
      </c>
      <c r="G94" s="119">
        <v>228</v>
      </c>
      <c r="H94" s="119">
        <v>1022</v>
      </c>
      <c r="I94" s="40">
        <v>336</v>
      </c>
      <c r="J94" s="114">
        <v>1392</v>
      </c>
      <c r="K94" s="120">
        <v>769</v>
      </c>
      <c r="L94" s="120">
        <v>623</v>
      </c>
    </row>
    <row r="95" spans="2:12" ht="15" customHeight="1">
      <c r="B95" s="30" t="s">
        <v>40</v>
      </c>
      <c r="C95" s="25" t="s">
        <v>154</v>
      </c>
      <c r="D95" s="138" t="s">
        <v>153</v>
      </c>
      <c r="E95" s="119">
        <v>7</v>
      </c>
      <c r="F95" s="119">
        <v>45</v>
      </c>
      <c r="G95" s="119">
        <v>6</v>
      </c>
      <c r="H95" s="119">
        <v>55</v>
      </c>
      <c r="I95" s="40">
        <v>12</v>
      </c>
      <c r="J95" s="40">
        <v>33</v>
      </c>
      <c r="K95" s="120">
        <v>21</v>
      </c>
      <c r="L95" s="120">
        <v>12</v>
      </c>
    </row>
    <row r="96" spans="2:12" ht="25.05" customHeight="1">
      <c r="B96" s="30" t="s">
        <v>40</v>
      </c>
      <c r="C96" s="25" t="s">
        <v>150</v>
      </c>
      <c r="D96" s="6" t="s">
        <v>408</v>
      </c>
      <c r="E96" s="119">
        <v>154</v>
      </c>
      <c r="F96" s="119">
        <v>688</v>
      </c>
      <c r="G96" s="119">
        <v>144</v>
      </c>
      <c r="H96" s="119">
        <v>687</v>
      </c>
      <c r="I96" s="40">
        <v>180</v>
      </c>
      <c r="J96" s="40">
        <v>724</v>
      </c>
      <c r="K96" s="120">
        <v>411</v>
      </c>
      <c r="L96" s="120">
        <v>313</v>
      </c>
    </row>
    <row r="97" spans="2:12" ht="19.95" customHeight="1">
      <c r="B97" s="32" t="s">
        <v>146</v>
      </c>
      <c r="C97" s="154" t="s">
        <v>10</v>
      </c>
      <c r="D97" s="155"/>
      <c r="E97" s="41">
        <v>1748</v>
      </c>
      <c r="F97" s="41">
        <v>12854</v>
      </c>
      <c r="G97" s="41">
        <v>1677</v>
      </c>
      <c r="H97" s="41">
        <v>12344</v>
      </c>
      <c r="I97" s="114">
        <v>1480</v>
      </c>
      <c r="J97" s="114">
        <v>11102</v>
      </c>
      <c r="K97" s="118">
        <v>4465</v>
      </c>
      <c r="L97" s="118">
        <v>6370</v>
      </c>
    </row>
    <row r="98" spans="2:12" ht="15" customHeight="1">
      <c r="B98" s="30" t="s">
        <v>40</v>
      </c>
      <c r="C98" s="24" t="s">
        <v>143</v>
      </c>
      <c r="D98" s="131" t="s">
        <v>142</v>
      </c>
      <c r="E98" s="119">
        <v>35</v>
      </c>
      <c r="F98" s="119">
        <v>795</v>
      </c>
      <c r="G98" s="119">
        <v>29</v>
      </c>
      <c r="H98" s="119">
        <v>847</v>
      </c>
      <c r="I98" s="40">
        <v>27</v>
      </c>
      <c r="J98" s="40">
        <v>657</v>
      </c>
      <c r="K98" s="120">
        <v>250</v>
      </c>
      <c r="L98" s="120">
        <v>404</v>
      </c>
    </row>
    <row r="99" spans="2:12" ht="15" customHeight="1">
      <c r="B99" s="30" t="s">
        <v>40</v>
      </c>
      <c r="C99" s="25" t="s">
        <v>139</v>
      </c>
      <c r="D99" s="138" t="s">
        <v>138</v>
      </c>
      <c r="E99" s="119">
        <v>1576</v>
      </c>
      <c r="F99" s="119">
        <v>10585</v>
      </c>
      <c r="G99" s="119">
        <v>1498</v>
      </c>
      <c r="H99" s="119">
        <v>9970</v>
      </c>
      <c r="I99" s="114">
        <v>1305</v>
      </c>
      <c r="J99" s="114">
        <v>8985</v>
      </c>
      <c r="K99" s="121">
        <v>3638</v>
      </c>
      <c r="L99" s="121">
        <v>5083</v>
      </c>
    </row>
    <row r="100" spans="2:12" ht="15" customHeight="1">
      <c r="B100" s="30" t="s">
        <v>40</v>
      </c>
      <c r="C100" s="25" t="s">
        <v>135</v>
      </c>
      <c r="D100" s="138" t="s">
        <v>134</v>
      </c>
      <c r="E100" s="119">
        <v>137</v>
      </c>
      <c r="F100" s="119">
        <v>1474</v>
      </c>
      <c r="G100" s="119">
        <v>148</v>
      </c>
      <c r="H100" s="119">
        <v>1477</v>
      </c>
      <c r="I100" s="40">
        <v>148</v>
      </c>
      <c r="J100" s="114">
        <v>1460</v>
      </c>
      <c r="K100" s="120">
        <v>577</v>
      </c>
      <c r="L100" s="120">
        <v>883</v>
      </c>
    </row>
    <row r="101" spans="2:12" ht="19.95" customHeight="1">
      <c r="B101" s="32" t="s">
        <v>131</v>
      </c>
      <c r="C101" s="154" t="s">
        <v>8</v>
      </c>
      <c r="D101" s="155"/>
      <c r="E101" s="41">
        <v>1240</v>
      </c>
      <c r="F101" s="41">
        <v>5769</v>
      </c>
      <c r="G101" s="41">
        <v>1226</v>
      </c>
      <c r="H101" s="41">
        <v>5825</v>
      </c>
      <c r="I101" s="114">
        <v>1125</v>
      </c>
      <c r="J101" s="114">
        <v>5461</v>
      </c>
      <c r="K101" s="118">
        <v>2458</v>
      </c>
      <c r="L101" s="118">
        <v>2997</v>
      </c>
    </row>
    <row r="102" spans="2:12" ht="15" customHeight="1">
      <c r="B102" s="30" t="s">
        <v>40</v>
      </c>
      <c r="C102" s="24" t="s">
        <v>128</v>
      </c>
      <c r="D102" s="131" t="s">
        <v>127</v>
      </c>
      <c r="E102" s="119">
        <v>959</v>
      </c>
      <c r="F102" s="119">
        <v>3071</v>
      </c>
      <c r="G102" s="119">
        <v>927</v>
      </c>
      <c r="H102" s="119">
        <v>2981</v>
      </c>
      <c r="I102" s="40">
        <v>845</v>
      </c>
      <c r="J102" s="114">
        <v>2825</v>
      </c>
      <c r="K102" s="121">
        <v>1104</v>
      </c>
      <c r="L102" s="121">
        <v>1716</v>
      </c>
    </row>
    <row r="103" spans="2:12" ht="15" customHeight="1">
      <c r="B103" s="30" t="s">
        <v>40</v>
      </c>
      <c r="C103" s="25" t="s">
        <v>124</v>
      </c>
      <c r="D103" s="138" t="s">
        <v>123</v>
      </c>
      <c r="E103" s="119">
        <v>153</v>
      </c>
      <c r="F103" s="119">
        <v>878</v>
      </c>
      <c r="G103" s="119">
        <v>177</v>
      </c>
      <c r="H103" s="119">
        <v>1123</v>
      </c>
      <c r="I103" s="40">
        <v>160</v>
      </c>
      <c r="J103" s="40">
        <v>953</v>
      </c>
      <c r="K103" s="120">
        <v>549</v>
      </c>
      <c r="L103" s="120">
        <v>403</v>
      </c>
    </row>
    <row r="104" spans="2:12" ht="15" customHeight="1">
      <c r="B104" s="30" t="s">
        <v>40</v>
      </c>
      <c r="C104" s="25" t="s">
        <v>120</v>
      </c>
      <c r="D104" s="138" t="s">
        <v>119</v>
      </c>
      <c r="E104" s="119">
        <v>128</v>
      </c>
      <c r="F104" s="119">
        <v>1820</v>
      </c>
      <c r="G104" s="119">
        <v>121</v>
      </c>
      <c r="H104" s="119">
        <v>1719</v>
      </c>
      <c r="I104" s="40">
        <v>119</v>
      </c>
      <c r="J104" s="114">
        <v>1681</v>
      </c>
      <c r="K104" s="120">
        <v>804</v>
      </c>
      <c r="L104" s="120">
        <v>877</v>
      </c>
    </row>
    <row r="105" spans="2:12" ht="19.95" customHeight="1">
      <c r="B105" s="32" t="s">
        <v>116</v>
      </c>
      <c r="C105" s="154" t="s">
        <v>390</v>
      </c>
      <c r="D105" s="155"/>
      <c r="E105" s="41">
        <v>596</v>
      </c>
      <c r="F105" s="41">
        <v>9168</v>
      </c>
      <c r="G105" s="41">
        <v>622</v>
      </c>
      <c r="H105" s="41">
        <v>9088</v>
      </c>
      <c r="I105" s="40">
        <v>624</v>
      </c>
      <c r="J105" s="114">
        <v>10383</v>
      </c>
      <c r="K105" s="118">
        <v>4935</v>
      </c>
      <c r="L105" s="118">
        <v>5448</v>
      </c>
    </row>
    <row r="106" spans="2:12" ht="15" customHeight="1">
      <c r="B106" s="30" t="s">
        <v>40</v>
      </c>
      <c r="C106" s="24" t="s">
        <v>113</v>
      </c>
      <c r="D106" s="131" t="s">
        <v>112</v>
      </c>
      <c r="E106" s="41">
        <v>70</v>
      </c>
      <c r="F106" s="41">
        <v>5897</v>
      </c>
      <c r="G106" s="41">
        <v>66</v>
      </c>
      <c r="H106" s="41">
        <v>5860</v>
      </c>
      <c r="I106" s="40">
        <v>76</v>
      </c>
      <c r="J106" s="114">
        <v>6623</v>
      </c>
      <c r="K106" s="118">
        <v>3141</v>
      </c>
      <c r="L106" s="118">
        <v>3482</v>
      </c>
    </row>
    <row r="107" spans="2:12" ht="15" customHeight="1">
      <c r="B107" s="30" t="s">
        <v>40</v>
      </c>
      <c r="C107" s="25" t="s">
        <v>109</v>
      </c>
      <c r="D107" s="138" t="s">
        <v>108</v>
      </c>
      <c r="E107" s="41">
        <v>526</v>
      </c>
      <c r="F107" s="41">
        <v>3271</v>
      </c>
      <c r="G107" s="41">
        <v>556</v>
      </c>
      <c r="H107" s="41">
        <v>3228</v>
      </c>
      <c r="I107" s="40">
        <v>548</v>
      </c>
      <c r="J107" s="114">
        <v>3760</v>
      </c>
      <c r="K107" s="118">
        <v>1794</v>
      </c>
      <c r="L107" s="118">
        <v>1966</v>
      </c>
    </row>
    <row r="108" spans="2:12" ht="19.95" customHeight="1">
      <c r="B108" s="32" t="s">
        <v>106</v>
      </c>
      <c r="C108" s="154" t="s">
        <v>4</v>
      </c>
      <c r="D108" s="155"/>
      <c r="E108" s="41">
        <v>1561</v>
      </c>
      <c r="F108" s="41">
        <v>22213</v>
      </c>
      <c r="G108" s="41">
        <v>1639</v>
      </c>
      <c r="H108" s="41">
        <v>23645</v>
      </c>
      <c r="I108" s="114">
        <v>1725</v>
      </c>
      <c r="J108" s="114">
        <v>26442</v>
      </c>
      <c r="K108" s="118">
        <v>7632</v>
      </c>
      <c r="L108" s="118">
        <v>18713</v>
      </c>
    </row>
    <row r="109" spans="2:12" ht="15" customHeight="1">
      <c r="B109" s="30" t="s">
        <v>40</v>
      </c>
      <c r="C109" s="24" t="s">
        <v>103</v>
      </c>
      <c r="D109" s="131" t="s">
        <v>102</v>
      </c>
      <c r="E109" s="119">
        <v>1032</v>
      </c>
      <c r="F109" s="119">
        <v>11685</v>
      </c>
      <c r="G109" s="119">
        <v>1036</v>
      </c>
      <c r="H109" s="119">
        <v>11912</v>
      </c>
      <c r="I109" s="114">
        <v>1014</v>
      </c>
      <c r="J109" s="114">
        <v>12703</v>
      </c>
      <c r="K109" s="121">
        <v>3753</v>
      </c>
      <c r="L109" s="121">
        <v>8893</v>
      </c>
    </row>
    <row r="110" spans="2:12" ht="15" customHeight="1">
      <c r="B110" s="30" t="s">
        <v>40</v>
      </c>
      <c r="C110" s="25" t="s">
        <v>99</v>
      </c>
      <c r="D110" s="138" t="s">
        <v>98</v>
      </c>
      <c r="E110" s="119">
        <v>10</v>
      </c>
      <c r="F110" s="119">
        <v>163</v>
      </c>
      <c r="G110" s="119">
        <v>9</v>
      </c>
      <c r="H110" s="119">
        <v>155</v>
      </c>
      <c r="I110" s="40">
        <v>12</v>
      </c>
      <c r="J110" s="40">
        <v>345</v>
      </c>
      <c r="K110" s="120">
        <v>113</v>
      </c>
      <c r="L110" s="120">
        <v>232</v>
      </c>
    </row>
    <row r="111" spans="2:12" ht="15" customHeight="1">
      <c r="B111" s="30" t="s">
        <v>40</v>
      </c>
      <c r="C111" s="25" t="s">
        <v>95</v>
      </c>
      <c r="D111" s="138" t="s">
        <v>94</v>
      </c>
      <c r="E111" s="119">
        <v>519</v>
      </c>
      <c r="F111" s="119">
        <v>10365</v>
      </c>
      <c r="G111" s="119">
        <v>588</v>
      </c>
      <c r="H111" s="119">
        <v>11543</v>
      </c>
      <c r="I111" s="40">
        <v>699</v>
      </c>
      <c r="J111" s="114">
        <v>13394</v>
      </c>
      <c r="K111" s="121">
        <v>3766</v>
      </c>
      <c r="L111" s="121">
        <v>9588</v>
      </c>
    </row>
    <row r="112" spans="2:12" ht="19.95" customHeight="1">
      <c r="B112" s="32" t="s">
        <v>91</v>
      </c>
      <c r="C112" s="154" t="s">
        <v>2</v>
      </c>
      <c r="D112" s="155"/>
      <c r="E112" s="41">
        <v>53</v>
      </c>
      <c r="F112" s="41">
        <v>663</v>
      </c>
      <c r="G112" s="41">
        <v>51</v>
      </c>
      <c r="H112" s="41">
        <v>625</v>
      </c>
      <c r="I112" s="40">
        <v>50</v>
      </c>
      <c r="J112" s="40">
        <v>615</v>
      </c>
      <c r="K112" s="117">
        <v>356</v>
      </c>
      <c r="L112" s="117">
        <v>259</v>
      </c>
    </row>
    <row r="113" spans="1:12" ht="15" customHeight="1">
      <c r="B113" s="30" t="s">
        <v>40</v>
      </c>
      <c r="C113" s="24" t="s">
        <v>88</v>
      </c>
      <c r="D113" s="131" t="s">
        <v>87</v>
      </c>
      <c r="E113" s="41">
        <v>45</v>
      </c>
      <c r="F113" s="41">
        <v>600</v>
      </c>
      <c r="G113" s="41">
        <v>44</v>
      </c>
      <c r="H113" s="41">
        <v>566</v>
      </c>
      <c r="I113" s="40">
        <v>43</v>
      </c>
      <c r="J113" s="40">
        <v>555</v>
      </c>
      <c r="K113" s="117">
        <v>326</v>
      </c>
      <c r="L113" s="117">
        <v>229</v>
      </c>
    </row>
    <row r="114" spans="1:12" ht="15" customHeight="1">
      <c r="B114" s="30" t="s">
        <v>40</v>
      </c>
      <c r="C114" s="25" t="s">
        <v>84</v>
      </c>
      <c r="D114" s="138" t="s">
        <v>83</v>
      </c>
      <c r="E114" s="41">
        <v>8</v>
      </c>
      <c r="F114" s="41">
        <v>63</v>
      </c>
      <c r="G114" s="41">
        <v>7</v>
      </c>
      <c r="H114" s="41">
        <v>59</v>
      </c>
      <c r="I114" s="40">
        <v>7</v>
      </c>
      <c r="J114" s="40">
        <v>60</v>
      </c>
      <c r="K114" s="117">
        <v>30</v>
      </c>
      <c r="L114" s="117">
        <v>30</v>
      </c>
    </row>
    <row r="115" spans="1:12" ht="19.95" customHeight="1">
      <c r="B115" s="32" t="s">
        <v>80</v>
      </c>
      <c r="C115" s="154" t="s">
        <v>0</v>
      </c>
      <c r="D115" s="155"/>
      <c r="E115" s="41">
        <v>721</v>
      </c>
      <c r="F115" s="41">
        <v>9003</v>
      </c>
      <c r="G115" s="41">
        <v>674</v>
      </c>
      <c r="H115" s="41">
        <v>7647</v>
      </c>
      <c r="I115" s="40">
        <v>739</v>
      </c>
      <c r="J115" s="114">
        <v>7806</v>
      </c>
      <c r="K115" s="118">
        <v>4554</v>
      </c>
      <c r="L115" s="118">
        <v>3217</v>
      </c>
    </row>
    <row r="116" spans="1:12" ht="15" customHeight="1">
      <c r="B116" s="30" t="s">
        <v>40</v>
      </c>
      <c r="C116" s="24" t="s">
        <v>77</v>
      </c>
      <c r="D116" s="131" t="s">
        <v>76</v>
      </c>
      <c r="E116" s="119">
        <v>21</v>
      </c>
      <c r="F116" s="119">
        <v>388</v>
      </c>
      <c r="G116" s="119">
        <v>25</v>
      </c>
      <c r="H116" s="119">
        <v>340</v>
      </c>
      <c r="I116" s="40">
        <v>28</v>
      </c>
      <c r="J116" s="40">
        <v>324</v>
      </c>
      <c r="K116" s="120">
        <v>276</v>
      </c>
      <c r="L116" s="120">
        <v>48</v>
      </c>
    </row>
    <row r="117" spans="1:12" ht="15" customHeight="1">
      <c r="B117" s="30" t="s">
        <v>40</v>
      </c>
      <c r="C117" s="25" t="s">
        <v>73</v>
      </c>
      <c r="D117" s="138" t="s">
        <v>72</v>
      </c>
      <c r="E117" s="119">
        <v>102</v>
      </c>
      <c r="F117" s="119">
        <v>453</v>
      </c>
      <c r="G117" s="119">
        <v>105</v>
      </c>
      <c r="H117" s="119">
        <v>469</v>
      </c>
      <c r="I117" s="40">
        <v>96</v>
      </c>
      <c r="J117" s="40">
        <v>399</v>
      </c>
      <c r="K117" s="120">
        <v>325</v>
      </c>
      <c r="L117" s="120">
        <v>74</v>
      </c>
    </row>
    <row r="118" spans="1:12" ht="15" customHeight="1">
      <c r="B118" s="30" t="s">
        <v>40</v>
      </c>
      <c r="C118" s="25" t="s">
        <v>69</v>
      </c>
      <c r="D118" s="138" t="s">
        <v>68</v>
      </c>
      <c r="E118" s="119">
        <v>79</v>
      </c>
      <c r="F118" s="119">
        <v>830</v>
      </c>
      <c r="G118" s="119">
        <v>70</v>
      </c>
      <c r="H118" s="119">
        <v>586</v>
      </c>
      <c r="I118" s="40">
        <v>90</v>
      </c>
      <c r="J118" s="40">
        <v>626</v>
      </c>
      <c r="K118" s="120">
        <v>524</v>
      </c>
      <c r="L118" s="120">
        <v>102</v>
      </c>
    </row>
    <row r="119" spans="1:12" ht="15" customHeight="1">
      <c r="B119" s="30" t="s">
        <v>40</v>
      </c>
      <c r="C119" s="25" t="s">
        <v>65</v>
      </c>
      <c r="D119" s="138" t="s">
        <v>64</v>
      </c>
      <c r="E119" s="119">
        <v>26</v>
      </c>
      <c r="F119" s="119">
        <v>738</v>
      </c>
      <c r="G119" s="119">
        <v>24</v>
      </c>
      <c r="H119" s="119">
        <v>572</v>
      </c>
      <c r="I119" s="40">
        <v>29</v>
      </c>
      <c r="J119" s="40">
        <v>345</v>
      </c>
      <c r="K119" s="120">
        <v>222</v>
      </c>
      <c r="L119" s="120">
        <v>123</v>
      </c>
    </row>
    <row r="120" spans="1:12" ht="15" customHeight="1">
      <c r="B120" s="30" t="s">
        <v>40</v>
      </c>
      <c r="C120" s="25" t="s">
        <v>61</v>
      </c>
      <c r="D120" s="138" t="s">
        <v>60</v>
      </c>
      <c r="E120" s="119">
        <v>214</v>
      </c>
      <c r="F120" s="119">
        <v>5704</v>
      </c>
      <c r="G120" s="119">
        <v>183</v>
      </c>
      <c r="H120" s="119">
        <v>4746</v>
      </c>
      <c r="I120" s="40">
        <v>239</v>
      </c>
      <c r="J120" s="114">
        <v>5222</v>
      </c>
      <c r="K120" s="121">
        <v>2731</v>
      </c>
      <c r="L120" s="121">
        <v>2456</v>
      </c>
    </row>
    <row r="121" spans="1:12" ht="15" customHeight="1">
      <c r="A121" s="19" t="s">
        <v>40</v>
      </c>
      <c r="B121" s="30"/>
      <c r="C121" s="25" t="s">
        <v>57</v>
      </c>
      <c r="D121" s="138" t="s">
        <v>56</v>
      </c>
      <c r="E121" s="119">
        <v>78</v>
      </c>
      <c r="F121" s="119">
        <v>336</v>
      </c>
      <c r="G121" s="119">
        <v>68</v>
      </c>
      <c r="H121" s="119">
        <v>324</v>
      </c>
      <c r="I121" s="40">
        <v>83</v>
      </c>
      <c r="J121" s="40">
        <v>381</v>
      </c>
      <c r="K121" s="120">
        <v>216</v>
      </c>
      <c r="L121" s="120">
        <v>165</v>
      </c>
    </row>
    <row r="122" spans="1:12" ht="15" customHeight="1">
      <c r="A122" s="19" t="s">
        <v>40</v>
      </c>
      <c r="B122" s="30"/>
      <c r="C122" s="25" t="s">
        <v>53</v>
      </c>
      <c r="D122" s="138" t="s">
        <v>52</v>
      </c>
      <c r="E122" s="119">
        <v>146</v>
      </c>
      <c r="F122" s="119">
        <v>431</v>
      </c>
      <c r="G122" s="119">
        <v>142</v>
      </c>
      <c r="H122" s="119">
        <v>459</v>
      </c>
      <c r="I122" s="40">
        <v>149</v>
      </c>
      <c r="J122" s="40">
        <v>394</v>
      </c>
      <c r="K122" s="120">
        <v>235</v>
      </c>
      <c r="L122" s="120">
        <v>159</v>
      </c>
    </row>
    <row r="123" spans="1:12" ht="15" customHeight="1">
      <c r="A123" s="111" t="s">
        <v>40</v>
      </c>
      <c r="B123" s="33"/>
      <c r="C123" s="124" t="s">
        <v>48</v>
      </c>
      <c r="D123" s="8" t="s">
        <v>47</v>
      </c>
      <c r="E123" s="122">
        <v>55</v>
      </c>
      <c r="F123" s="119">
        <v>123</v>
      </c>
      <c r="G123" s="119">
        <v>54</v>
      </c>
      <c r="H123" s="119">
        <v>135</v>
      </c>
      <c r="I123" s="40">
        <v>25</v>
      </c>
      <c r="J123" s="40">
        <v>115</v>
      </c>
      <c r="K123" s="120">
        <v>25</v>
      </c>
      <c r="L123" s="123">
        <v>90</v>
      </c>
    </row>
    <row r="124" spans="1:12">
      <c r="A124" s="140" t="s">
        <v>431</v>
      </c>
      <c r="B124" s="140"/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</row>
    <row r="125" spans="1:12" ht="10.5" customHeight="1">
      <c r="A125" s="11" t="s">
        <v>385</v>
      </c>
      <c r="C125" s="11"/>
      <c r="D125" s="12"/>
      <c r="F125" s="112"/>
      <c r="G125" s="112"/>
      <c r="H125" s="112"/>
      <c r="I125" s="112"/>
      <c r="J125" s="112"/>
      <c r="K125" s="112"/>
      <c r="L125" s="112"/>
    </row>
    <row r="126" spans="1:12">
      <c r="C126" s="11"/>
      <c r="E126" s="137"/>
      <c r="F126" s="108"/>
      <c r="G126" s="108"/>
      <c r="H126" s="108"/>
      <c r="I126" s="108"/>
      <c r="J126" s="108"/>
      <c r="K126" s="108"/>
      <c r="L126" s="108"/>
    </row>
    <row r="127" spans="1:12" ht="13.5" customHeight="1">
      <c r="C127" s="28"/>
      <c r="D127" s="137"/>
      <c r="E127" s="137"/>
      <c r="F127" s="108"/>
      <c r="G127" s="108"/>
      <c r="H127" s="108"/>
      <c r="I127" s="108"/>
      <c r="J127" s="108"/>
      <c r="K127" s="108"/>
      <c r="L127" s="108"/>
    </row>
    <row r="128" spans="1:12" ht="13.5" customHeight="1">
      <c r="C128" s="28"/>
      <c r="D128" s="137"/>
      <c r="E128" s="137"/>
      <c r="F128" s="108"/>
      <c r="G128" s="108"/>
      <c r="H128" s="108"/>
      <c r="I128" s="108"/>
      <c r="J128" s="108"/>
      <c r="K128" s="108"/>
      <c r="L128" s="108"/>
    </row>
  </sheetData>
  <customSheetViews>
    <customSheetView guid="{4088E284-6F1C-4DBF-89ED-ED20B437E60A}" showPageBreaks="1" printArea="1" view="pageBreakPreview" topLeftCell="A106">
      <selection activeCell="I124" sqref="I124"/>
      <rowBreaks count="1" manualBreakCount="1">
        <brk id="127" max="28" man="1"/>
      </rowBreaks>
      <pageMargins left="0.78740157480314965" right="0.19685039370078741" top="0.59055118110236227" bottom="0.59055118110236227" header="0.31496062992125984" footer="0.31496062992125984"/>
      <printOptions horizontalCentered="1"/>
      <pageSetup paperSize="9" scale="89" fitToWidth="0" orientation="portrait" r:id="rId1"/>
      <headerFooter alignWithMargins="0"/>
    </customSheetView>
  </customSheetViews>
  <mergeCells count="25">
    <mergeCell ref="A124:L124"/>
    <mergeCell ref="C23:D23"/>
    <mergeCell ref="C48:D48"/>
    <mergeCell ref="C53:D53"/>
    <mergeCell ref="C17:D17"/>
    <mergeCell ref="C59:D59"/>
    <mergeCell ref="C68:D68"/>
    <mergeCell ref="C115:D115"/>
    <mergeCell ref="C105:D105"/>
    <mergeCell ref="C108:D108"/>
    <mergeCell ref="C112:D112"/>
    <mergeCell ref="C97:D97"/>
    <mergeCell ref="C101:D101"/>
    <mergeCell ref="C81:D81"/>
    <mergeCell ref="C88:D88"/>
    <mergeCell ref="C92:D92"/>
    <mergeCell ref="E7:F7"/>
    <mergeCell ref="G7:H7"/>
    <mergeCell ref="A9:D9"/>
    <mergeCell ref="C19:D19"/>
    <mergeCell ref="I7:L7"/>
    <mergeCell ref="A7:D8"/>
    <mergeCell ref="C10:D10"/>
    <mergeCell ref="C13:D13"/>
    <mergeCell ref="C16:D16"/>
  </mergeCells>
  <phoneticPr fontId="2"/>
  <pageMargins left="0.25" right="0.25" top="0.75" bottom="0.75" header="0.3" footer="0.3"/>
  <pageSetup paperSize="9" fitToHeight="0" orientation="portrait" r:id="rId2"/>
  <headerFooter>
    <oddFooter>&amp;L&amp;"HGPｺﾞｼｯｸM,ﾒﾃﾞｨｳﾑ"&amp;A&amp;R&amp;"HGPｺﾞｼｯｸM,ﾒﾃﾞｨｳﾑ"&amp;A</oddFooter>
  </headerFooter>
  <rowBreaks count="2" manualBreakCount="2">
    <brk id="96" max="11" man="1"/>
    <brk id="125" max="2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7"/>
  <sheetViews>
    <sheetView zoomScaleNormal="100" zoomScaleSheetLayoutView="100" zoomScalePageLayoutView="80" workbookViewId="0"/>
  </sheetViews>
  <sheetFormatPr defaultColWidth="1.6640625" defaultRowHeight="12"/>
  <cols>
    <col min="1" max="1" width="5.6640625" style="11" customWidth="1"/>
    <col min="2" max="3" width="5.6640625" style="19" customWidth="1"/>
    <col min="4" max="4" width="31.21875" style="11" customWidth="1"/>
    <col min="5" max="24" width="8" style="11" customWidth="1"/>
    <col min="25" max="16384" width="1.6640625" style="11"/>
  </cols>
  <sheetData>
    <row r="1" spans="1:24" s="34" customFormat="1" ht="16.95" customHeight="1">
      <c r="A1" s="13" t="str">
        <f ca="1">MID(CELL("FILENAME",A1),FIND("]",CELL("FILENAME",A1))+1,99)&amp;"　"&amp;"事業所　－　産業中分類別民営事業所の従業者の状況"</f>
        <v>３　事業所　－　産業中分類別民営事業所の従業者の状況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1.05" customHeight="1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4" spans="1:24" ht="1.05" customHeight="1"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24" ht="1.05" customHeight="1">
      <c r="A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1.05" customHeight="1">
      <c r="J6" s="89"/>
      <c r="K6" s="89"/>
      <c r="L6" s="89"/>
      <c r="M6" s="89"/>
      <c r="N6" s="89"/>
      <c r="O6" s="89"/>
      <c r="P6" s="89"/>
      <c r="Q6" s="89"/>
      <c r="R6" s="89"/>
    </row>
    <row r="7" spans="1:24" s="136" customFormat="1">
      <c r="A7" s="167" t="s">
        <v>260</v>
      </c>
      <c r="B7" s="167"/>
      <c r="C7" s="167"/>
      <c r="D7" s="168"/>
      <c r="E7" s="158" t="s">
        <v>428</v>
      </c>
      <c r="F7" s="148" t="s">
        <v>378</v>
      </c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45"/>
      <c r="X7" s="158" t="s">
        <v>406</v>
      </c>
    </row>
    <row r="8" spans="1:24" s="136" customFormat="1">
      <c r="A8" s="169"/>
      <c r="B8" s="169"/>
      <c r="C8" s="169"/>
      <c r="D8" s="170"/>
      <c r="E8" s="166"/>
      <c r="F8" s="164" t="s">
        <v>259</v>
      </c>
      <c r="G8" s="90"/>
      <c r="H8" s="90"/>
      <c r="I8" s="163" t="s">
        <v>427</v>
      </c>
      <c r="J8" s="90"/>
      <c r="K8" s="90"/>
      <c r="L8" s="163" t="s">
        <v>426</v>
      </c>
      <c r="M8" s="91"/>
      <c r="N8" s="90"/>
      <c r="O8" s="161" t="s">
        <v>422</v>
      </c>
      <c r="P8" s="91"/>
      <c r="Q8" s="132"/>
      <c r="R8" s="161" t="s">
        <v>405</v>
      </c>
      <c r="S8" s="91"/>
      <c r="T8" s="132"/>
      <c r="U8" s="161" t="s">
        <v>423</v>
      </c>
      <c r="V8" s="91"/>
      <c r="W8" s="132"/>
      <c r="X8" s="159"/>
    </row>
    <row r="9" spans="1:24" s="136" customFormat="1" ht="35.4" customHeight="1">
      <c r="A9" s="171"/>
      <c r="B9" s="171"/>
      <c r="C9" s="171"/>
      <c r="D9" s="172"/>
      <c r="E9" s="165"/>
      <c r="F9" s="165"/>
      <c r="G9" s="133" t="s">
        <v>256</v>
      </c>
      <c r="H9" s="133" t="s">
        <v>255</v>
      </c>
      <c r="I9" s="160"/>
      <c r="J9" s="133" t="s">
        <v>256</v>
      </c>
      <c r="K9" s="133" t="s">
        <v>255</v>
      </c>
      <c r="L9" s="160"/>
      <c r="M9" s="133" t="s">
        <v>256</v>
      </c>
      <c r="N9" s="133" t="s">
        <v>255</v>
      </c>
      <c r="O9" s="162"/>
      <c r="P9" s="133" t="s">
        <v>256</v>
      </c>
      <c r="Q9" s="133" t="s">
        <v>255</v>
      </c>
      <c r="R9" s="162"/>
      <c r="S9" s="133" t="s">
        <v>256</v>
      </c>
      <c r="T9" s="133" t="s">
        <v>255</v>
      </c>
      <c r="U9" s="162"/>
      <c r="V9" s="133" t="s">
        <v>256</v>
      </c>
      <c r="W9" s="133" t="s">
        <v>255</v>
      </c>
      <c r="X9" s="160"/>
    </row>
    <row r="10" spans="1:24" ht="19.95" customHeight="1">
      <c r="A10" s="141" t="s">
        <v>254</v>
      </c>
      <c r="B10" s="141"/>
      <c r="C10" s="141"/>
      <c r="D10" s="142"/>
      <c r="E10" s="92">
        <v>13180</v>
      </c>
      <c r="F10" s="93">
        <v>130490</v>
      </c>
      <c r="G10" s="93">
        <v>65418</v>
      </c>
      <c r="H10" s="93">
        <v>63625</v>
      </c>
      <c r="I10" s="93">
        <v>4349</v>
      </c>
      <c r="J10" s="93">
        <v>3089</v>
      </c>
      <c r="K10" s="93">
        <v>1257</v>
      </c>
      <c r="L10" s="93">
        <v>993</v>
      </c>
      <c r="M10" s="93">
        <v>185</v>
      </c>
      <c r="N10" s="93">
        <v>806</v>
      </c>
      <c r="O10" s="93">
        <v>9434</v>
      </c>
      <c r="P10" s="93">
        <v>6005</v>
      </c>
      <c r="Q10" s="93">
        <v>3429</v>
      </c>
      <c r="R10" s="93">
        <v>112952</v>
      </c>
      <c r="S10" s="93">
        <v>54695</v>
      </c>
      <c r="T10" s="93">
        <v>56818</v>
      </c>
      <c r="U10" s="93">
        <v>2762</v>
      </c>
      <c r="V10" s="93">
        <v>1444</v>
      </c>
      <c r="W10" s="93">
        <v>1315</v>
      </c>
      <c r="X10" s="94">
        <f>F10/E10</f>
        <v>9.9006069802731407</v>
      </c>
    </row>
    <row r="11" spans="1:24" ht="19.95" customHeight="1">
      <c r="B11" s="29" t="s">
        <v>249</v>
      </c>
      <c r="C11" s="149" t="s">
        <v>248</v>
      </c>
      <c r="D11" s="150"/>
      <c r="E11" s="95">
        <v>12</v>
      </c>
      <c r="F11" s="96">
        <v>80</v>
      </c>
      <c r="G11" s="96">
        <v>64</v>
      </c>
      <c r="H11" s="96">
        <v>16</v>
      </c>
      <c r="I11" s="96" t="s">
        <v>49</v>
      </c>
      <c r="J11" s="96" t="s">
        <v>49</v>
      </c>
      <c r="K11" s="96" t="s">
        <v>49</v>
      </c>
      <c r="L11" s="96" t="s">
        <v>49</v>
      </c>
      <c r="M11" s="96" t="s">
        <v>49</v>
      </c>
      <c r="N11" s="96" t="s">
        <v>49</v>
      </c>
      <c r="O11" s="96">
        <v>21</v>
      </c>
      <c r="P11" s="96">
        <v>12</v>
      </c>
      <c r="Q11" s="96">
        <v>9</v>
      </c>
      <c r="R11" s="96">
        <v>53</v>
      </c>
      <c r="S11" s="96">
        <v>48</v>
      </c>
      <c r="T11" s="96">
        <v>5</v>
      </c>
      <c r="U11" s="96">
        <v>6</v>
      </c>
      <c r="V11" s="96">
        <v>4</v>
      </c>
      <c r="W11" s="96">
        <v>2</v>
      </c>
      <c r="X11" s="97">
        <f>F11/E11</f>
        <v>6.666666666666667</v>
      </c>
    </row>
    <row r="12" spans="1:24" ht="15" customHeight="1">
      <c r="B12" s="30" t="s">
        <v>40</v>
      </c>
      <c r="C12" s="21" t="s">
        <v>245</v>
      </c>
      <c r="D12" s="134" t="s">
        <v>392</v>
      </c>
      <c r="E12" s="98">
        <v>12</v>
      </c>
      <c r="F12" s="96">
        <v>80</v>
      </c>
      <c r="G12" s="96">
        <v>64</v>
      </c>
      <c r="H12" s="96">
        <v>16</v>
      </c>
      <c r="I12" s="96" t="s">
        <v>49</v>
      </c>
      <c r="J12" s="96" t="s">
        <v>49</v>
      </c>
      <c r="K12" s="96" t="s">
        <v>49</v>
      </c>
      <c r="L12" s="96" t="s">
        <v>49</v>
      </c>
      <c r="M12" s="96" t="s">
        <v>49</v>
      </c>
      <c r="N12" s="96" t="s">
        <v>49</v>
      </c>
      <c r="O12" s="96">
        <v>21</v>
      </c>
      <c r="P12" s="96">
        <v>12</v>
      </c>
      <c r="Q12" s="96">
        <v>9</v>
      </c>
      <c r="R12" s="96">
        <v>53</v>
      </c>
      <c r="S12" s="96">
        <v>48</v>
      </c>
      <c r="T12" s="96">
        <v>5</v>
      </c>
      <c r="U12" s="96">
        <v>6</v>
      </c>
      <c r="V12" s="96">
        <v>4</v>
      </c>
      <c r="W12" s="96">
        <v>2</v>
      </c>
      <c r="X12" s="97">
        <f>F12/E12</f>
        <v>6.666666666666667</v>
      </c>
    </row>
    <row r="13" spans="1:24" ht="15" customHeight="1">
      <c r="B13" s="30"/>
      <c r="C13" s="22" t="s">
        <v>258</v>
      </c>
      <c r="D13" s="135" t="s">
        <v>240</v>
      </c>
      <c r="E13" s="95" t="s">
        <v>49</v>
      </c>
      <c r="F13" s="96" t="s">
        <v>49</v>
      </c>
      <c r="G13" s="96" t="s">
        <v>49</v>
      </c>
      <c r="H13" s="96" t="s">
        <v>49</v>
      </c>
      <c r="I13" s="96" t="s">
        <v>49</v>
      </c>
      <c r="J13" s="96" t="s">
        <v>49</v>
      </c>
      <c r="K13" s="96" t="s">
        <v>49</v>
      </c>
      <c r="L13" s="96" t="s">
        <v>49</v>
      </c>
      <c r="M13" s="96" t="s">
        <v>49</v>
      </c>
      <c r="N13" s="96" t="s">
        <v>49</v>
      </c>
      <c r="O13" s="96" t="s">
        <v>49</v>
      </c>
      <c r="P13" s="96" t="s">
        <v>49</v>
      </c>
      <c r="Q13" s="96" t="s">
        <v>49</v>
      </c>
      <c r="R13" s="96" t="s">
        <v>49</v>
      </c>
      <c r="S13" s="96" t="s">
        <v>49</v>
      </c>
      <c r="T13" s="96" t="s">
        <v>49</v>
      </c>
      <c r="U13" s="96" t="s">
        <v>49</v>
      </c>
      <c r="V13" s="96" t="s">
        <v>49</v>
      </c>
      <c r="W13" s="96" t="s">
        <v>49</v>
      </c>
      <c r="X13" s="99" t="s">
        <v>49</v>
      </c>
    </row>
    <row r="14" spans="1:24" ht="19.95" customHeight="1">
      <c r="B14" s="31" t="s">
        <v>237</v>
      </c>
      <c r="C14" s="156" t="s">
        <v>236</v>
      </c>
      <c r="D14" s="157"/>
      <c r="E14" s="95" t="s">
        <v>49</v>
      </c>
      <c r="F14" s="96" t="s">
        <v>49</v>
      </c>
      <c r="G14" s="96" t="s">
        <v>49</v>
      </c>
      <c r="H14" s="96" t="s">
        <v>49</v>
      </c>
      <c r="I14" s="96" t="s">
        <v>49</v>
      </c>
      <c r="J14" s="96" t="s">
        <v>49</v>
      </c>
      <c r="K14" s="96" t="s">
        <v>49</v>
      </c>
      <c r="L14" s="96" t="s">
        <v>49</v>
      </c>
      <c r="M14" s="96" t="s">
        <v>49</v>
      </c>
      <c r="N14" s="96" t="s">
        <v>49</v>
      </c>
      <c r="O14" s="96" t="s">
        <v>49</v>
      </c>
      <c r="P14" s="96" t="s">
        <v>49</v>
      </c>
      <c r="Q14" s="96" t="s">
        <v>49</v>
      </c>
      <c r="R14" s="96" t="s">
        <v>49</v>
      </c>
      <c r="S14" s="96" t="s">
        <v>49</v>
      </c>
      <c r="T14" s="96" t="s">
        <v>49</v>
      </c>
      <c r="U14" s="96" t="s">
        <v>49</v>
      </c>
      <c r="V14" s="96" t="s">
        <v>49</v>
      </c>
      <c r="W14" s="96" t="s">
        <v>49</v>
      </c>
      <c r="X14" s="99" t="s">
        <v>49</v>
      </c>
    </row>
    <row r="15" spans="1:24" ht="19.95" customHeight="1">
      <c r="B15" s="29" t="s">
        <v>222</v>
      </c>
      <c r="C15" s="149" t="s">
        <v>218</v>
      </c>
      <c r="D15" s="150"/>
      <c r="E15" s="95" t="s">
        <v>49</v>
      </c>
      <c r="F15" s="96" t="s">
        <v>49</v>
      </c>
      <c r="G15" s="96" t="s">
        <v>49</v>
      </c>
      <c r="H15" s="96" t="s">
        <v>49</v>
      </c>
      <c r="I15" s="96" t="s">
        <v>49</v>
      </c>
      <c r="J15" s="96" t="s">
        <v>49</v>
      </c>
      <c r="K15" s="96" t="s">
        <v>49</v>
      </c>
      <c r="L15" s="96" t="s">
        <v>49</v>
      </c>
      <c r="M15" s="96" t="s">
        <v>49</v>
      </c>
      <c r="N15" s="96" t="s">
        <v>49</v>
      </c>
      <c r="O15" s="96" t="s">
        <v>49</v>
      </c>
      <c r="P15" s="96" t="s">
        <v>49</v>
      </c>
      <c r="Q15" s="96" t="s">
        <v>49</v>
      </c>
      <c r="R15" s="96" t="s">
        <v>49</v>
      </c>
      <c r="S15" s="96" t="s">
        <v>49</v>
      </c>
      <c r="T15" s="96" t="s">
        <v>49</v>
      </c>
      <c r="U15" s="96" t="s">
        <v>49</v>
      </c>
      <c r="V15" s="96" t="s">
        <v>49</v>
      </c>
      <c r="W15" s="96" t="s">
        <v>49</v>
      </c>
      <c r="X15" s="99" t="s">
        <v>49</v>
      </c>
    </row>
    <row r="16" spans="1:24" ht="19.95" customHeight="1">
      <c r="B16" s="29" t="s">
        <v>215</v>
      </c>
      <c r="C16" s="149" t="s">
        <v>28</v>
      </c>
      <c r="D16" s="150"/>
      <c r="E16" s="98">
        <v>958</v>
      </c>
      <c r="F16" s="96">
        <v>7563</v>
      </c>
      <c r="G16" s="96">
        <v>5727</v>
      </c>
      <c r="H16" s="96">
        <v>1789</v>
      </c>
      <c r="I16" s="96">
        <v>158</v>
      </c>
      <c r="J16" s="96">
        <v>153</v>
      </c>
      <c r="K16" s="96">
        <v>4</v>
      </c>
      <c r="L16" s="96">
        <v>37</v>
      </c>
      <c r="M16" s="96">
        <v>10</v>
      </c>
      <c r="N16" s="96">
        <v>27</v>
      </c>
      <c r="O16" s="96">
        <v>1214</v>
      </c>
      <c r="P16" s="96">
        <v>857</v>
      </c>
      <c r="Q16" s="96">
        <v>357</v>
      </c>
      <c r="R16" s="96">
        <v>5912</v>
      </c>
      <c r="S16" s="96">
        <v>4483</v>
      </c>
      <c r="T16" s="96">
        <v>1383</v>
      </c>
      <c r="U16" s="96">
        <v>242</v>
      </c>
      <c r="V16" s="96">
        <v>224</v>
      </c>
      <c r="W16" s="96">
        <v>18</v>
      </c>
      <c r="X16" s="97">
        <f t="shared" ref="X16:X79" si="0">F16/E16</f>
        <v>7.8945720250521925</v>
      </c>
    </row>
    <row r="17" spans="2:24" ht="15" customHeight="1">
      <c r="B17" s="30"/>
      <c r="C17" s="21" t="s">
        <v>212</v>
      </c>
      <c r="D17" s="134" t="s">
        <v>211</v>
      </c>
      <c r="E17" s="98">
        <v>354</v>
      </c>
      <c r="F17" s="96">
        <v>3678</v>
      </c>
      <c r="G17" s="96">
        <v>2587</v>
      </c>
      <c r="H17" s="96">
        <v>1086</v>
      </c>
      <c r="I17" s="96">
        <v>40</v>
      </c>
      <c r="J17" s="96">
        <v>39</v>
      </c>
      <c r="K17" s="96">
        <v>1</v>
      </c>
      <c r="L17" s="96">
        <v>9</v>
      </c>
      <c r="M17" s="96">
        <v>1</v>
      </c>
      <c r="N17" s="96">
        <v>8</v>
      </c>
      <c r="O17" s="96">
        <v>461</v>
      </c>
      <c r="P17" s="96">
        <v>316</v>
      </c>
      <c r="Q17" s="96">
        <v>145</v>
      </c>
      <c r="R17" s="96">
        <v>3133</v>
      </c>
      <c r="S17" s="96">
        <v>2206</v>
      </c>
      <c r="T17" s="96">
        <v>922</v>
      </c>
      <c r="U17" s="96">
        <v>35</v>
      </c>
      <c r="V17" s="96">
        <v>25</v>
      </c>
      <c r="W17" s="96">
        <v>10</v>
      </c>
      <c r="X17" s="97">
        <f t="shared" si="0"/>
        <v>10.389830508474576</v>
      </c>
    </row>
    <row r="18" spans="2:24" ht="15" customHeight="1">
      <c r="B18" s="30"/>
      <c r="C18" s="23" t="s">
        <v>208</v>
      </c>
      <c r="D18" s="5" t="s">
        <v>207</v>
      </c>
      <c r="E18" s="98">
        <v>322</v>
      </c>
      <c r="F18" s="96">
        <v>2006</v>
      </c>
      <c r="G18" s="96">
        <v>1643</v>
      </c>
      <c r="H18" s="96">
        <v>357</v>
      </c>
      <c r="I18" s="96">
        <v>64</v>
      </c>
      <c r="J18" s="96">
        <v>62</v>
      </c>
      <c r="K18" s="96">
        <v>2</v>
      </c>
      <c r="L18" s="96">
        <v>17</v>
      </c>
      <c r="M18" s="96">
        <v>6</v>
      </c>
      <c r="N18" s="96">
        <v>11</v>
      </c>
      <c r="O18" s="96">
        <v>390</v>
      </c>
      <c r="P18" s="96">
        <v>279</v>
      </c>
      <c r="Q18" s="96">
        <v>111</v>
      </c>
      <c r="R18" s="96">
        <v>1419</v>
      </c>
      <c r="S18" s="96">
        <v>1184</v>
      </c>
      <c r="T18" s="96">
        <v>229</v>
      </c>
      <c r="U18" s="96">
        <v>116</v>
      </c>
      <c r="V18" s="96">
        <v>112</v>
      </c>
      <c r="W18" s="96">
        <v>4</v>
      </c>
      <c r="X18" s="97">
        <f t="shared" si="0"/>
        <v>6.2298136645962732</v>
      </c>
    </row>
    <row r="19" spans="2:24" ht="15" customHeight="1">
      <c r="B19" s="30"/>
      <c r="C19" s="23" t="s">
        <v>204</v>
      </c>
      <c r="D19" s="5" t="s">
        <v>203</v>
      </c>
      <c r="E19" s="98">
        <v>282</v>
      </c>
      <c r="F19" s="96">
        <v>1879</v>
      </c>
      <c r="G19" s="96">
        <v>1497</v>
      </c>
      <c r="H19" s="96">
        <v>346</v>
      </c>
      <c r="I19" s="96">
        <v>54</v>
      </c>
      <c r="J19" s="96">
        <v>52</v>
      </c>
      <c r="K19" s="96">
        <v>1</v>
      </c>
      <c r="L19" s="96">
        <v>11</v>
      </c>
      <c r="M19" s="96">
        <v>3</v>
      </c>
      <c r="N19" s="96">
        <v>8</v>
      </c>
      <c r="O19" s="96">
        <v>363</v>
      </c>
      <c r="P19" s="96">
        <v>262</v>
      </c>
      <c r="Q19" s="96">
        <v>101</v>
      </c>
      <c r="R19" s="96">
        <v>1360</v>
      </c>
      <c r="S19" s="96">
        <v>1093</v>
      </c>
      <c r="T19" s="96">
        <v>232</v>
      </c>
      <c r="U19" s="96">
        <v>91</v>
      </c>
      <c r="V19" s="96">
        <v>87</v>
      </c>
      <c r="W19" s="96">
        <v>4</v>
      </c>
      <c r="X19" s="97">
        <f t="shared" si="0"/>
        <v>6.6631205673758869</v>
      </c>
    </row>
    <row r="20" spans="2:24" ht="19.95" customHeight="1">
      <c r="B20" s="29" t="s">
        <v>200</v>
      </c>
      <c r="C20" s="149" t="s">
        <v>26</v>
      </c>
      <c r="D20" s="150"/>
      <c r="E20" s="100">
        <v>1182</v>
      </c>
      <c r="F20" s="96">
        <v>14162</v>
      </c>
      <c r="G20" s="96">
        <v>10603</v>
      </c>
      <c r="H20" s="96">
        <v>3549</v>
      </c>
      <c r="I20" s="96">
        <v>259</v>
      </c>
      <c r="J20" s="96">
        <v>250</v>
      </c>
      <c r="K20" s="96">
        <v>9</v>
      </c>
      <c r="L20" s="96">
        <v>48</v>
      </c>
      <c r="M20" s="96">
        <v>9</v>
      </c>
      <c r="N20" s="96">
        <v>39</v>
      </c>
      <c r="O20" s="96">
        <v>1596</v>
      </c>
      <c r="P20" s="96">
        <v>1138</v>
      </c>
      <c r="Q20" s="96">
        <v>458</v>
      </c>
      <c r="R20" s="96">
        <v>12133</v>
      </c>
      <c r="S20" s="96">
        <v>9116</v>
      </c>
      <c r="T20" s="96">
        <v>3007</v>
      </c>
      <c r="U20" s="96">
        <v>126</v>
      </c>
      <c r="V20" s="96">
        <v>90</v>
      </c>
      <c r="W20" s="96">
        <v>36</v>
      </c>
      <c r="X20" s="97">
        <f t="shared" si="0"/>
        <v>11.981387478849408</v>
      </c>
    </row>
    <row r="21" spans="2:24" ht="15" customHeight="1">
      <c r="B21" s="30"/>
      <c r="C21" s="21" t="s">
        <v>196</v>
      </c>
      <c r="D21" s="134" t="s">
        <v>195</v>
      </c>
      <c r="E21" s="98">
        <v>37</v>
      </c>
      <c r="F21" s="96">
        <v>1744</v>
      </c>
      <c r="G21" s="96">
        <v>1104</v>
      </c>
      <c r="H21" s="96">
        <v>640</v>
      </c>
      <c r="I21" s="96">
        <v>2</v>
      </c>
      <c r="J21" s="96">
        <v>2</v>
      </c>
      <c r="K21" s="96" t="s">
        <v>49</v>
      </c>
      <c r="L21" s="96">
        <v>1</v>
      </c>
      <c r="M21" s="96">
        <v>1</v>
      </c>
      <c r="N21" s="96" t="s">
        <v>49</v>
      </c>
      <c r="O21" s="96">
        <v>59</v>
      </c>
      <c r="P21" s="96">
        <v>44</v>
      </c>
      <c r="Q21" s="96">
        <v>15</v>
      </c>
      <c r="R21" s="96">
        <v>1681</v>
      </c>
      <c r="S21" s="96">
        <v>1057</v>
      </c>
      <c r="T21" s="96">
        <v>624</v>
      </c>
      <c r="U21" s="96">
        <v>1</v>
      </c>
      <c r="V21" s="96" t="s">
        <v>49</v>
      </c>
      <c r="W21" s="96">
        <v>1</v>
      </c>
      <c r="X21" s="97">
        <f t="shared" si="0"/>
        <v>47.135135135135137</v>
      </c>
    </row>
    <row r="22" spans="2:24" ht="15" customHeight="1">
      <c r="B22" s="30"/>
      <c r="C22" s="23" t="s">
        <v>193</v>
      </c>
      <c r="D22" s="5" t="s">
        <v>192</v>
      </c>
      <c r="E22" s="98">
        <v>5</v>
      </c>
      <c r="F22" s="96">
        <v>48</v>
      </c>
      <c r="G22" s="96">
        <v>14</v>
      </c>
      <c r="H22" s="96">
        <v>34</v>
      </c>
      <c r="I22" s="96">
        <v>1</v>
      </c>
      <c r="J22" s="96">
        <v>1</v>
      </c>
      <c r="K22" s="96" t="s">
        <v>49</v>
      </c>
      <c r="L22" s="96" t="s">
        <v>49</v>
      </c>
      <c r="M22" s="96" t="s">
        <v>49</v>
      </c>
      <c r="N22" s="96" t="s">
        <v>49</v>
      </c>
      <c r="O22" s="96">
        <v>5</v>
      </c>
      <c r="P22" s="96">
        <v>4</v>
      </c>
      <c r="Q22" s="96">
        <v>1</v>
      </c>
      <c r="R22" s="96">
        <v>42</v>
      </c>
      <c r="S22" s="96">
        <v>9</v>
      </c>
      <c r="T22" s="96">
        <v>33</v>
      </c>
      <c r="U22" s="96" t="s">
        <v>49</v>
      </c>
      <c r="V22" s="96" t="s">
        <v>49</v>
      </c>
      <c r="W22" s="96" t="s">
        <v>49</v>
      </c>
      <c r="X22" s="97">
        <f t="shared" si="0"/>
        <v>9.6</v>
      </c>
    </row>
    <row r="23" spans="2:24" ht="15" customHeight="1">
      <c r="B23" s="30"/>
      <c r="C23" s="23" t="s">
        <v>189</v>
      </c>
      <c r="D23" s="5" t="s">
        <v>188</v>
      </c>
      <c r="E23" s="98">
        <v>31</v>
      </c>
      <c r="F23" s="96">
        <v>164</v>
      </c>
      <c r="G23" s="96">
        <v>61</v>
      </c>
      <c r="H23" s="96">
        <v>103</v>
      </c>
      <c r="I23" s="96">
        <v>7</v>
      </c>
      <c r="J23" s="96">
        <v>7</v>
      </c>
      <c r="K23" s="96" t="s">
        <v>49</v>
      </c>
      <c r="L23" s="96">
        <v>4</v>
      </c>
      <c r="M23" s="96" t="s">
        <v>49</v>
      </c>
      <c r="N23" s="96">
        <v>4</v>
      </c>
      <c r="O23" s="96">
        <v>35</v>
      </c>
      <c r="P23" s="96">
        <v>21</v>
      </c>
      <c r="Q23" s="96">
        <v>14</v>
      </c>
      <c r="R23" s="96">
        <v>118</v>
      </c>
      <c r="S23" s="96">
        <v>33</v>
      </c>
      <c r="T23" s="96">
        <v>85</v>
      </c>
      <c r="U23" s="96" t="s">
        <v>49</v>
      </c>
      <c r="V23" s="96" t="s">
        <v>49</v>
      </c>
      <c r="W23" s="96" t="s">
        <v>49</v>
      </c>
      <c r="X23" s="97">
        <f t="shared" si="0"/>
        <v>5.290322580645161</v>
      </c>
    </row>
    <row r="24" spans="2:24" ht="15" customHeight="1">
      <c r="B24" s="30"/>
      <c r="C24" s="23" t="s">
        <v>185</v>
      </c>
      <c r="D24" s="5" t="s">
        <v>184</v>
      </c>
      <c r="E24" s="98">
        <v>6</v>
      </c>
      <c r="F24" s="96">
        <v>27</v>
      </c>
      <c r="G24" s="96">
        <v>21</v>
      </c>
      <c r="H24" s="96">
        <v>6</v>
      </c>
      <c r="I24" s="96">
        <v>1</v>
      </c>
      <c r="J24" s="96">
        <v>1</v>
      </c>
      <c r="K24" s="96" t="s">
        <v>49</v>
      </c>
      <c r="L24" s="96" t="s">
        <v>49</v>
      </c>
      <c r="M24" s="96" t="s">
        <v>49</v>
      </c>
      <c r="N24" s="96" t="s">
        <v>49</v>
      </c>
      <c r="O24" s="96">
        <v>7</v>
      </c>
      <c r="P24" s="96">
        <v>4</v>
      </c>
      <c r="Q24" s="96">
        <v>3</v>
      </c>
      <c r="R24" s="96">
        <v>12</v>
      </c>
      <c r="S24" s="96">
        <v>10</v>
      </c>
      <c r="T24" s="96">
        <v>2</v>
      </c>
      <c r="U24" s="96">
        <v>7</v>
      </c>
      <c r="V24" s="96">
        <v>6</v>
      </c>
      <c r="W24" s="96">
        <v>1</v>
      </c>
      <c r="X24" s="97">
        <f t="shared" si="0"/>
        <v>4.5</v>
      </c>
    </row>
    <row r="25" spans="2:24" ht="15" customHeight="1">
      <c r="B25" s="30"/>
      <c r="C25" s="23" t="s">
        <v>182</v>
      </c>
      <c r="D25" s="5" t="s">
        <v>181</v>
      </c>
      <c r="E25" s="98">
        <v>32</v>
      </c>
      <c r="F25" s="96">
        <v>134</v>
      </c>
      <c r="G25" s="96">
        <v>99</v>
      </c>
      <c r="H25" s="96">
        <v>35</v>
      </c>
      <c r="I25" s="96">
        <v>14</v>
      </c>
      <c r="J25" s="96">
        <v>13</v>
      </c>
      <c r="K25" s="96">
        <v>1</v>
      </c>
      <c r="L25" s="96">
        <v>3</v>
      </c>
      <c r="M25" s="96">
        <v>1</v>
      </c>
      <c r="N25" s="96">
        <v>2</v>
      </c>
      <c r="O25" s="96">
        <v>25</v>
      </c>
      <c r="P25" s="96">
        <v>19</v>
      </c>
      <c r="Q25" s="96">
        <v>6</v>
      </c>
      <c r="R25" s="96">
        <v>90</v>
      </c>
      <c r="S25" s="96">
        <v>64</v>
      </c>
      <c r="T25" s="96">
        <v>26</v>
      </c>
      <c r="U25" s="96">
        <v>2</v>
      </c>
      <c r="V25" s="96">
        <v>2</v>
      </c>
      <c r="W25" s="96" t="s">
        <v>49</v>
      </c>
      <c r="X25" s="97">
        <f t="shared" si="0"/>
        <v>4.1875</v>
      </c>
    </row>
    <row r="26" spans="2:24" ht="15" customHeight="1">
      <c r="B26" s="30"/>
      <c r="C26" s="23" t="s">
        <v>179</v>
      </c>
      <c r="D26" s="5" t="s">
        <v>178</v>
      </c>
      <c r="E26" s="98">
        <v>21</v>
      </c>
      <c r="F26" s="96">
        <v>218</v>
      </c>
      <c r="G26" s="96">
        <v>140</v>
      </c>
      <c r="H26" s="96">
        <v>78</v>
      </c>
      <c r="I26" s="96">
        <v>2</v>
      </c>
      <c r="J26" s="96">
        <v>2</v>
      </c>
      <c r="K26" s="96" t="s">
        <v>49</v>
      </c>
      <c r="L26" s="96" t="s">
        <v>49</v>
      </c>
      <c r="M26" s="96" t="s">
        <v>49</v>
      </c>
      <c r="N26" s="96" t="s">
        <v>49</v>
      </c>
      <c r="O26" s="96">
        <v>36</v>
      </c>
      <c r="P26" s="96">
        <v>29</v>
      </c>
      <c r="Q26" s="96">
        <v>7</v>
      </c>
      <c r="R26" s="96">
        <v>178</v>
      </c>
      <c r="S26" s="96">
        <v>107</v>
      </c>
      <c r="T26" s="96">
        <v>71</v>
      </c>
      <c r="U26" s="96">
        <v>2</v>
      </c>
      <c r="V26" s="96">
        <v>2</v>
      </c>
      <c r="W26" s="96" t="s">
        <v>49</v>
      </c>
      <c r="X26" s="97">
        <f t="shared" si="0"/>
        <v>10.380952380952381</v>
      </c>
    </row>
    <row r="27" spans="2:24" ht="15" customHeight="1">
      <c r="B27" s="30"/>
      <c r="C27" s="23" t="s">
        <v>175</v>
      </c>
      <c r="D27" s="5" t="s">
        <v>174</v>
      </c>
      <c r="E27" s="98">
        <v>37</v>
      </c>
      <c r="F27" s="96">
        <v>255</v>
      </c>
      <c r="G27" s="96">
        <v>192</v>
      </c>
      <c r="H27" s="96">
        <v>63</v>
      </c>
      <c r="I27" s="96">
        <v>16</v>
      </c>
      <c r="J27" s="96">
        <v>15</v>
      </c>
      <c r="K27" s="96">
        <v>1</v>
      </c>
      <c r="L27" s="96">
        <v>5</v>
      </c>
      <c r="M27" s="96">
        <v>1</v>
      </c>
      <c r="N27" s="96">
        <v>4</v>
      </c>
      <c r="O27" s="96">
        <v>40</v>
      </c>
      <c r="P27" s="96">
        <v>27</v>
      </c>
      <c r="Q27" s="96">
        <v>13</v>
      </c>
      <c r="R27" s="96">
        <v>194</v>
      </c>
      <c r="S27" s="96">
        <v>149</v>
      </c>
      <c r="T27" s="96">
        <v>45</v>
      </c>
      <c r="U27" s="96" t="s">
        <v>49</v>
      </c>
      <c r="V27" s="96" t="s">
        <v>49</v>
      </c>
      <c r="W27" s="96" t="s">
        <v>49</v>
      </c>
      <c r="X27" s="97">
        <f t="shared" si="0"/>
        <v>6.8918918918918921</v>
      </c>
    </row>
    <row r="28" spans="2:24" ht="15" customHeight="1">
      <c r="B28" s="30"/>
      <c r="C28" s="23" t="s">
        <v>171</v>
      </c>
      <c r="D28" s="5" t="s">
        <v>170</v>
      </c>
      <c r="E28" s="98">
        <v>26</v>
      </c>
      <c r="F28" s="96">
        <v>535</v>
      </c>
      <c r="G28" s="96">
        <v>362</v>
      </c>
      <c r="H28" s="96">
        <v>173</v>
      </c>
      <c r="I28" s="96">
        <v>1</v>
      </c>
      <c r="J28" s="96">
        <v>1</v>
      </c>
      <c r="K28" s="96" t="s">
        <v>49</v>
      </c>
      <c r="L28" s="96" t="s">
        <v>49</v>
      </c>
      <c r="M28" s="96" t="s">
        <v>49</v>
      </c>
      <c r="N28" s="96" t="s">
        <v>49</v>
      </c>
      <c r="O28" s="96">
        <v>44</v>
      </c>
      <c r="P28" s="96">
        <v>32</v>
      </c>
      <c r="Q28" s="96">
        <v>12</v>
      </c>
      <c r="R28" s="96">
        <v>490</v>
      </c>
      <c r="S28" s="96">
        <v>329</v>
      </c>
      <c r="T28" s="96">
        <v>161</v>
      </c>
      <c r="U28" s="96" t="s">
        <v>49</v>
      </c>
      <c r="V28" s="96" t="s">
        <v>49</v>
      </c>
      <c r="W28" s="96" t="s">
        <v>49</v>
      </c>
      <c r="X28" s="97">
        <f t="shared" si="0"/>
        <v>20.576923076923077</v>
      </c>
    </row>
    <row r="29" spans="2:24" ht="15" customHeight="1">
      <c r="B29" s="30"/>
      <c r="C29" s="23" t="s">
        <v>167</v>
      </c>
      <c r="D29" s="5" t="s">
        <v>166</v>
      </c>
      <c r="E29" s="98">
        <v>1</v>
      </c>
      <c r="F29" s="96">
        <v>12</v>
      </c>
      <c r="G29" s="96">
        <v>12</v>
      </c>
      <c r="H29" s="96" t="s">
        <v>49</v>
      </c>
      <c r="I29" s="96" t="s">
        <v>49</v>
      </c>
      <c r="J29" s="96" t="s">
        <v>49</v>
      </c>
      <c r="K29" s="96" t="s">
        <v>49</v>
      </c>
      <c r="L29" s="96" t="s">
        <v>49</v>
      </c>
      <c r="M29" s="96" t="s">
        <v>49</v>
      </c>
      <c r="N29" s="96" t="s">
        <v>49</v>
      </c>
      <c r="O29" s="96">
        <v>3</v>
      </c>
      <c r="P29" s="96">
        <v>3</v>
      </c>
      <c r="Q29" s="96" t="s">
        <v>49</v>
      </c>
      <c r="R29" s="96">
        <v>9</v>
      </c>
      <c r="S29" s="96">
        <v>9</v>
      </c>
      <c r="T29" s="96" t="s">
        <v>49</v>
      </c>
      <c r="U29" s="96" t="s">
        <v>49</v>
      </c>
      <c r="V29" s="96" t="s">
        <v>49</v>
      </c>
      <c r="W29" s="96" t="s">
        <v>49</v>
      </c>
      <c r="X29" s="97">
        <f t="shared" si="0"/>
        <v>12</v>
      </c>
    </row>
    <row r="30" spans="2:24" ht="15" customHeight="1">
      <c r="B30" s="30"/>
      <c r="C30" s="23" t="s">
        <v>164</v>
      </c>
      <c r="D30" s="5" t="s">
        <v>163</v>
      </c>
      <c r="E30" s="98">
        <v>64</v>
      </c>
      <c r="F30" s="96">
        <v>613</v>
      </c>
      <c r="G30" s="96">
        <v>403</v>
      </c>
      <c r="H30" s="96">
        <v>210</v>
      </c>
      <c r="I30" s="96">
        <v>11</v>
      </c>
      <c r="J30" s="96">
        <v>11</v>
      </c>
      <c r="K30" s="96" t="s">
        <v>49</v>
      </c>
      <c r="L30" s="96">
        <v>1</v>
      </c>
      <c r="M30" s="96" t="s">
        <v>49</v>
      </c>
      <c r="N30" s="96">
        <v>1</v>
      </c>
      <c r="O30" s="96">
        <v>93</v>
      </c>
      <c r="P30" s="96">
        <v>64</v>
      </c>
      <c r="Q30" s="96">
        <v>29</v>
      </c>
      <c r="R30" s="96">
        <v>505</v>
      </c>
      <c r="S30" s="96">
        <v>326</v>
      </c>
      <c r="T30" s="96">
        <v>179</v>
      </c>
      <c r="U30" s="96">
        <v>3</v>
      </c>
      <c r="V30" s="96">
        <v>2</v>
      </c>
      <c r="W30" s="96">
        <v>1</v>
      </c>
      <c r="X30" s="97">
        <f t="shared" si="0"/>
        <v>9.578125</v>
      </c>
    </row>
    <row r="31" spans="2:24" ht="15" customHeight="1">
      <c r="B31" s="30"/>
      <c r="C31" s="23" t="s">
        <v>160</v>
      </c>
      <c r="D31" s="5" t="s">
        <v>159</v>
      </c>
      <c r="E31" s="98">
        <v>8</v>
      </c>
      <c r="F31" s="96">
        <v>117</v>
      </c>
      <c r="G31" s="96">
        <v>66</v>
      </c>
      <c r="H31" s="96">
        <v>51</v>
      </c>
      <c r="I31" s="96">
        <v>1</v>
      </c>
      <c r="J31" s="96">
        <v>1</v>
      </c>
      <c r="K31" s="96" t="s">
        <v>49</v>
      </c>
      <c r="L31" s="96">
        <v>3</v>
      </c>
      <c r="M31" s="96">
        <v>1</v>
      </c>
      <c r="N31" s="96">
        <v>2</v>
      </c>
      <c r="O31" s="96">
        <v>10</v>
      </c>
      <c r="P31" s="96">
        <v>8</v>
      </c>
      <c r="Q31" s="96">
        <v>2</v>
      </c>
      <c r="R31" s="96">
        <v>103</v>
      </c>
      <c r="S31" s="96">
        <v>56</v>
      </c>
      <c r="T31" s="96">
        <v>47</v>
      </c>
      <c r="U31" s="96" t="s">
        <v>49</v>
      </c>
      <c r="V31" s="96" t="s">
        <v>49</v>
      </c>
      <c r="W31" s="96" t="s">
        <v>49</v>
      </c>
      <c r="X31" s="97">
        <f t="shared" si="0"/>
        <v>14.625</v>
      </c>
    </row>
    <row r="32" spans="2:24" ht="15" customHeight="1">
      <c r="B32" s="30"/>
      <c r="C32" s="23" t="s">
        <v>156</v>
      </c>
      <c r="D32" s="5" t="s">
        <v>155</v>
      </c>
      <c r="E32" s="98">
        <v>5</v>
      </c>
      <c r="F32" s="96">
        <v>48</v>
      </c>
      <c r="G32" s="96">
        <v>13</v>
      </c>
      <c r="H32" s="96">
        <v>35</v>
      </c>
      <c r="I32" s="96" t="s">
        <v>49</v>
      </c>
      <c r="J32" s="96" t="s">
        <v>49</v>
      </c>
      <c r="K32" s="96" t="s">
        <v>49</v>
      </c>
      <c r="L32" s="96" t="s">
        <v>49</v>
      </c>
      <c r="M32" s="96" t="s">
        <v>49</v>
      </c>
      <c r="N32" s="96" t="s">
        <v>49</v>
      </c>
      <c r="O32" s="96">
        <v>8</v>
      </c>
      <c r="P32" s="96">
        <v>5</v>
      </c>
      <c r="Q32" s="96">
        <v>3</v>
      </c>
      <c r="R32" s="96">
        <v>40</v>
      </c>
      <c r="S32" s="96">
        <v>8</v>
      </c>
      <c r="T32" s="96">
        <v>32</v>
      </c>
      <c r="U32" s="96" t="s">
        <v>49</v>
      </c>
      <c r="V32" s="96" t="s">
        <v>49</v>
      </c>
      <c r="W32" s="96" t="s">
        <v>49</v>
      </c>
      <c r="X32" s="97">
        <f t="shared" si="0"/>
        <v>9.6</v>
      </c>
    </row>
    <row r="33" spans="2:24" ht="15" customHeight="1">
      <c r="B33" s="30"/>
      <c r="C33" s="23" t="s">
        <v>152</v>
      </c>
      <c r="D33" s="5" t="s">
        <v>151</v>
      </c>
      <c r="E33" s="98">
        <v>30</v>
      </c>
      <c r="F33" s="96">
        <v>575</v>
      </c>
      <c r="G33" s="96">
        <v>501</v>
      </c>
      <c r="H33" s="96">
        <v>74</v>
      </c>
      <c r="I33" s="96">
        <v>1</v>
      </c>
      <c r="J33" s="96">
        <v>1</v>
      </c>
      <c r="K33" s="96" t="s">
        <v>49</v>
      </c>
      <c r="L33" s="96" t="s">
        <v>49</v>
      </c>
      <c r="M33" s="96" t="s">
        <v>49</v>
      </c>
      <c r="N33" s="96" t="s">
        <v>49</v>
      </c>
      <c r="O33" s="96">
        <v>46</v>
      </c>
      <c r="P33" s="96">
        <v>35</v>
      </c>
      <c r="Q33" s="96">
        <v>11</v>
      </c>
      <c r="R33" s="96">
        <v>521</v>
      </c>
      <c r="S33" s="96">
        <v>459</v>
      </c>
      <c r="T33" s="96">
        <v>62</v>
      </c>
      <c r="U33" s="96">
        <v>7</v>
      </c>
      <c r="V33" s="96">
        <v>6</v>
      </c>
      <c r="W33" s="96">
        <v>1</v>
      </c>
      <c r="X33" s="97">
        <f t="shared" si="0"/>
        <v>19.166666666666668</v>
      </c>
    </row>
    <row r="34" spans="2:24" ht="15" customHeight="1">
      <c r="B34" s="30"/>
      <c r="C34" s="23" t="s">
        <v>148</v>
      </c>
      <c r="D34" s="5" t="s">
        <v>147</v>
      </c>
      <c r="E34" s="98">
        <v>30</v>
      </c>
      <c r="F34" s="96">
        <v>199</v>
      </c>
      <c r="G34" s="96">
        <v>155</v>
      </c>
      <c r="H34" s="96">
        <v>44</v>
      </c>
      <c r="I34" s="96">
        <v>11</v>
      </c>
      <c r="J34" s="96">
        <v>10</v>
      </c>
      <c r="K34" s="96">
        <v>1</v>
      </c>
      <c r="L34" s="96" t="s">
        <v>49</v>
      </c>
      <c r="M34" s="96" t="s">
        <v>49</v>
      </c>
      <c r="N34" s="96" t="s">
        <v>49</v>
      </c>
      <c r="O34" s="96">
        <v>34</v>
      </c>
      <c r="P34" s="96">
        <v>22</v>
      </c>
      <c r="Q34" s="96">
        <v>12</v>
      </c>
      <c r="R34" s="96">
        <v>154</v>
      </c>
      <c r="S34" s="96">
        <v>123</v>
      </c>
      <c r="T34" s="96">
        <v>31</v>
      </c>
      <c r="U34" s="96" t="s">
        <v>49</v>
      </c>
      <c r="V34" s="96" t="s">
        <v>49</v>
      </c>
      <c r="W34" s="96" t="s">
        <v>49</v>
      </c>
      <c r="X34" s="97">
        <f t="shared" si="0"/>
        <v>6.6333333333333337</v>
      </c>
    </row>
    <row r="35" spans="2:24" ht="15" customHeight="1">
      <c r="B35" s="30"/>
      <c r="C35" s="23" t="s">
        <v>145</v>
      </c>
      <c r="D35" s="5" t="s">
        <v>144</v>
      </c>
      <c r="E35" s="98">
        <v>17</v>
      </c>
      <c r="F35" s="96">
        <v>276</v>
      </c>
      <c r="G35" s="96">
        <v>232</v>
      </c>
      <c r="H35" s="96">
        <v>44</v>
      </c>
      <c r="I35" s="96">
        <v>6</v>
      </c>
      <c r="J35" s="96">
        <v>6</v>
      </c>
      <c r="K35" s="96" t="s">
        <v>49</v>
      </c>
      <c r="L35" s="96" t="s">
        <v>49</v>
      </c>
      <c r="M35" s="96" t="s">
        <v>49</v>
      </c>
      <c r="N35" s="96" t="s">
        <v>49</v>
      </c>
      <c r="O35" s="96">
        <v>21</v>
      </c>
      <c r="P35" s="96">
        <v>16</v>
      </c>
      <c r="Q35" s="96">
        <v>5</v>
      </c>
      <c r="R35" s="96">
        <v>247</v>
      </c>
      <c r="S35" s="96">
        <v>208</v>
      </c>
      <c r="T35" s="96">
        <v>39</v>
      </c>
      <c r="U35" s="96">
        <v>2</v>
      </c>
      <c r="V35" s="96">
        <v>2</v>
      </c>
      <c r="W35" s="96" t="s">
        <v>49</v>
      </c>
      <c r="X35" s="97">
        <f t="shared" si="0"/>
        <v>16.235294117647058</v>
      </c>
    </row>
    <row r="36" spans="2:24" ht="15" customHeight="1">
      <c r="B36" s="30"/>
      <c r="C36" s="23" t="s">
        <v>141</v>
      </c>
      <c r="D36" s="5" t="s">
        <v>140</v>
      </c>
      <c r="E36" s="98">
        <v>281</v>
      </c>
      <c r="F36" s="96">
        <v>2348</v>
      </c>
      <c r="G36" s="96">
        <v>1718</v>
      </c>
      <c r="H36" s="96">
        <v>630</v>
      </c>
      <c r="I36" s="96">
        <v>72</v>
      </c>
      <c r="J36" s="96">
        <v>69</v>
      </c>
      <c r="K36" s="96">
        <v>3</v>
      </c>
      <c r="L36" s="96">
        <v>11</v>
      </c>
      <c r="M36" s="96">
        <v>1</v>
      </c>
      <c r="N36" s="96">
        <v>10</v>
      </c>
      <c r="O36" s="96">
        <v>377</v>
      </c>
      <c r="P36" s="96">
        <v>264</v>
      </c>
      <c r="Q36" s="96">
        <v>113</v>
      </c>
      <c r="R36" s="96">
        <v>1846</v>
      </c>
      <c r="S36" s="96">
        <v>1351</v>
      </c>
      <c r="T36" s="96">
        <v>495</v>
      </c>
      <c r="U36" s="96">
        <v>42</v>
      </c>
      <c r="V36" s="96">
        <v>33</v>
      </c>
      <c r="W36" s="96">
        <v>9</v>
      </c>
      <c r="X36" s="97">
        <f t="shared" si="0"/>
        <v>8.3558718861209957</v>
      </c>
    </row>
    <row r="37" spans="2:24" ht="15" customHeight="1">
      <c r="B37" s="30"/>
      <c r="C37" s="23" t="s">
        <v>137</v>
      </c>
      <c r="D37" s="5" t="s">
        <v>136</v>
      </c>
      <c r="E37" s="98">
        <v>82</v>
      </c>
      <c r="F37" s="96">
        <v>465</v>
      </c>
      <c r="G37" s="96">
        <v>372</v>
      </c>
      <c r="H37" s="96">
        <v>93</v>
      </c>
      <c r="I37" s="96">
        <v>21</v>
      </c>
      <c r="J37" s="96">
        <v>20</v>
      </c>
      <c r="K37" s="96">
        <v>1</v>
      </c>
      <c r="L37" s="96">
        <v>2</v>
      </c>
      <c r="M37" s="96">
        <v>1</v>
      </c>
      <c r="N37" s="96">
        <v>1</v>
      </c>
      <c r="O37" s="96">
        <v>73</v>
      </c>
      <c r="P37" s="96">
        <v>55</v>
      </c>
      <c r="Q37" s="96">
        <v>18</v>
      </c>
      <c r="R37" s="96">
        <v>362</v>
      </c>
      <c r="S37" s="96">
        <v>289</v>
      </c>
      <c r="T37" s="96">
        <v>73</v>
      </c>
      <c r="U37" s="96">
        <v>7</v>
      </c>
      <c r="V37" s="96">
        <v>7</v>
      </c>
      <c r="W37" s="96" t="s">
        <v>49</v>
      </c>
      <c r="X37" s="97">
        <f t="shared" si="0"/>
        <v>5.6707317073170733</v>
      </c>
    </row>
    <row r="38" spans="2:24" ht="15" customHeight="1">
      <c r="B38" s="30"/>
      <c r="C38" s="23" t="s">
        <v>133</v>
      </c>
      <c r="D38" s="5" t="s">
        <v>132</v>
      </c>
      <c r="E38" s="98">
        <v>202</v>
      </c>
      <c r="F38" s="96">
        <v>2536</v>
      </c>
      <c r="G38" s="96">
        <v>2099</v>
      </c>
      <c r="H38" s="96">
        <v>437</v>
      </c>
      <c r="I38" s="96">
        <v>41</v>
      </c>
      <c r="J38" s="96">
        <v>41</v>
      </c>
      <c r="K38" s="96" t="s">
        <v>49</v>
      </c>
      <c r="L38" s="96">
        <v>7</v>
      </c>
      <c r="M38" s="96" t="s">
        <v>49</v>
      </c>
      <c r="N38" s="96">
        <v>7</v>
      </c>
      <c r="O38" s="96">
        <v>322</v>
      </c>
      <c r="P38" s="96">
        <v>220</v>
      </c>
      <c r="Q38" s="96">
        <v>102</v>
      </c>
      <c r="R38" s="96">
        <v>2145</v>
      </c>
      <c r="S38" s="96">
        <v>1823</v>
      </c>
      <c r="T38" s="96">
        <v>322</v>
      </c>
      <c r="U38" s="96">
        <v>21</v>
      </c>
      <c r="V38" s="96">
        <v>15</v>
      </c>
      <c r="W38" s="96">
        <v>6</v>
      </c>
      <c r="X38" s="97">
        <f t="shared" si="0"/>
        <v>12.554455445544555</v>
      </c>
    </row>
    <row r="39" spans="2:24" ht="15" customHeight="1">
      <c r="B39" s="30"/>
      <c r="C39" s="23" t="s">
        <v>130</v>
      </c>
      <c r="D39" s="5" t="s">
        <v>129</v>
      </c>
      <c r="E39" s="98">
        <v>34</v>
      </c>
      <c r="F39" s="96">
        <v>751</v>
      </c>
      <c r="G39" s="96">
        <v>700</v>
      </c>
      <c r="H39" s="96">
        <v>51</v>
      </c>
      <c r="I39" s="96">
        <v>4</v>
      </c>
      <c r="J39" s="96">
        <v>4</v>
      </c>
      <c r="K39" s="96" t="s">
        <v>49</v>
      </c>
      <c r="L39" s="96" t="s">
        <v>49</v>
      </c>
      <c r="M39" s="96" t="s">
        <v>49</v>
      </c>
      <c r="N39" s="96" t="s">
        <v>49</v>
      </c>
      <c r="O39" s="96">
        <v>44</v>
      </c>
      <c r="P39" s="96">
        <v>34</v>
      </c>
      <c r="Q39" s="96">
        <v>10</v>
      </c>
      <c r="R39" s="96">
        <v>703</v>
      </c>
      <c r="S39" s="96">
        <v>662</v>
      </c>
      <c r="T39" s="96">
        <v>41</v>
      </c>
      <c r="U39" s="96" t="s">
        <v>49</v>
      </c>
      <c r="V39" s="96" t="s">
        <v>49</v>
      </c>
      <c r="W39" s="96" t="s">
        <v>49</v>
      </c>
      <c r="X39" s="97">
        <f t="shared" si="0"/>
        <v>22.088235294117649</v>
      </c>
    </row>
    <row r="40" spans="2:24" ht="15" customHeight="1">
      <c r="B40" s="30"/>
      <c r="C40" s="23" t="s">
        <v>126</v>
      </c>
      <c r="D40" s="5" t="s">
        <v>125</v>
      </c>
      <c r="E40" s="98">
        <v>19</v>
      </c>
      <c r="F40" s="96">
        <v>182</v>
      </c>
      <c r="G40" s="96">
        <v>124</v>
      </c>
      <c r="H40" s="96">
        <v>58</v>
      </c>
      <c r="I40" s="96">
        <v>4</v>
      </c>
      <c r="J40" s="96">
        <v>4</v>
      </c>
      <c r="K40" s="96" t="s">
        <v>49</v>
      </c>
      <c r="L40" s="96">
        <v>1</v>
      </c>
      <c r="M40" s="96" t="s">
        <v>49</v>
      </c>
      <c r="N40" s="96">
        <v>1</v>
      </c>
      <c r="O40" s="96">
        <v>32</v>
      </c>
      <c r="P40" s="96">
        <v>24</v>
      </c>
      <c r="Q40" s="96">
        <v>8</v>
      </c>
      <c r="R40" s="96">
        <v>145</v>
      </c>
      <c r="S40" s="96">
        <v>96</v>
      </c>
      <c r="T40" s="96">
        <v>49</v>
      </c>
      <c r="U40" s="96" t="s">
        <v>49</v>
      </c>
      <c r="V40" s="96" t="s">
        <v>49</v>
      </c>
      <c r="W40" s="96" t="s">
        <v>49</v>
      </c>
      <c r="X40" s="97">
        <f t="shared" si="0"/>
        <v>9.5789473684210531</v>
      </c>
    </row>
    <row r="41" spans="2:24" ht="15" customHeight="1">
      <c r="B41" s="30"/>
      <c r="C41" s="23" t="s">
        <v>122</v>
      </c>
      <c r="D41" s="5" t="s">
        <v>121</v>
      </c>
      <c r="E41" s="98">
        <v>104</v>
      </c>
      <c r="F41" s="96">
        <v>1314</v>
      </c>
      <c r="G41" s="96">
        <v>967</v>
      </c>
      <c r="H41" s="96">
        <v>347</v>
      </c>
      <c r="I41" s="96">
        <v>14</v>
      </c>
      <c r="J41" s="96">
        <v>14</v>
      </c>
      <c r="K41" s="96" t="s">
        <v>49</v>
      </c>
      <c r="L41" s="96">
        <v>2</v>
      </c>
      <c r="M41" s="96" t="s">
        <v>49</v>
      </c>
      <c r="N41" s="96">
        <v>2</v>
      </c>
      <c r="O41" s="96">
        <v>160</v>
      </c>
      <c r="P41" s="96">
        <v>118</v>
      </c>
      <c r="Q41" s="96">
        <v>42</v>
      </c>
      <c r="R41" s="96">
        <v>1115</v>
      </c>
      <c r="S41" s="96">
        <v>822</v>
      </c>
      <c r="T41" s="96">
        <v>293</v>
      </c>
      <c r="U41" s="96">
        <v>23</v>
      </c>
      <c r="V41" s="96">
        <v>13</v>
      </c>
      <c r="W41" s="96">
        <v>10</v>
      </c>
      <c r="X41" s="97">
        <f t="shared" si="0"/>
        <v>12.634615384615385</v>
      </c>
    </row>
    <row r="42" spans="2:24" ht="15" customHeight="1">
      <c r="B42" s="30"/>
      <c r="C42" s="23" t="s">
        <v>118</v>
      </c>
      <c r="D42" s="5" t="s">
        <v>117</v>
      </c>
      <c r="E42" s="98">
        <v>8</v>
      </c>
      <c r="F42" s="96">
        <v>236</v>
      </c>
      <c r="G42" s="96">
        <v>202</v>
      </c>
      <c r="H42" s="96">
        <v>34</v>
      </c>
      <c r="I42" s="96" t="s">
        <v>49</v>
      </c>
      <c r="J42" s="96" t="s">
        <v>49</v>
      </c>
      <c r="K42" s="96" t="s">
        <v>49</v>
      </c>
      <c r="L42" s="96" t="s">
        <v>49</v>
      </c>
      <c r="M42" s="96" t="s">
        <v>49</v>
      </c>
      <c r="N42" s="96" t="s">
        <v>49</v>
      </c>
      <c r="O42" s="96">
        <v>9</v>
      </c>
      <c r="P42" s="96">
        <v>8</v>
      </c>
      <c r="Q42" s="96">
        <v>1</v>
      </c>
      <c r="R42" s="96">
        <v>227</v>
      </c>
      <c r="S42" s="96">
        <v>194</v>
      </c>
      <c r="T42" s="96">
        <v>33</v>
      </c>
      <c r="U42" s="96" t="s">
        <v>49</v>
      </c>
      <c r="V42" s="96" t="s">
        <v>49</v>
      </c>
      <c r="W42" s="96" t="s">
        <v>49</v>
      </c>
      <c r="X42" s="97">
        <f t="shared" si="0"/>
        <v>29.5</v>
      </c>
    </row>
    <row r="43" spans="2:24" ht="15" customHeight="1">
      <c r="B43" s="30"/>
      <c r="C43" s="23" t="s">
        <v>115</v>
      </c>
      <c r="D43" s="5" t="s">
        <v>114</v>
      </c>
      <c r="E43" s="98">
        <v>51</v>
      </c>
      <c r="F43" s="96">
        <v>1124</v>
      </c>
      <c r="G43" s="96">
        <v>892</v>
      </c>
      <c r="H43" s="96">
        <v>222</v>
      </c>
      <c r="I43" s="96">
        <v>10</v>
      </c>
      <c r="J43" s="96">
        <v>9</v>
      </c>
      <c r="K43" s="96">
        <v>1</v>
      </c>
      <c r="L43" s="96">
        <v>2</v>
      </c>
      <c r="M43" s="96">
        <v>1</v>
      </c>
      <c r="N43" s="96">
        <v>1</v>
      </c>
      <c r="O43" s="96">
        <v>69</v>
      </c>
      <c r="P43" s="96">
        <v>50</v>
      </c>
      <c r="Q43" s="96">
        <v>19</v>
      </c>
      <c r="R43" s="96">
        <v>1040</v>
      </c>
      <c r="S43" s="96">
        <v>831</v>
      </c>
      <c r="T43" s="96">
        <v>199</v>
      </c>
      <c r="U43" s="96">
        <v>3</v>
      </c>
      <c r="V43" s="96">
        <v>1</v>
      </c>
      <c r="W43" s="96">
        <v>2</v>
      </c>
      <c r="X43" s="97">
        <f t="shared" si="0"/>
        <v>22.03921568627451</v>
      </c>
    </row>
    <row r="44" spans="2:24" ht="15" customHeight="1">
      <c r="B44" s="30"/>
      <c r="C44" s="23" t="s">
        <v>111</v>
      </c>
      <c r="D44" s="5" t="s">
        <v>110</v>
      </c>
      <c r="E44" s="98">
        <v>51</v>
      </c>
      <c r="F44" s="96">
        <v>241</v>
      </c>
      <c r="G44" s="96">
        <v>154</v>
      </c>
      <c r="H44" s="96">
        <v>87</v>
      </c>
      <c r="I44" s="96">
        <v>19</v>
      </c>
      <c r="J44" s="96">
        <v>18</v>
      </c>
      <c r="K44" s="96">
        <v>1</v>
      </c>
      <c r="L44" s="96">
        <v>6</v>
      </c>
      <c r="M44" s="96">
        <v>2</v>
      </c>
      <c r="N44" s="96">
        <v>4</v>
      </c>
      <c r="O44" s="96">
        <v>44</v>
      </c>
      <c r="P44" s="96">
        <v>32</v>
      </c>
      <c r="Q44" s="96">
        <v>12</v>
      </c>
      <c r="R44" s="96">
        <v>166</v>
      </c>
      <c r="S44" s="96">
        <v>101</v>
      </c>
      <c r="T44" s="96">
        <v>65</v>
      </c>
      <c r="U44" s="96">
        <v>6</v>
      </c>
      <c r="V44" s="96">
        <v>1</v>
      </c>
      <c r="W44" s="96">
        <v>5</v>
      </c>
      <c r="X44" s="97">
        <f t="shared" si="0"/>
        <v>4.7254901960784315</v>
      </c>
    </row>
    <row r="45" spans="2:24" ht="19.95" customHeight="1">
      <c r="B45" s="29" t="s">
        <v>107</v>
      </c>
      <c r="C45" s="149" t="s">
        <v>24</v>
      </c>
      <c r="D45" s="150"/>
      <c r="E45" s="98">
        <v>10</v>
      </c>
      <c r="F45" s="96">
        <v>120</v>
      </c>
      <c r="G45" s="96">
        <v>114</v>
      </c>
      <c r="H45" s="96">
        <v>6</v>
      </c>
      <c r="I45" s="96">
        <v>1</v>
      </c>
      <c r="J45" s="96">
        <v>1</v>
      </c>
      <c r="K45" s="96" t="s">
        <v>49</v>
      </c>
      <c r="L45" s="96" t="s">
        <v>49</v>
      </c>
      <c r="M45" s="96" t="s">
        <v>49</v>
      </c>
      <c r="N45" s="96" t="s">
        <v>49</v>
      </c>
      <c r="O45" s="96">
        <v>5</v>
      </c>
      <c r="P45" s="96">
        <v>3</v>
      </c>
      <c r="Q45" s="96">
        <v>2</v>
      </c>
      <c r="R45" s="96">
        <v>113</v>
      </c>
      <c r="S45" s="96">
        <v>110</v>
      </c>
      <c r="T45" s="96">
        <v>3</v>
      </c>
      <c r="U45" s="96">
        <v>1</v>
      </c>
      <c r="V45" s="96" t="s">
        <v>49</v>
      </c>
      <c r="W45" s="96">
        <v>1</v>
      </c>
      <c r="X45" s="97">
        <f t="shared" si="0"/>
        <v>12</v>
      </c>
    </row>
    <row r="46" spans="2:24" ht="15" customHeight="1">
      <c r="B46" s="30"/>
      <c r="C46" s="21" t="s">
        <v>105</v>
      </c>
      <c r="D46" s="134" t="s">
        <v>104</v>
      </c>
      <c r="E46" s="98">
        <v>2</v>
      </c>
      <c r="F46" s="96">
        <v>2</v>
      </c>
      <c r="G46" s="96">
        <v>2</v>
      </c>
      <c r="H46" s="96" t="s">
        <v>49</v>
      </c>
      <c r="I46" s="96">
        <v>1</v>
      </c>
      <c r="J46" s="96">
        <v>1</v>
      </c>
      <c r="K46" s="96" t="s">
        <v>49</v>
      </c>
      <c r="L46" s="96" t="s">
        <v>49</v>
      </c>
      <c r="M46" s="96" t="s">
        <v>49</v>
      </c>
      <c r="N46" s="96" t="s">
        <v>49</v>
      </c>
      <c r="O46" s="96" t="s">
        <v>49</v>
      </c>
      <c r="P46" s="96" t="s">
        <v>49</v>
      </c>
      <c r="Q46" s="96" t="s">
        <v>49</v>
      </c>
      <c r="R46" s="96">
        <v>1</v>
      </c>
      <c r="S46" s="96">
        <v>1</v>
      </c>
      <c r="T46" s="96" t="s">
        <v>49</v>
      </c>
      <c r="U46" s="96" t="s">
        <v>49</v>
      </c>
      <c r="V46" s="96" t="s">
        <v>49</v>
      </c>
      <c r="W46" s="96" t="s">
        <v>49</v>
      </c>
      <c r="X46" s="97">
        <f t="shared" si="0"/>
        <v>1</v>
      </c>
    </row>
    <row r="47" spans="2:24" ht="15" customHeight="1">
      <c r="B47" s="30"/>
      <c r="C47" s="23" t="s">
        <v>101</v>
      </c>
      <c r="D47" s="5" t="s">
        <v>100</v>
      </c>
      <c r="E47" s="95" t="s">
        <v>49</v>
      </c>
      <c r="F47" s="96" t="s">
        <v>49</v>
      </c>
      <c r="G47" s="96" t="s">
        <v>49</v>
      </c>
      <c r="H47" s="96" t="s">
        <v>49</v>
      </c>
      <c r="I47" s="96" t="s">
        <v>49</v>
      </c>
      <c r="J47" s="96" t="s">
        <v>49</v>
      </c>
      <c r="K47" s="96" t="s">
        <v>49</v>
      </c>
      <c r="L47" s="96" t="s">
        <v>49</v>
      </c>
      <c r="M47" s="96" t="s">
        <v>49</v>
      </c>
      <c r="N47" s="96" t="s">
        <v>49</v>
      </c>
      <c r="O47" s="96" t="s">
        <v>49</v>
      </c>
      <c r="P47" s="96" t="s">
        <v>49</v>
      </c>
      <c r="Q47" s="96" t="s">
        <v>49</v>
      </c>
      <c r="R47" s="96" t="s">
        <v>49</v>
      </c>
      <c r="S47" s="96" t="s">
        <v>49</v>
      </c>
      <c r="T47" s="96" t="s">
        <v>49</v>
      </c>
      <c r="U47" s="96" t="s">
        <v>49</v>
      </c>
      <c r="V47" s="96" t="s">
        <v>49</v>
      </c>
      <c r="W47" s="96" t="s">
        <v>49</v>
      </c>
      <c r="X47" s="99" t="s">
        <v>421</v>
      </c>
    </row>
    <row r="48" spans="2:24" ht="15" customHeight="1">
      <c r="B48" s="30"/>
      <c r="C48" s="23" t="s">
        <v>97</v>
      </c>
      <c r="D48" s="5" t="s">
        <v>96</v>
      </c>
      <c r="E48" s="98">
        <v>1</v>
      </c>
      <c r="F48" s="96">
        <v>3</v>
      </c>
      <c r="G48" s="96">
        <v>3</v>
      </c>
      <c r="H48" s="96" t="s">
        <v>49</v>
      </c>
      <c r="I48" s="96" t="s">
        <v>49</v>
      </c>
      <c r="J48" s="96" t="s">
        <v>49</v>
      </c>
      <c r="K48" s="96" t="s">
        <v>49</v>
      </c>
      <c r="L48" s="96" t="s">
        <v>49</v>
      </c>
      <c r="M48" s="96" t="s">
        <v>49</v>
      </c>
      <c r="N48" s="96" t="s">
        <v>49</v>
      </c>
      <c r="O48" s="96" t="s">
        <v>49</v>
      </c>
      <c r="P48" s="96" t="s">
        <v>49</v>
      </c>
      <c r="Q48" s="96" t="s">
        <v>49</v>
      </c>
      <c r="R48" s="96">
        <v>3</v>
      </c>
      <c r="S48" s="96">
        <v>3</v>
      </c>
      <c r="T48" s="96" t="s">
        <v>49</v>
      </c>
      <c r="U48" s="96" t="s">
        <v>49</v>
      </c>
      <c r="V48" s="96" t="s">
        <v>49</v>
      </c>
      <c r="W48" s="96" t="s">
        <v>49</v>
      </c>
      <c r="X48" s="97">
        <f t="shared" si="0"/>
        <v>3</v>
      </c>
    </row>
    <row r="49" spans="2:24" ht="15" customHeight="1">
      <c r="B49" s="30"/>
      <c r="C49" s="23" t="s">
        <v>93</v>
      </c>
      <c r="D49" s="5" t="s">
        <v>92</v>
      </c>
      <c r="E49" s="98">
        <v>7</v>
      </c>
      <c r="F49" s="96">
        <v>115</v>
      </c>
      <c r="G49" s="96">
        <v>109</v>
      </c>
      <c r="H49" s="96">
        <v>6</v>
      </c>
      <c r="I49" s="96" t="s">
        <v>49</v>
      </c>
      <c r="J49" s="96" t="s">
        <v>49</v>
      </c>
      <c r="K49" s="96" t="s">
        <v>49</v>
      </c>
      <c r="L49" s="96" t="s">
        <v>49</v>
      </c>
      <c r="M49" s="96" t="s">
        <v>49</v>
      </c>
      <c r="N49" s="96" t="s">
        <v>49</v>
      </c>
      <c r="O49" s="96">
        <v>5</v>
      </c>
      <c r="P49" s="96">
        <v>3</v>
      </c>
      <c r="Q49" s="96">
        <v>2</v>
      </c>
      <c r="R49" s="96">
        <v>109</v>
      </c>
      <c r="S49" s="96">
        <v>106</v>
      </c>
      <c r="T49" s="96">
        <v>3</v>
      </c>
      <c r="U49" s="96">
        <v>1</v>
      </c>
      <c r="V49" s="96" t="s">
        <v>49</v>
      </c>
      <c r="W49" s="96">
        <v>1</v>
      </c>
      <c r="X49" s="97">
        <f t="shared" si="0"/>
        <v>16.428571428571427</v>
      </c>
    </row>
    <row r="50" spans="2:24" ht="19.95" customHeight="1">
      <c r="B50" s="29" t="s">
        <v>90</v>
      </c>
      <c r="C50" s="149" t="s">
        <v>389</v>
      </c>
      <c r="D50" s="150"/>
      <c r="E50" s="98">
        <v>127</v>
      </c>
      <c r="F50" s="96">
        <v>2048</v>
      </c>
      <c r="G50" s="96">
        <v>1331</v>
      </c>
      <c r="H50" s="96">
        <v>717</v>
      </c>
      <c r="I50" s="96">
        <v>6</v>
      </c>
      <c r="J50" s="96">
        <v>6</v>
      </c>
      <c r="K50" s="96" t="s">
        <v>49</v>
      </c>
      <c r="L50" s="96" t="s">
        <v>49</v>
      </c>
      <c r="M50" s="96" t="s">
        <v>49</v>
      </c>
      <c r="N50" s="96" t="s">
        <v>49</v>
      </c>
      <c r="O50" s="96">
        <v>144</v>
      </c>
      <c r="P50" s="96">
        <v>108</v>
      </c>
      <c r="Q50" s="96">
        <v>36</v>
      </c>
      <c r="R50" s="96">
        <v>1894</v>
      </c>
      <c r="S50" s="96">
        <v>1217</v>
      </c>
      <c r="T50" s="96">
        <v>677</v>
      </c>
      <c r="U50" s="96">
        <v>4</v>
      </c>
      <c r="V50" s="96" t="s">
        <v>49</v>
      </c>
      <c r="W50" s="96">
        <v>4</v>
      </c>
      <c r="X50" s="97">
        <f t="shared" si="0"/>
        <v>16.125984251968504</v>
      </c>
    </row>
    <row r="51" spans="2:24" ht="15" customHeight="1">
      <c r="B51" s="30"/>
      <c r="C51" s="21" t="s">
        <v>86</v>
      </c>
      <c r="D51" s="134" t="s">
        <v>85</v>
      </c>
      <c r="E51" s="98">
        <v>1</v>
      </c>
      <c r="F51" s="96">
        <v>1</v>
      </c>
      <c r="G51" s="96" t="s">
        <v>49</v>
      </c>
      <c r="H51" s="96">
        <v>1</v>
      </c>
      <c r="I51" s="96" t="s">
        <v>49</v>
      </c>
      <c r="J51" s="96" t="s">
        <v>49</v>
      </c>
      <c r="K51" s="96" t="s">
        <v>49</v>
      </c>
      <c r="L51" s="96" t="s">
        <v>49</v>
      </c>
      <c r="M51" s="96" t="s">
        <v>49</v>
      </c>
      <c r="N51" s="96" t="s">
        <v>49</v>
      </c>
      <c r="O51" s="96">
        <v>1</v>
      </c>
      <c r="P51" s="96" t="s">
        <v>49</v>
      </c>
      <c r="Q51" s="96">
        <v>1</v>
      </c>
      <c r="R51" s="96" t="s">
        <v>49</v>
      </c>
      <c r="S51" s="96" t="s">
        <v>49</v>
      </c>
      <c r="T51" s="96" t="s">
        <v>49</v>
      </c>
      <c r="U51" s="96" t="s">
        <v>49</v>
      </c>
      <c r="V51" s="96" t="s">
        <v>49</v>
      </c>
      <c r="W51" s="96" t="s">
        <v>49</v>
      </c>
      <c r="X51" s="97">
        <f t="shared" si="0"/>
        <v>1</v>
      </c>
    </row>
    <row r="52" spans="2:24" ht="15" customHeight="1">
      <c r="B52" s="30"/>
      <c r="C52" s="23" t="s">
        <v>82</v>
      </c>
      <c r="D52" s="5" t="s">
        <v>81</v>
      </c>
      <c r="E52" s="98">
        <v>2</v>
      </c>
      <c r="F52" s="96">
        <v>6</v>
      </c>
      <c r="G52" s="96">
        <v>1</v>
      </c>
      <c r="H52" s="96">
        <v>5</v>
      </c>
      <c r="I52" s="96" t="s">
        <v>49</v>
      </c>
      <c r="J52" s="96" t="s">
        <v>49</v>
      </c>
      <c r="K52" s="96" t="s">
        <v>49</v>
      </c>
      <c r="L52" s="96" t="s">
        <v>49</v>
      </c>
      <c r="M52" s="96" t="s">
        <v>49</v>
      </c>
      <c r="N52" s="96" t="s">
        <v>49</v>
      </c>
      <c r="O52" s="96">
        <v>1</v>
      </c>
      <c r="P52" s="96">
        <v>1</v>
      </c>
      <c r="Q52" s="96" t="s">
        <v>49</v>
      </c>
      <c r="R52" s="96">
        <v>5</v>
      </c>
      <c r="S52" s="96" t="s">
        <v>49</v>
      </c>
      <c r="T52" s="96">
        <v>5</v>
      </c>
      <c r="U52" s="96" t="s">
        <v>49</v>
      </c>
      <c r="V52" s="96" t="s">
        <v>49</v>
      </c>
      <c r="W52" s="96" t="s">
        <v>49</v>
      </c>
      <c r="X52" s="97">
        <f t="shared" si="0"/>
        <v>3</v>
      </c>
    </row>
    <row r="53" spans="2:24" ht="15" customHeight="1">
      <c r="B53" s="30"/>
      <c r="C53" s="23" t="s">
        <v>79</v>
      </c>
      <c r="D53" s="5" t="s">
        <v>78</v>
      </c>
      <c r="E53" s="98">
        <v>85</v>
      </c>
      <c r="F53" s="96">
        <v>1879</v>
      </c>
      <c r="G53" s="96">
        <v>1237</v>
      </c>
      <c r="H53" s="96">
        <v>642</v>
      </c>
      <c r="I53" s="96">
        <v>4</v>
      </c>
      <c r="J53" s="96">
        <v>4</v>
      </c>
      <c r="K53" s="96" t="s">
        <v>49</v>
      </c>
      <c r="L53" s="96" t="s">
        <v>49</v>
      </c>
      <c r="M53" s="96" t="s">
        <v>49</v>
      </c>
      <c r="N53" s="96" t="s">
        <v>49</v>
      </c>
      <c r="O53" s="96">
        <v>99</v>
      </c>
      <c r="P53" s="96">
        <v>78</v>
      </c>
      <c r="Q53" s="96">
        <v>21</v>
      </c>
      <c r="R53" s="96">
        <v>1776</v>
      </c>
      <c r="S53" s="96">
        <v>1155</v>
      </c>
      <c r="T53" s="96">
        <v>621</v>
      </c>
      <c r="U53" s="96" t="s">
        <v>49</v>
      </c>
      <c r="V53" s="96" t="s">
        <v>49</v>
      </c>
      <c r="W53" s="96" t="s">
        <v>49</v>
      </c>
      <c r="X53" s="97">
        <f t="shared" si="0"/>
        <v>22.105882352941176</v>
      </c>
    </row>
    <row r="54" spans="2:24" ht="15" customHeight="1">
      <c r="B54" s="30"/>
      <c r="C54" s="23" t="s">
        <v>75</v>
      </c>
      <c r="D54" s="5" t="s">
        <v>74</v>
      </c>
      <c r="E54" s="98">
        <v>15</v>
      </c>
      <c r="F54" s="96">
        <v>30</v>
      </c>
      <c r="G54" s="96">
        <v>17</v>
      </c>
      <c r="H54" s="96">
        <v>13</v>
      </c>
      <c r="I54" s="96">
        <v>1</v>
      </c>
      <c r="J54" s="96">
        <v>1</v>
      </c>
      <c r="K54" s="96" t="s">
        <v>49</v>
      </c>
      <c r="L54" s="96" t="s">
        <v>49</v>
      </c>
      <c r="M54" s="96" t="s">
        <v>49</v>
      </c>
      <c r="N54" s="96" t="s">
        <v>49</v>
      </c>
      <c r="O54" s="96">
        <v>20</v>
      </c>
      <c r="P54" s="96">
        <v>10</v>
      </c>
      <c r="Q54" s="96">
        <v>10</v>
      </c>
      <c r="R54" s="96">
        <v>9</v>
      </c>
      <c r="S54" s="96">
        <v>6</v>
      </c>
      <c r="T54" s="96">
        <v>3</v>
      </c>
      <c r="U54" s="96" t="s">
        <v>49</v>
      </c>
      <c r="V54" s="96" t="s">
        <v>49</v>
      </c>
      <c r="W54" s="96" t="s">
        <v>49</v>
      </c>
      <c r="X54" s="97">
        <f t="shared" si="0"/>
        <v>2</v>
      </c>
    </row>
    <row r="55" spans="2:24" ht="15" customHeight="1">
      <c r="B55" s="30"/>
      <c r="C55" s="23" t="s">
        <v>71</v>
      </c>
      <c r="D55" s="5" t="s">
        <v>70</v>
      </c>
      <c r="E55" s="98">
        <v>24</v>
      </c>
      <c r="F55" s="96">
        <v>132</v>
      </c>
      <c r="G55" s="96">
        <v>76</v>
      </c>
      <c r="H55" s="96">
        <v>56</v>
      </c>
      <c r="I55" s="96">
        <v>1</v>
      </c>
      <c r="J55" s="96">
        <v>1</v>
      </c>
      <c r="K55" s="96" t="s">
        <v>49</v>
      </c>
      <c r="L55" s="96" t="s">
        <v>49</v>
      </c>
      <c r="M55" s="96" t="s">
        <v>49</v>
      </c>
      <c r="N55" s="96" t="s">
        <v>49</v>
      </c>
      <c r="O55" s="96">
        <v>23</v>
      </c>
      <c r="P55" s="96">
        <v>19</v>
      </c>
      <c r="Q55" s="96">
        <v>4</v>
      </c>
      <c r="R55" s="96">
        <v>104</v>
      </c>
      <c r="S55" s="96">
        <v>56</v>
      </c>
      <c r="T55" s="96">
        <v>48</v>
      </c>
      <c r="U55" s="96">
        <v>4</v>
      </c>
      <c r="V55" s="96" t="s">
        <v>49</v>
      </c>
      <c r="W55" s="96">
        <v>4</v>
      </c>
      <c r="X55" s="97">
        <f t="shared" si="0"/>
        <v>5.5</v>
      </c>
    </row>
    <row r="56" spans="2:24" ht="19.95" customHeight="1">
      <c r="B56" s="29" t="s">
        <v>67</v>
      </c>
      <c r="C56" s="149" t="s">
        <v>66</v>
      </c>
      <c r="D56" s="150"/>
      <c r="E56" s="98">
        <v>238</v>
      </c>
      <c r="F56" s="96">
        <v>6763</v>
      </c>
      <c r="G56" s="96">
        <v>5015</v>
      </c>
      <c r="H56" s="96">
        <v>1647</v>
      </c>
      <c r="I56" s="96">
        <v>53</v>
      </c>
      <c r="J56" s="96">
        <v>52</v>
      </c>
      <c r="K56" s="96">
        <v>1</v>
      </c>
      <c r="L56" s="96">
        <v>6</v>
      </c>
      <c r="M56" s="96">
        <v>1</v>
      </c>
      <c r="N56" s="96">
        <v>5</v>
      </c>
      <c r="O56" s="96">
        <v>163</v>
      </c>
      <c r="P56" s="96">
        <v>132</v>
      </c>
      <c r="Q56" s="96">
        <v>31</v>
      </c>
      <c r="R56" s="96">
        <v>6385</v>
      </c>
      <c r="S56" s="96">
        <v>4713</v>
      </c>
      <c r="T56" s="96">
        <v>1571</v>
      </c>
      <c r="U56" s="96">
        <v>156</v>
      </c>
      <c r="V56" s="96">
        <v>117</v>
      </c>
      <c r="W56" s="96">
        <v>39</v>
      </c>
      <c r="X56" s="97">
        <f t="shared" si="0"/>
        <v>28.415966386554622</v>
      </c>
    </row>
    <row r="57" spans="2:24" ht="15" customHeight="1">
      <c r="B57" s="30"/>
      <c r="C57" s="24" t="s">
        <v>63</v>
      </c>
      <c r="D57" s="134" t="s">
        <v>62</v>
      </c>
      <c r="E57" s="98">
        <v>4</v>
      </c>
      <c r="F57" s="96">
        <v>180</v>
      </c>
      <c r="G57" s="96">
        <v>152</v>
      </c>
      <c r="H57" s="96">
        <v>28</v>
      </c>
      <c r="I57" s="96" t="s">
        <v>49</v>
      </c>
      <c r="J57" s="96" t="s">
        <v>49</v>
      </c>
      <c r="K57" s="96" t="s">
        <v>49</v>
      </c>
      <c r="L57" s="96" t="s">
        <v>49</v>
      </c>
      <c r="M57" s="96" t="s">
        <v>49</v>
      </c>
      <c r="N57" s="96" t="s">
        <v>49</v>
      </c>
      <c r="O57" s="96">
        <v>2</v>
      </c>
      <c r="P57" s="96">
        <v>2</v>
      </c>
      <c r="Q57" s="96" t="s">
        <v>49</v>
      </c>
      <c r="R57" s="96">
        <v>178</v>
      </c>
      <c r="S57" s="96">
        <v>150</v>
      </c>
      <c r="T57" s="96">
        <v>28</v>
      </c>
      <c r="U57" s="96" t="s">
        <v>49</v>
      </c>
      <c r="V57" s="96" t="s">
        <v>49</v>
      </c>
      <c r="W57" s="96" t="s">
        <v>49</v>
      </c>
      <c r="X57" s="97">
        <f t="shared" si="0"/>
        <v>45</v>
      </c>
    </row>
    <row r="58" spans="2:24" ht="15" customHeight="1">
      <c r="B58" s="30"/>
      <c r="C58" s="25" t="s">
        <v>59</v>
      </c>
      <c r="D58" s="5" t="s">
        <v>58</v>
      </c>
      <c r="E58" s="98">
        <v>81</v>
      </c>
      <c r="F58" s="96">
        <v>1756</v>
      </c>
      <c r="G58" s="96">
        <v>1627</v>
      </c>
      <c r="H58" s="96">
        <v>129</v>
      </c>
      <c r="I58" s="96">
        <v>50</v>
      </c>
      <c r="J58" s="96">
        <v>49</v>
      </c>
      <c r="K58" s="96">
        <v>1</v>
      </c>
      <c r="L58" s="96">
        <v>6</v>
      </c>
      <c r="M58" s="96">
        <v>1</v>
      </c>
      <c r="N58" s="96">
        <v>5</v>
      </c>
      <c r="O58" s="96">
        <v>16</v>
      </c>
      <c r="P58" s="96">
        <v>13</v>
      </c>
      <c r="Q58" s="96">
        <v>3</v>
      </c>
      <c r="R58" s="96">
        <v>1684</v>
      </c>
      <c r="S58" s="96">
        <v>1564</v>
      </c>
      <c r="T58" s="96">
        <v>120</v>
      </c>
      <c r="U58" s="96" t="s">
        <v>49</v>
      </c>
      <c r="V58" s="96" t="s">
        <v>49</v>
      </c>
      <c r="W58" s="96" t="s">
        <v>49</v>
      </c>
      <c r="X58" s="97">
        <f t="shared" si="0"/>
        <v>21.679012345679013</v>
      </c>
    </row>
    <row r="59" spans="2:24" ht="15" customHeight="1">
      <c r="B59" s="30"/>
      <c r="C59" s="25" t="s">
        <v>55</v>
      </c>
      <c r="D59" s="5" t="s">
        <v>54</v>
      </c>
      <c r="E59" s="98">
        <v>114</v>
      </c>
      <c r="F59" s="96">
        <v>2789</v>
      </c>
      <c r="G59" s="96">
        <v>2165</v>
      </c>
      <c r="H59" s="96">
        <v>529</v>
      </c>
      <c r="I59" s="96">
        <v>1</v>
      </c>
      <c r="J59" s="96">
        <v>1</v>
      </c>
      <c r="K59" s="96" t="s">
        <v>49</v>
      </c>
      <c r="L59" s="96" t="s">
        <v>49</v>
      </c>
      <c r="M59" s="96" t="s">
        <v>49</v>
      </c>
      <c r="N59" s="96" t="s">
        <v>49</v>
      </c>
      <c r="O59" s="96">
        <v>125</v>
      </c>
      <c r="P59" s="96">
        <v>99</v>
      </c>
      <c r="Q59" s="96">
        <v>26</v>
      </c>
      <c r="R59" s="96">
        <v>2543</v>
      </c>
      <c r="S59" s="96">
        <v>1953</v>
      </c>
      <c r="T59" s="96">
        <v>495</v>
      </c>
      <c r="U59" s="96">
        <v>120</v>
      </c>
      <c r="V59" s="96">
        <v>112</v>
      </c>
      <c r="W59" s="96">
        <v>8</v>
      </c>
      <c r="X59" s="97">
        <f t="shared" si="0"/>
        <v>24.464912280701753</v>
      </c>
    </row>
    <row r="60" spans="2:24" ht="15" customHeight="1">
      <c r="B60" s="30"/>
      <c r="C60" s="25" t="s">
        <v>51</v>
      </c>
      <c r="D60" s="5" t="s">
        <v>50</v>
      </c>
      <c r="E60" s="98">
        <v>1</v>
      </c>
      <c r="F60" s="96">
        <v>4</v>
      </c>
      <c r="G60" s="96" t="s">
        <v>49</v>
      </c>
      <c r="H60" s="96">
        <v>4</v>
      </c>
      <c r="I60" s="96" t="s">
        <v>49</v>
      </c>
      <c r="J60" s="96" t="s">
        <v>49</v>
      </c>
      <c r="K60" s="96" t="s">
        <v>49</v>
      </c>
      <c r="L60" s="96" t="s">
        <v>49</v>
      </c>
      <c r="M60" s="96" t="s">
        <v>49</v>
      </c>
      <c r="N60" s="96" t="s">
        <v>49</v>
      </c>
      <c r="O60" s="96" t="s">
        <v>49</v>
      </c>
      <c r="P60" s="96" t="s">
        <v>49</v>
      </c>
      <c r="Q60" s="96" t="s">
        <v>49</v>
      </c>
      <c r="R60" s="96">
        <v>4</v>
      </c>
      <c r="S60" s="96" t="s">
        <v>49</v>
      </c>
      <c r="T60" s="96">
        <v>4</v>
      </c>
      <c r="U60" s="96" t="s">
        <v>49</v>
      </c>
      <c r="V60" s="96" t="s">
        <v>49</v>
      </c>
      <c r="W60" s="96" t="s">
        <v>49</v>
      </c>
      <c r="X60" s="97">
        <f t="shared" si="0"/>
        <v>4</v>
      </c>
    </row>
    <row r="61" spans="2:24" ht="15" customHeight="1">
      <c r="B61" s="30"/>
      <c r="C61" s="25" t="s">
        <v>46</v>
      </c>
      <c r="D61" s="5" t="s">
        <v>45</v>
      </c>
      <c r="E61" s="98">
        <v>4</v>
      </c>
      <c r="F61" s="96">
        <v>406</v>
      </c>
      <c r="G61" s="96">
        <v>166</v>
      </c>
      <c r="H61" s="96">
        <v>240</v>
      </c>
      <c r="I61" s="96" t="s">
        <v>49</v>
      </c>
      <c r="J61" s="96" t="s">
        <v>49</v>
      </c>
      <c r="K61" s="96" t="s">
        <v>49</v>
      </c>
      <c r="L61" s="96" t="s">
        <v>49</v>
      </c>
      <c r="M61" s="96" t="s">
        <v>49</v>
      </c>
      <c r="N61" s="96" t="s">
        <v>49</v>
      </c>
      <c r="O61" s="96" t="s">
        <v>49</v>
      </c>
      <c r="P61" s="96" t="s">
        <v>49</v>
      </c>
      <c r="Q61" s="96" t="s">
        <v>49</v>
      </c>
      <c r="R61" s="96">
        <v>406</v>
      </c>
      <c r="S61" s="96">
        <v>166</v>
      </c>
      <c r="T61" s="96">
        <v>240</v>
      </c>
      <c r="U61" s="96" t="s">
        <v>49</v>
      </c>
      <c r="V61" s="96" t="s">
        <v>49</v>
      </c>
      <c r="W61" s="96" t="s">
        <v>49</v>
      </c>
      <c r="X61" s="97">
        <f t="shared" si="0"/>
        <v>101.5</v>
      </c>
    </row>
    <row r="62" spans="2:24" ht="15" customHeight="1">
      <c r="B62" s="30"/>
      <c r="C62" s="25" t="s">
        <v>44</v>
      </c>
      <c r="D62" s="5" t="s">
        <v>43</v>
      </c>
      <c r="E62" s="98">
        <v>12</v>
      </c>
      <c r="F62" s="96">
        <v>147</v>
      </c>
      <c r="G62" s="96">
        <v>77</v>
      </c>
      <c r="H62" s="96">
        <v>64</v>
      </c>
      <c r="I62" s="96" t="s">
        <v>49</v>
      </c>
      <c r="J62" s="96" t="s">
        <v>49</v>
      </c>
      <c r="K62" s="96" t="s">
        <v>49</v>
      </c>
      <c r="L62" s="96" t="s">
        <v>49</v>
      </c>
      <c r="M62" s="96" t="s">
        <v>49</v>
      </c>
      <c r="N62" s="96" t="s">
        <v>49</v>
      </c>
      <c r="O62" s="96">
        <v>7</v>
      </c>
      <c r="P62" s="96">
        <v>6</v>
      </c>
      <c r="Q62" s="96">
        <v>1</v>
      </c>
      <c r="R62" s="96">
        <v>114</v>
      </c>
      <c r="S62" s="96">
        <v>71</v>
      </c>
      <c r="T62" s="96">
        <v>37</v>
      </c>
      <c r="U62" s="96">
        <v>26</v>
      </c>
      <c r="V62" s="96" t="s">
        <v>49</v>
      </c>
      <c r="W62" s="96">
        <v>26</v>
      </c>
      <c r="X62" s="97">
        <f t="shared" si="0"/>
        <v>12.25</v>
      </c>
    </row>
    <row r="63" spans="2:24" ht="15" customHeight="1">
      <c r="B63" s="30"/>
      <c r="C63" s="25" t="s">
        <v>42</v>
      </c>
      <c r="D63" s="5" t="s">
        <v>41</v>
      </c>
      <c r="E63" s="98">
        <v>21</v>
      </c>
      <c r="F63" s="96">
        <v>1153</v>
      </c>
      <c r="G63" s="96">
        <v>566</v>
      </c>
      <c r="H63" s="96">
        <v>587</v>
      </c>
      <c r="I63" s="96">
        <v>2</v>
      </c>
      <c r="J63" s="96">
        <v>2</v>
      </c>
      <c r="K63" s="96" t="s">
        <v>49</v>
      </c>
      <c r="L63" s="96" t="s">
        <v>49</v>
      </c>
      <c r="M63" s="96" t="s">
        <v>49</v>
      </c>
      <c r="N63" s="96" t="s">
        <v>49</v>
      </c>
      <c r="O63" s="96">
        <v>13</v>
      </c>
      <c r="P63" s="96">
        <v>12</v>
      </c>
      <c r="Q63" s="96">
        <v>1</v>
      </c>
      <c r="R63" s="96">
        <v>1138</v>
      </c>
      <c r="S63" s="96">
        <v>552</v>
      </c>
      <c r="T63" s="96">
        <v>586</v>
      </c>
      <c r="U63" s="96" t="s">
        <v>49</v>
      </c>
      <c r="V63" s="96" t="s">
        <v>49</v>
      </c>
      <c r="W63" s="96" t="s">
        <v>49</v>
      </c>
      <c r="X63" s="97">
        <f t="shared" si="0"/>
        <v>54.904761904761905</v>
      </c>
    </row>
    <row r="64" spans="2:24" s="78" customFormat="1" ht="15" customHeight="1">
      <c r="B64" s="30"/>
      <c r="C64" s="25" t="s">
        <v>39</v>
      </c>
      <c r="D64" s="5" t="s">
        <v>38</v>
      </c>
      <c r="E64" s="98">
        <v>1</v>
      </c>
      <c r="F64" s="96">
        <v>328</v>
      </c>
      <c r="G64" s="96">
        <v>262</v>
      </c>
      <c r="H64" s="96">
        <v>66</v>
      </c>
      <c r="I64" s="96" t="s">
        <v>49</v>
      </c>
      <c r="J64" s="96" t="s">
        <v>49</v>
      </c>
      <c r="K64" s="96" t="s">
        <v>49</v>
      </c>
      <c r="L64" s="96" t="s">
        <v>49</v>
      </c>
      <c r="M64" s="96" t="s">
        <v>49</v>
      </c>
      <c r="N64" s="96" t="s">
        <v>49</v>
      </c>
      <c r="O64" s="96" t="s">
        <v>49</v>
      </c>
      <c r="P64" s="96" t="s">
        <v>49</v>
      </c>
      <c r="Q64" s="96" t="s">
        <v>49</v>
      </c>
      <c r="R64" s="96">
        <v>318</v>
      </c>
      <c r="S64" s="96">
        <v>257</v>
      </c>
      <c r="T64" s="96">
        <v>61</v>
      </c>
      <c r="U64" s="96">
        <v>10</v>
      </c>
      <c r="V64" s="96">
        <v>5</v>
      </c>
      <c r="W64" s="96">
        <v>5</v>
      </c>
      <c r="X64" s="97">
        <f t="shared" si="0"/>
        <v>328</v>
      </c>
    </row>
    <row r="65" spans="2:24" ht="19.95" customHeight="1">
      <c r="B65" s="32" t="s">
        <v>253</v>
      </c>
      <c r="C65" s="154" t="s">
        <v>252</v>
      </c>
      <c r="D65" s="155"/>
      <c r="E65" s="100">
        <v>2614</v>
      </c>
      <c r="F65" s="96">
        <v>25251</v>
      </c>
      <c r="G65" s="96">
        <v>12243</v>
      </c>
      <c r="H65" s="96">
        <v>12184</v>
      </c>
      <c r="I65" s="96">
        <v>755</v>
      </c>
      <c r="J65" s="96">
        <v>542</v>
      </c>
      <c r="K65" s="96">
        <v>212</v>
      </c>
      <c r="L65" s="96">
        <v>250</v>
      </c>
      <c r="M65" s="96">
        <v>47</v>
      </c>
      <c r="N65" s="96">
        <v>201</v>
      </c>
      <c r="O65" s="96">
        <v>1472</v>
      </c>
      <c r="P65" s="96">
        <v>999</v>
      </c>
      <c r="Q65" s="96">
        <v>473</v>
      </c>
      <c r="R65" s="96">
        <v>22429</v>
      </c>
      <c r="S65" s="96">
        <v>10499</v>
      </c>
      <c r="T65" s="96">
        <v>11112</v>
      </c>
      <c r="U65" s="96">
        <v>345</v>
      </c>
      <c r="V65" s="96">
        <v>156</v>
      </c>
      <c r="W65" s="96">
        <v>186</v>
      </c>
      <c r="X65" s="97">
        <f t="shared" si="0"/>
        <v>9.6599081866870691</v>
      </c>
    </row>
    <row r="66" spans="2:24" ht="15" customHeight="1">
      <c r="B66" s="30"/>
      <c r="C66" s="24" t="s">
        <v>251</v>
      </c>
      <c r="D66" s="131" t="s">
        <v>250</v>
      </c>
      <c r="E66" s="98">
        <v>3</v>
      </c>
      <c r="F66" s="96">
        <v>12</v>
      </c>
      <c r="G66" s="96">
        <v>10</v>
      </c>
      <c r="H66" s="96">
        <v>2</v>
      </c>
      <c r="I66" s="96">
        <v>1</v>
      </c>
      <c r="J66" s="96" t="s">
        <v>49</v>
      </c>
      <c r="K66" s="96">
        <v>1</v>
      </c>
      <c r="L66" s="96" t="s">
        <v>49</v>
      </c>
      <c r="M66" s="96" t="s">
        <v>49</v>
      </c>
      <c r="N66" s="96" t="s">
        <v>49</v>
      </c>
      <c r="O66" s="96">
        <v>1</v>
      </c>
      <c r="P66" s="96">
        <v>1</v>
      </c>
      <c r="Q66" s="96" t="s">
        <v>49</v>
      </c>
      <c r="R66" s="96">
        <v>10</v>
      </c>
      <c r="S66" s="96">
        <v>9</v>
      </c>
      <c r="T66" s="96">
        <v>1</v>
      </c>
      <c r="U66" s="96" t="s">
        <v>49</v>
      </c>
      <c r="V66" s="96" t="s">
        <v>49</v>
      </c>
      <c r="W66" s="96" t="s">
        <v>49</v>
      </c>
      <c r="X66" s="97">
        <f t="shared" si="0"/>
        <v>4</v>
      </c>
    </row>
    <row r="67" spans="2:24" ht="15" customHeight="1">
      <c r="B67" s="30"/>
      <c r="C67" s="25" t="s">
        <v>247</v>
      </c>
      <c r="D67" s="138" t="s">
        <v>246</v>
      </c>
      <c r="E67" s="98">
        <v>23</v>
      </c>
      <c r="F67" s="96">
        <v>124</v>
      </c>
      <c r="G67" s="96">
        <v>69</v>
      </c>
      <c r="H67" s="96">
        <v>55</v>
      </c>
      <c r="I67" s="96">
        <v>5</v>
      </c>
      <c r="J67" s="96">
        <v>5</v>
      </c>
      <c r="K67" s="96" t="s">
        <v>49</v>
      </c>
      <c r="L67" s="96">
        <v>1</v>
      </c>
      <c r="M67" s="96" t="s">
        <v>49</v>
      </c>
      <c r="N67" s="96">
        <v>1</v>
      </c>
      <c r="O67" s="96">
        <v>19</v>
      </c>
      <c r="P67" s="96">
        <v>13</v>
      </c>
      <c r="Q67" s="96">
        <v>6</v>
      </c>
      <c r="R67" s="96">
        <v>95</v>
      </c>
      <c r="S67" s="96">
        <v>48</v>
      </c>
      <c r="T67" s="96">
        <v>47</v>
      </c>
      <c r="U67" s="96">
        <v>4</v>
      </c>
      <c r="V67" s="96">
        <v>3</v>
      </c>
      <c r="W67" s="96">
        <v>1</v>
      </c>
      <c r="X67" s="97">
        <f t="shared" si="0"/>
        <v>5.3913043478260869</v>
      </c>
    </row>
    <row r="68" spans="2:24" ht="15" customHeight="1">
      <c r="B68" s="30"/>
      <c r="C68" s="25" t="s">
        <v>243</v>
      </c>
      <c r="D68" s="138" t="s">
        <v>242</v>
      </c>
      <c r="E68" s="98">
        <v>89</v>
      </c>
      <c r="F68" s="96">
        <v>1208</v>
      </c>
      <c r="G68" s="96">
        <v>724</v>
      </c>
      <c r="H68" s="96">
        <v>484</v>
      </c>
      <c r="I68" s="96">
        <v>6</v>
      </c>
      <c r="J68" s="96">
        <v>6</v>
      </c>
      <c r="K68" s="96" t="s">
        <v>49</v>
      </c>
      <c r="L68" s="96">
        <v>5</v>
      </c>
      <c r="M68" s="96" t="s">
        <v>49</v>
      </c>
      <c r="N68" s="96">
        <v>5</v>
      </c>
      <c r="O68" s="96">
        <v>100</v>
      </c>
      <c r="P68" s="96">
        <v>67</v>
      </c>
      <c r="Q68" s="96">
        <v>33</v>
      </c>
      <c r="R68" s="96">
        <v>1093</v>
      </c>
      <c r="S68" s="96">
        <v>648</v>
      </c>
      <c r="T68" s="96">
        <v>445</v>
      </c>
      <c r="U68" s="96">
        <v>4</v>
      </c>
      <c r="V68" s="96">
        <v>3</v>
      </c>
      <c r="W68" s="96">
        <v>1</v>
      </c>
      <c r="X68" s="97">
        <f t="shared" si="0"/>
        <v>13.573033707865168</v>
      </c>
    </row>
    <row r="69" spans="2:24" ht="15" customHeight="1">
      <c r="B69" s="30"/>
      <c r="C69" s="25" t="s">
        <v>239</v>
      </c>
      <c r="D69" s="138" t="s">
        <v>238</v>
      </c>
      <c r="E69" s="98">
        <v>170</v>
      </c>
      <c r="F69" s="96">
        <v>1161</v>
      </c>
      <c r="G69" s="96">
        <v>854</v>
      </c>
      <c r="H69" s="96">
        <v>277</v>
      </c>
      <c r="I69" s="96">
        <v>18</v>
      </c>
      <c r="J69" s="96">
        <v>18</v>
      </c>
      <c r="K69" s="96" t="s">
        <v>49</v>
      </c>
      <c r="L69" s="96">
        <v>4</v>
      </c>
      <c r="M69" s="96" t="s">
        <v>49</v>
      </c>
      <c r="N69" s="96">
        <v>4</v>
      </c>
      <c r="O69" s="96">
        <v>198</v>
      </c>
      <c r="P69" s="96">
        <v>148</v>
      </c>
      <c r="Q69" s="96">
        <v>50</v>
      </c>
      <c r="R69" s="96">
        <v>924</v>
      </c>
      <c r="S69" s="96">
        <v>675</v>
      </c>
      <c r="T69" s="96">
        <v>219</v>
      </c>
      <c r="U69" s="96">
        <v>17</v>
      </c>
      <c r="V69" s="96">
        <v>13</v>
      </c>
      <c r="W69" s="96">
        <v>4</v>
      </c>
      <c r="X69" s="97">
        <f t="shared" si="0"/>
        <v>6.8294117647058821</v>
      </c>
    </row>
    <row r="70" spans="2:24" ht="15" customHeight="1">
      <c r="B70" s="30"/>
      <c r="C70" s="25" t="s">
        <v>235</v>
      </c>
      <c r="D70" s="138" t="s">
        <v>234</v>
      </c>
      <c r="E70" s="98">
        <v>232</v>
      </c>
      <c r="F70" s="96">
        <v>2662</v>
      </c>
      <c r="G70" s="96">
        <v>2003</v>
      </c>
      <c r="H70" s="96">
        <v>626</v>
      </c>
      <c r="I70" s="96">
        <v>8</v>
      </c>
      <c r="J70" s="96">
        <v>8</v>
      </c>
      <c r="K70" s="96" t="s">
        <v>49</v>
      </c>
      <c r="L70" s="96">
        <v>2</v>
      </c>
      <c r="M70" s="96" t="s">
        <v>49</v>
      </c>
      <c r="N70" s="96">
        <v>2</v>
      </c>
      <c r="O70" s="96">
        <v>250</v>
      </c>
      <c r="P70" s="96">
        <v>173</v>
      </c>
      <c r="Q70" s="96">
        <v>77</v>
      </c>
      <c r="R70" s="96">
        <v>2388</v>
      </c>
      <c r="S70" s="96">
        <v>1812</v>
      </c>
      <c r="T70" s="96">
        <v>543</v>
      </c>
      <c r="U70" s="96">
        <v>14</v>
      </c>
      <c r="V70" s="96">
        <v>10</v>
      </c>
      <c r="W70" s="96">
        <v>4</v>
      </c>
      <c r="X70" s="97">
        <f t="shared" si="0"/>
        <v>11.474137931034482</v>
      </c>
    </row>
    <row r="71" spans="2:24" ht="15" customHeight="1">
      <c r="B71" s="30"/>
      <c r="C71" s="25" t="s">
        <v>231</v>
      </c>
      <c r="D71" s="138" t="s">
        <v>230</v>
      </c>
      <c r="E71" s="98">
        <v>200</v>
      </c>
      <c r="F71" s="96">
        <v>1997</v>
      </c>
      <c r="G71" s="96">
        <v>1017</v>
      </c>
      <c r="H71" s="96">
        <v>566</v>
      </c>
      <c r="I71" s="96">
        <v>21</v>
      </c>
      <c r="J71" s="96">
        <v>15</v>
      </c>
      <c r="K71" s="96">
        <v>6</v>
      </c>
      <c r="L71" s="96">
        <v>8</v>
      </c>
      <c r="M71" s="96">
        <v>4</v>
      </c>
      <c r="N71" s="96">
        <v>4</v>
      </c>
      <c r="O71" s="96">
        <v>192</v>
      </c>
      <c r="P71" s="96">
        <v>132</v>
      </c>
      <c r="Q71" s="96">
        <v>60</v>
      </c>
      <c r="R71" s="96">
        <v>1765</v>
      </c>
      <c r="S71" s="96">
        <v>862</v>
      </c>
      <c r="T71" s="96">
        <v>492</v>
      </c>
      <c r="U71" s="96">
        <v>11</v>
      </c>
      <c r="V71" s="96">
        <v>4</v>
      </c>
      <c r="W71" s="96">
        <v>4</v>
      </c>
      <c r="X71" s="97">
        <f t="shared" si="0"/>
        <v>9.9849999999999994</v>
      </c>
    </row>
    <row r="72" spans="2:24" ht="15" customHeight="1">
      <c r="B72" s="30"/>
      <c r="C72" s="25" t="s">
        <v>227</v>
      </c>
      <c r="D72" s="138" t="s">
        <v>226</v>
      </c>
      <c r="E72" s="98">
        <v>5</v>
      </c>
      <c r="F72" s="96">
        <v>361</v>
      </c>
      <c r="G72" s="96">
        <v>77</v>
      </c>
      <c r="H72" s="96">
        <v>284</v>
      </c>
      <c r="I72" s="96">
        <v>1</v>
      </c>
      <c r="J72" s="96">
        <v>1</v>
      </c>
      <c r="K72" s="96" t="s">
        <v>49</v>
      </c>
      <c r="L72" s="96" t="s">
        <v>49</v>
      </c>
      <c r="M72" s="96" t="s">
        <v>49</v>
      </c>
      <c r="N72" s="96" t="s">
        <v>49</v>
      </c>
      <c r="O72" s="96">
        <v>1</v>
      </c>
      <c r="P72" s="96">
        <v>1</v>
      </c>
      <c r="Q72" s="96" t="s">
        <v>49</v>
      </c>
      <c r="R72" s="96">
        <v>337</v>
      </c>
      <c r="S72" s="96">
        <v>75</v>
      </c>
      <c r="T72" s="96">
        <v>262</v>
      </c>
      <c r="U72" s="96">
        <v>22</v>
      </c>
      <c r="V72" s="96" t="s">
        <v>49</v>
      </c>
      <c r="W72" s="96">
        <v>22</v>
      </c>
      <c r="X72" s="97">
        <f t="shared" si="0"/>
        <v>72.2</v>
      </c>
    </row>
    <row r="73" spans="2:24" ht="15" customHeight="1">
      <c r="B73" s="30"/>
      <c r="C73" s="25" t="s">
        <v>224</v>
      </c>
      <c r="D73" s="138" t="s">
        <v>223</v>
      </c>
      <c r="E73" s="98">
        <v>246</v>
      </c>
      <c r="F73" s="96">
        <v>1129</v>
      </c>
      <c r="G73" s="96">
        <v>256</v>
      </c>
      <c r="H73" s="96">
        <v>757</v>
      </c>
      <c r="I73" s="96">
        <v>92</v>
      </c>
      <c r="J73" s="96">
        <v>29</v>
      </c>
      <c r="K73" s="96">
        <v>63</v>
      </c>
      <c r="L73" s="96">
        <v>26</v>
      </c>
      <c r="M73" s="96">
        <v>4</v>
      </c>
      <c r="N73" s="96">
        <v>22</v>
      </c>
      <c r="O73" s="96">
        <v>57</v>
      </c>
      <c r="P73" s="96">
        <v>34</v>
      </c>
      <c r="Q73" s="96">
        <v>23</v>
      </c>
      <c r="R73" s="96">
        <v>945</v>
      </c>
      <c r="S73" s="96">
        <v>185</v>
      </c>
      <c r="T73" s="96">
        <v>644</v>
      </c>
      <c r="U73" s="96">
        <v>9</v>
      </c>
      <c r="V73" s="96">
        <v>4</v>
      </c>
      <c r="W73" s="96">
        <v>5</v>
      </c>
      <c r="X73" s="97">
        <f t="shared" si="0"/>
        <v>4.5894308943089435</v>
      </c>
    </row>
    <row r="74" spans="2:24" ht="15" customHeight="1">
      <c r="B74" s="30"/>
      <c r="C74" s="25" t="s">
        <v>221</v>
      </c>
      <c r="D74" s="138" t="s">
        <v>220</v>
      </c>
      <c r="E74" s="98">
        <v>578</v>
      </c>
      <c r="F74" s="96">
        <v>9064</v>
      </c>
      <c r="G74" s="96">
        <v>3508</v>
      </c>
      <c r="H74" s="96">
        <v>5542</v>
      </c>
      <c r="I74" s="96">
        <v>257</v>
      </c>
      <c r="J74" s="96">
        <v>200</v>
      </c>
      <c r="K74" s="96">
        <v>57</v>
      </c>
      <c r="L74" s="96">
        <v>100</v>
      </c>
      <c r="M74" s="96">
        <v>21</v>
      </c>
      <c r="N74" s="96">
        <v>79</v>
      </c>
      <c r="O74" s="96">
        <v>171</v>
      </c>
      <c r="P74" s="96">
        <v>108</v>
      </c>
      <c r="Q74" s="96">
        <v>63</v>
      </c>
      <c r="R74" s="96">
        <v>8350</v>
      </c>
      <c r="S74" s="96">
        <v>3089</v>
      </c>
      <c r="T74" s="96">
        <v>5247</v>
      </c>
      <c r="U74" s="96">
        <v>186</v>
      </c>
      <c r="V74" s="96">
        <v>90</v>
      </c>
      <c r="W74" s="96">
        <v>96</v>
      </c>
      <c r="X74" s="97">
        <f t="shared" si="0"/>
        <v>15.681660899653979</v>
      </c>
    </row>
    <row r="75" spans="2:24" ht="15" customHeight="1">
      <c r="B75" s="30"/>
      <c r="C75" s="25" t="s">
        <v>217</v>
      </c>
      <c r="D75" s="138" t="s">
        <v>216</v>
      </c>
      <c r="E75" s="98">
        <v>261</v>
      </c>
      <c r="F75" s="96">
        <v>1993</v>
      </c>
      <c r="G75" s="96">
        <v>1406</v>
      </c>
      <c r="H75" s="96">
        <v>526</v>
      </c>
      <c r="I75" s="96">
        <v>98</v>
      </c>
      <c r="J75" s="96">
        <v>95</v>
      </c>
      <c r="K75" s="96">
        <v>2</v>
      </c>
      <c r="L75" s="96">
        <v>28</v>
      </c>
      <c r="M75" s="96">
        <v>3</v>
      </c>
      <c r="N75" s="96">
        <v>23</v>
      </c>
      <c r="O75" s="96">
        <v>120</v>
      </c>
      <c r="P75" s="96">
        <v>93</v>
      </c>
      <c r="Q75" s="96">
        <v>27</v>
      </c>
      <c r="R75" s="96">
        <v>1733</v>
      </c>
      <c r="S75" s="96">
        <v>1206</v>
      </c>
      <c r="T75" s="96">
        <v>469</v>
      </c>
      <c r="U75" s="96">
        <v>14</v>
      </c>
      <c r="V75" s="96">
        <v>9</v>
      </c>
      <c r="W75" s="96">
        <v>5</v>
      </c>
      <c r="X75" s="97">
        <f t="shared" si="0"/>
        <v>7.6360153256704981</v>
      </c>
    </row>
    <row r="76" spans="2:24" ht="15" customHeight="1">
      <c r="B76" s="30"/>
      <c r="C76" s="25" t="s">
        <v>214</v>
      </c>
      <c r="D76" s="138" t="s">
        <v>213</v>
      </c>
      <c r="E76" s="98">
        <v>694</v>
      </c>
      <c r="F76" s="96">
        <v>4813</v>
      </c>
      <c r="G76" s="96">
        <v>1911</v>
      </c>
      <c r="H76" s="96">
        <v>2753</v>
      </c>
      <c r="I76" s="96">
        <v>235</v>
      </c>
      <c r="J76" s="96">
        <v>154</v>
      </c>
      <c r="K76" s="96">
        <v>81</v>
      </c>
      <c r="L76" s="96">
        <v>72</v>
      </c>
      <c r="M76" s="96">
        <v>13</v>
      </c>
      <c r="N76" s="96">
        <v>59</v>
      </c>
      <c r="O76" s="96">
        <v>247</v>
      </c>
      <c r="P76" s="96">
        <v>149</v>
      </c>
      <c r="Q76" s="96">
        <v>98</v>
      </c>
      <c r="R76" s="96">
        <v>4205</v>
      </c>
      <c r="S76" s="96">
        <v>1575</v>
      </c>
      <c r="T76" s="96">
        <v>2481</v>
      </c>
      <c r="U76" s="96">
        <v>54</v>
      </c>
      <c r="V76" s="96">
        <v>20</v>
      </c>
      <c r="W76" s="96">
        <v>34</v>
      </c>
      <c r="X76" s="97">
        <f t="shared" si="0"/>
        <v>6.9351585014409221</v>
      </c>
    </row>
    <row r="77" spans="2:24" ht="15" customHeight="1">
      <c r="B77" s="30"/>
      <c r="C77" s="25" t="s">
        <v>210</v>
      </c>
      <c r="D77" s="138" t="s">
        <v>209</v>
      </c>
      <c r="E77" s="98">
        <v>112</v>
      </c>
      <c r="F77" s="96">
        <v>725</v>
      </c>
      <c r="G77" s="96">
        <v>408</v>
      </c>
      <c r="H77" s="96">
        <v>310</v>
      </c>
      <c r="I77" s="96">
        <v>13</v>
      </c>
      <c r="J77" s="96">
        <v>11</v>
      </c>
      <c r="K77" s="96">
        <v>2</v>
      </c>
      <c r="L77" s="96">
        <v>4</v>
      </c>
      <c r="M77" s="96">
        <v>2</v>
      </c>
      <c r="N77" s="96">
        <v>2</v>
      </c>
      <c r="O77" s="96">
        <v>115</v>
      </c>
      <c r="P77" s="96">
        <v>80</v>
      </c>
      <c r="Q77" s="96">
        <v>35</v>
      </c>
      <c r="R77" s="96">
        <v>583</v>
      </c>
      <c r="S77" s="96">
        <v>315</v>
      </c>
      <c r="T77" s="96">
        <v>261</v>
      </c>
      <c r="U77" s="96">
        <v>10</v>
      </c>
      <c r="V77" s="96" t="s">
        <v>49</v>
      </c>
      <c r="W77" s="96">
        <v>10</v>
      </c>
      <c r="X77" s="97">
        <f t="shared" si="0"/>
        <v>6.4732142857142856</v>
      </c>
    </row>
    <row r="78" spans="2:24" ht="19.95" customHeight="1">
      <c r="B78" s="32" t="s">
        <v>206</v>
      </c>
      <c r="C78" s="154" t="s">
        <v>205</v>
      </c>
      <c r="D78" s="155"/>
      <c r="E78" s="98">
        <v>191</v>
      </c>
      <c r="F78" s="96">
        <v>3875</v>
      </c>
      <c r="G78" s="96">
        <v>1057</v>
      </c>
      <c r="H78" s="96">
        <v>2795</v>
      </c>
      <c r="I78" s="96">
        <v>6</v>
      </c>
      <c r="J78" s="96">
        <v>5</v>
      </c>
      <c r="K78" s="96">
        <v>1</v>
      </c>
      <c r="L78" s="96" t="s">
        <v>49</v>
      </c>
      <c r="M78" s="96" t="s">
        <v>49</v>
      </c>
      <c r="N78" s="96" t="s">
        <v>49</v>
      </c>
      <c r="O78" s="96">
        <v>131</v>
      </c>
      <c r="P78" s="96">
        <v>71</v>
      </c>
      <c r="Q78" s="96">
        <v>60</v>
      </c>
      <c r="R78" s="96">
        <v>3734</v>
      </c>
      <c r="S78" s="96">
        <v>977</v>
      </c>
      <c r="T78" s="96">
        <v>2734</v>
      </c>
      <c r="U78" s="96">
        <v>4</v>
      </c>
      <c r="V78" s="96">
        <v>4</v>
      </c>
      <c r="W78" s="96" t="s">
        <v>49</v>
      </c>
      <c r="X78" s="97">
        <f t="shared" si="0"/>
        <v>20.287958115183248</v>
      </c>
    </row>
    <row r="79" spans="2:24" ht="15" customHeight="1">
      <c r="B79" s="30" t="s">
        <v>40</v>
      </c>
      <c r="C79" s="24" t="s">
        <v>202</v>
      </c>
      <c r="D79" s="131" t="s">
        <v>201</v>
      </c>
      <c r="E79" s="98">
        <v>43</v>
      </c>
      <c r="F79" s="96">
        <v>1006</v>
      </c>
      <c r="G79" s="96">
        <v>287</v>
      </c>
      <c r="H79" s="96">
        <v>717</v>
      </c>
      <c r="I79" s="96" t="s">
        <v>49</v>
      </c>
      <c r="J79" s="96" t="s">
        <v>49</v>
      </c>
      <c r="K79" s="96" t="s">
        <v>49</v>
      </c>
      <c r="L79" s="96" t="s">
        <v>49</v>
      </c>
      <c r="M79" s="96" t="s">
        <v>49</v>
      </c>
      <c r="N79" s="96" t="s">
        <v>49</v>
      </c>
      <c r="O79" s="96" t="s">
        <v>49</v>
      </c>
      <c r="P79" s="96" t="s">
        <v>49</v>
      </c>
      <c r="Q79" s="96" t="s">
        <v>49</v>
      </c>
      <c r="R79" s="96">
        <v>1006</v>
      </c>
      <c r="S79" s="96">
        <v>287</v>
      </c>
      <c r="T79" s="96">
        <v>717</v>
      </c>
      <c r="U79" s="96" t="s">
        <v>49</v>
      </c>
      <c r="V79" s="96" t="s">
        <v>49</v>
      </c>
      <c r="W79" s="96" t="s">
        <v>49</v>
      </c>
      <c r="X79" s="97">
        <f t="shared" si="0"/>
        <v>23.395348837209301</v>
      </c>
    </row>
    <row r="80" spans="2:24" ht="15" customHeight="1">
      <c r="B80" s="30" t="s">
        <v>40</v>
      </c>
      <c r="C80" s="25" t="s">
        <v>198</v>
      </c>
      <c r="D80" s="138" t="s">
        <v>197</v>
      </c>
      <c r="E80" s="98">
        <v>19</v>
      </c>
      <c r="F80" s="96">
        <v>263</v>
      </c>
      <c r="G80" s="96">
        <v>139</v>
      </c>
      <c r="H80" s="96">
        <v>124</v>
      </c>
      <c r="I80" s="96" t="s">
        <v>49</v>
      </c>
      <c r="J80" s="96" t="s">
        <v>49</v>
      </c>
      <c r="K80" s="96" t="s">
        <v>49</v>
      </c>
      <c r="L80" s="96" t="s">
        <v>49</v>
      </c>
      <c r="M80" s="96" t="s">
        <v>49</v>
      </c>
      <c r="N80" s="96" t="s">
        <v>49</v>
      </c>
      <c r="O80" s="96">
        <v>2</v>
      </c>
      <c r="P80" s="96">
        <v>2</v>
      </c>
      <c r="Q80" s="96" t="s">
        <v>49</v>
      </c>
      <c r="R80" s="96">
        <v>261</v>
      </c>
      <c r="S80" s="96">
        <v>137</v>
      </c>
      <c r="T80" s="96">
        <v>124</v>
      </c>
      <c r="U80" s="96" t="s">
        <v>49</v>
      </c>
      <c r="V80" s="96" t="s">
        <v>49</v>
      </c>
      <c r="W80" s="96" t="s">
        <v>49</v>
      </c>
      <c r="X80" s="97">
        <f t="shared" ref="X80:X120" si="1">F80/E80</f>
        <v>13.842105263157896</v>
      </c>
    </row>
    <row r="81" spans="2:24" ht="25.05" customHeight="1">
      <c r="B81" s="30" t="s">
        <v>40</v>
      </c>
      <c r="C81" s="25" t="s">
        <v>194</v>
      </c>
      <c r="D81" s="6" t="s">
        <v>403</v>
      </c>
      <c r="E81" s="98">
        <v>15</v>
      </c>
      <c r="F81" s="96">
        <v>1085</v>
      </c>
      <c r="G81" s="96">
        <v>142</v>
      </c>
      <c r="H81" s="96">
        <v>943</v>
      </c>
      <c r="I81" s="96">
        <v>2</v>
      </c>
      <c r="J81" s="96">
        <v>1</v>
      </c>
      <c r="K81" s="96">
        <v>1</v>
      </c>
      <c r="L81" s="96" t="s">
        <v>49</v>
      </c>
      <c r="M81" s="96" t="s">
        <v>49</v>
      </c>
      <c r="N81" s="96" t="s">
        <v>49</v>
      </c>
      <c r="O81" s="96">
        <v>14</v>
      </c>
      <c r="P81" s="96">
        <v>7</v>
      </c>
      <c r="Q81" s="96">
        <v>7</v>
      </c>
      <c r="R81" s="96">
        <v>1069</v>
      </c>
      <c r="S81" s="96">
        <v>134</v>
      </c>
      <c r="T81" s="96">
        <v>935</v>
      </c>
      <c r="U81" s="96" t="s">
        <v>49</v>
      </c>
      <c r="V81" s="96" t="s">
        <v>49</v>
      </c>
      <c r="W81" s="96" t="s">
        <v>49</v>
      </c>
      <c r="X81" s="97">
        <f t="shared" si="1"/>
        <v>72.333333333333329</v>
      </c>
    </row>
    <row r="82" spans="2:24" ht="15" customHeight="1">
      <c r="B82" s="30" t="s">
        <v>40</v>
      </c>
      <c r="C82" s="25" t="s">
        <v>191</v>
      </c>
      <c r="D82" s="138" t="s">
        <v>190</v>
      </c>
      <c r="E82" s="98">
        <v>29</v>
      </c>
      <c r="F82" s="96">
        <v>188</v>
      </c>
      <c r="G82" s="96">
        <v>111</v>
      </c>
      <c r="H82" s="96">
        <v>77</v>
      </c>
      <c r="I82" s="96" t="s">
        <v>49</v>
      </c>
      <c r="J82" s="96" t="s">
        <v>49</v>
      </c>
      <c r="K82" s="96" t="s">
        <v>49</v>
      </c>
      <c r="L82" s="96" t="s">
        <v>49</v>
      </c>
      <c r="M82" s="96" t="s">
        <v>49</v>
      </c>
      <c r="N82" s="96" t="s">
        <v>49</v>
      </c>
      <c r="O82" s="96">
        <v>35</v>
      </c>
      <c r="P82" s="96">
        <v>12</v>
      </c>
      <c r="Q82" s="96">
        <v>23</v>
      </c>
      <c r="R82" s="96">
        <v>153</v>
      </c>
      <c r="S82" s="96">
        <v>99</v>
      </c>
      <c r="T82" s="96">
        <v>54</v>
      </c>
      <c r="U82" s="96" t="s">
        <v>49</v>
      </c>
      <c r="V82" s="96" t="s">
        <v>49</v>
      </c>
      <c r="W82" s="96" t="s">
        <v>49</v>
      </c>
      <c r="X82" s="97">
        <f t="shared" si="1"/>
        <v>6.4827586206896548</v>
      </c>
    </row>
    <row r="83" spans="2:24" ht="15" customHeight="1">
      <c r="B83" s="30" t="s">
        <v>40</v>
      </c>
      <c r="C83" s="25" t="s">
        <v>187</v>
      </c>
      <c r="D83" s="138" t="s">
        <v>186</v>
      </c>
      <c r="E83" s="98">
        <v>5</v>
      </c>
      <c r="F83" s="96">
        <v>157</v>
      </c>
      <c r="G83" s="96">
        <v>83</v>
      </c>
      <c r="H83" s="96">
        <v>74</v>
      </c>
      <c r="I83" s="96" t="s">
        <v>49</v>
      </c>
      <c r="J83" s="96" t="s">
        <v>49</v>
      </c>
      <c r="K83" s="96" t="s">
        <v>49</v>
      </c>
      <c r="L83" s="96" t="s">
        <v>49</v>
      </c>
      <c r="M83" s="96" t="s">
        <v>49</v>
      </c>
      <c r="N83" s="96" t="s">
        <v>49</v>
      </c>
      <c r="O83" s="96">
        <v>1</v>
      </c>
      <c r="P83" s="96">
        <v>1</v>
      </c>
      <c r="Q83" s="96" t="s">
        <v>49</v>
      </c>
      <c r="R83" s="96">
        <v>156</v>
      </c>
      <c r="S83" s="96">
        <v>82</v>
      </c>
      <c r="T83" s="96">
        <v>74</v>
      </c>
      <c r="U83" s="96" t="s">
        <v>49</v>
      </c>
      <c r="V83" s="96" t="s">
        <v>49</v>
      </c>
      <c r="W83" s="96" t="s">
        <v>49</v>
      </c>
      <c r="X83" s="97">
        <f t="shared" si="1"/>
        <v>31.4</v>
      </c>
    </row>
    <row r="84" spans="2:24" ht="25.05" customHeight="1">
      <c r="B84" s="30" t="s">
        <v>40</v>
      </c>
      <c r="C84" s="25" t="s">
        <v>183</v>
      </c>
      <c r="D84" s="7" t="s">
        <v>404</v>
      </c>
      <c r="E84" s="98">
        <v>80</v>
      </c>
      <c r="F84" s="96">
        <v>1176</v>
      </c>
      <c r="G84" s="96">
        <v>295</v>
      </c>
      <c r="H84" s="96">
        <v>860</v>
      </c>
      <c r="I84" s="96">
        <v>4</v>
      </c>
      <c r="J84" s="96">
        <v>4</v>
      </c>
      <c r="K84" s="96" t="s">
        <v>49</v>
      </c>
      <c r="L84" s="96" t="s">
        <v>49</v>
      </c>
      <c r="M84" s="96" t="s">
        <v>49</v>
      </c>
      <c r="N84" s="96" t="s">
        <v>49</v>
      </c>
      <c r="O84" s="96">
        <v>79</v>
      </c>
      <c r="P84" s="96">
        <v>49</v>
      </c>
      <c r="Q84" s="96">
        <v>30</v>
      </c>
      <c r="R84" s="96">
        <v>1089</v>
      </c>
      <c r="S84" s="96">
        <v>238</v>
      </c>
      <c r="T84" s="96">
        <v>830</v>
      </c>
      <c r="U84" s="96">
        <v>4</v>
      </c>
      <c r="V84" s="96">
        <v>4</v>
      </c>
      <c r="W84" s="96" t="s">
        <v>49</v>
      </c>
      <c r="X84" s="97">
        <f t="shared" si="1"/>
        <v>14.7</v>
      </c>
    </row>
    <row r="85" spans="2:24" ht="19.95" customHeight="1">
      <c r="B85" s="32" t="s">
        <v>180</v>
      </c>
      <c r="C85" s="154" t="s">
        <v>14</v>
      </c>
      <c r="D85" s="155"/>
      <c r="E85" s="100">
        <v>1559</v>
      </c>
      <c r="F85" s="96">
        <v>5619</v>
      </c>
      <c r="G85" s="96">
        <v>2980</v>
      </c>
      <c r="H85" s="96">
        <v>2602</v>
      </c>
      <c r="I85" s="96">
        <v>237</v>
      </c>
      <c r="J85" s="96">
        <v>151</v>
      </c>
      <c r="K85" s="96">
        <v>86</v>
      </c>
      <c r="L85" s="96">
        <v>65</v>
      </c>
      <c r="M85" s="96">
        <v>16</v>
      </c>
      <c r="N85" s="96">
        <v>49</v>
      </c>
      <c r="O85" s="96">
        <v>2183</v>
      </c>
      <c r="P85" s="96">
        <v>1140</v>
      </c>
      <c r="Q85" s="96">
        <v>1043</v>
      </c>
      <c r="R85" s="96">
        <v>3043</v>
      </c>
      <c r="S85" s="96">
        <v>1612</v>
      </c>
      <c r="T85" s="96">
        <v>1394</v>
      </c>
      <c r="U85" s="96">
        <v>91</v>
      </c>
      <c r="V85" s="96">
        <v>61</v>
      </c>
      <c r="W85" s="96">
        <v>30</v>
      </c>
      <c r="X85" s="97">
        <f t="shared" si="1"/>
        <v>3.6042334830019245</v>
      </c>
    </row>
    <row r="86" spans="2:24" ht="15" customHeight="1">
      <c r="B86" s="30"/>
      <c r="C86" s="21" t="s">
        <v>177</v>
      </c>
      <c r="D86" s="131" t="s">
        <v>176</v>
      </c>
      <c r="E86" s="98">
        <v>234</v>
      </c>
      <c r="F86" s="96">
        <v>1008</v>
      </c>
      <c r="G86" s="96">
        <v>646</v>
      </c>
      <c r="H86" s="96">
        <v>360</v>
      </c>
      <c r="I86" s="96">
        <v>25</v>
      </c>
      <c r="J86" s="96">
        <v>23</v>
      </c>
      <c r="K86" s="96">
        <v>2</v>
      </c>
      <c r="L86" s="96">
        <v>12</v>
      </c>
      <c r="M86" s="96">
        <v>4</v>
      </c>
      <c r="N86" s="96">
        <v>8</v>
      </c>
      <c r="O86" s="96">
        <v>234</v>
      </c>
      <c r="P86" s="96">
        <v>162</v>
      </c>
      <c r="Q86" s="96">
        <v>72</v>
      </c>
      <c r="R86" s="96">
        <v>707</v>
      </c>
      <c r="S86" s="96">
        <v>432</v>
      </c>
      <c r="T86" s="96">
        <v>273</v>
      </c>
      <c r="U86" s="96">
        <v>30</v>
      </c>
      <c r="V86" s="96">
        <v>25</v>
      </c>
      <c r="W86" s="96">
        <v>5</v>
      </c>
      <c r="X86" s="97">
        <f t="shared" si="1"/>
        <v>4.3076923076923075</v>
      </c>
    </row>
    <row r="87" spans="2:24" ht="15" customHeight="1">
      <c r="B87" s="30"/>
      <c r="C87" s="23" t="s">
        <v>173</v>
      </c>
      <c r="D87" s="138" t="s">
        <v>172</v>
      </c>
      <c r="E87" s="100">
        <v>1247</v>
      </c>
      <c r="F87" s="96">
        <v>4035</v>
      </c>
      <c r="G87" s="96">
        <v>1938</v>
      </c>
      <c r="H87" s="96">
        <v>2094</v>
      </c>
      <c r="I87" s="96">
        <v>209</v>
      </c>
      <c r="J87" s="96">
        <v>126</v>
      </c>
      <c r="K87" s="96">
        <v>83</v>
      </c>
      <c r="L87" s="96">
        <v>53</v>
      </c>
      <c r="M87" s="96">
        <v>12</v>
      </c>
      <c r="N87" s="96">
        <v>41</v>
      </c>
      <c r="O87" s="96">
        <v>1886</v>
      </c>
      <c r="P87" s="96">
        <v>933</v>
      </c>
      <c r="Q87" s="96">
        <v>953</v>
      </c>
      <c r="R87" s="96">
        <v>1831</v>
      </c>
      <c r="S87" s="96">
        <v>835</v>
      </c>
      <c r="T87" s="96">
        <v>993</v>
      </c>
      <c r="U87" s="96">
        <v>56</v>
      </c>
      <c r="V87" s="96">
        <v>32</v>
      </c>
      <c r="W87" s="96">
        <v>24</v>
      </c>
      <c r="X87" s="97">
        <f t="shared" si="1"/>
        <v>3.2357658380112269</v>
      </c>
    </row>
    <row r="88" spans="2:24" ht="15" customHeight="1">
      <c r="B88" s="30"/>
      <c r="C88" s="25" t="s">
        <v>169</v>
      </c>
      <c r="D88" s="138" t="s">
        <v>168</v>
      </c>
      <c r="E88" s="98">
        <v>78</v>
      </c>
      <c r="F88" s="96">
        <v>576</v>
      </c>
      <c r="G88" s="96">
        <v>396</v>
      </c>
      <c r="H88" s="96">
        <v>148</v>
      </c>
      <c r="I88" s="96">
        <v>3</v>
      </c>
      <c r="J88" s="96">
        <v>2</v>
      </c>
      <c r="K88" s="96">
        <v>1</v>
      </c>
      <c r="L88" s="96" t="s">
        <v>49</v>
      </c>
      <c r="M88" s="96" t="s">
        <v>49</v>
      </c>
      <c r="N88" s="96" t="s">
        <v>49</v>
      </c>
      <c r="O88" s="96">
        <v>63</v>
      </c>
      <c r="P88" s="96">
        <v>45</v>
      </c>
      <c r="Q88" s="96">
        <v>18</v>
      </c>
      <c r="R88" s="96">
        <v>505</v>
      </c>
      <c r="S88" s="96">
        <v>345</v>
      </c>
      <c r="T88" s="96">
        <v>128</v>
      </c>
      <c r="U88" s="96">
        <v>5</v>
      </c>
      <c r="V88" s="96">
        <v>4</v>
      </c>
      <c r="W88" s="96">
        <v>1</v>
      </c>
      <c r="X88" s="97">
        <f t="shared" si="1"/>
        <v>7.384615384615385</v>
      </c>
    </row>
    <row r="89" spans="2:24" ht="19.95" customHeight="1">
      <c r="B89" s="32" t="s">
        <v>165</v>
      </c>
      <c r="C89" s="154" t="s">
        <v>12</v>
      </c>
      <c r="D89" s="155"/>
      <c r="E89" s="98">
        <v>546</v>
      </c>
      <c r="F89" s="96">
        <v>3200</v>
      </c>
      <c r="G89" s="96">
        <v>1884</v>
      </c>
      <c r="H89" s="96">
        <v>1316</v>
      </c>
      <c r="I89" s="96">
        <v>208</v>
      </c>
      <c r="J89" s="96">
        <v>178</v>
      </c>
      <c r="K89" s="96">
        <v>30</v>
      </c>
      <c r="L89" s="96">
        <v>26</v>
      </c>
      <c r="M89" s="96">
        <v>5</v>
      </c>
      <c r="N89" s="96">
        <v>21</v>
      </c>
      <c r="O89" s="96">
        <v>435</v>
      </c>
      <c r="P89" s="96">
        <v>295</v>
      </c>
      <c r="Q89" s="96">
        <v>140</v>
      </c>
      <c r="R89" s="96">
        <v>2495</v>
      </c>
      <c r="S89" s="96">
        <v>1383</v>
      </c>
      <c r="T89" s="96">
        <v>1112</v>
      </c>
      <c r="U89" s="96">
        <v>36</v>
      </c>
      <c r="V89" s="96">
        <v>23</v>
      </c>
      <c r="W89" s="96">
        <v>13</v>
      </c>
      <c r="X89" s="97">
        <f t="shared" si="1"/>
        <v>5.8608058608058604</v>
      </c>
    </row>
    <row r="90" spans="2:24" ht="15" customHeight="1">
      <c r="B90" s="30"/>
      <c r="C90" s="24" t="s">
        <v>162</v>
      </c>
      <c r="D90" s="131" t="s">
        <v>161</v>
      </c>
      <c r="E90" s="98">
        <v>18</v>
      </c>
      <c r="F90" s="96">
        <v>1051</v>
      </c>
      <c r="G90" s="96">
        <v>683</v>
      </c>
      <c r="H90" s="96">
        <v>368</v>
      </c>
      <c r="I90" s="96">
        <v>1</v>
      </c>
      <c r="J90" s="96" t="s">
        <v>49</v>
      </c>
      <c r="K90" s="96">
        <v>1</v>
      </c>
      <c r="L90" s="96">
        <v>1</v>
      </c>
      <c r="M90" s="96">
        <v>1</v>
      </c>
      <c r="N90" s="96" t="s">
        <v>49</v>
      </c>
      <c r="O90" s="96">
        <v>18</v>
      </c>
      <c r="P90" s="96">
        <v>15</v>
      </c>
      <c r="Q90" s="96">
        <v>3</v>
      </c>
      <c r="R90" s="96">
        <v>1031</v>
      </c>
      <c r="S90" s="96">
        <v>667</v>
      </c>
      <c r="T90" s="96">
        <v>364</v>
      </c>
      <c r="U90" s="96" t="s">
        <v>49</v>
      </c>
      <c r="V90" s="96" t="s">
        <v>49</v>
      </c>
      <c r="W90" s="96" t="s">
        <v>49</v>
      </c>
      <c r="X90" s="97">
        <f t="shared" si="1"/>
        <v>58.388888888888886</v>
      </c>
    </row>
    <row r="91" spans="2:24" ht="15" customHeight="1">
      <c r="B91" s="30"/>
      <c r="C91" s="25" t="s">
        <v>158</v>
      </c>
      <c r="D91" s="138" t="s">
        <v>157</v>
      </c>
      <c r="E91" s="98">
        <v>336</v>
      </c>
      <c r="F91" s="96">
        <v>1392</v>
      </c>
      <c r="G91" s="96">
        <v>769</v>
      </c>
      <c r="H91" s="96">
        <v>623</v>
      </c>
      <c r="I91" s="96">
        <v>145</v>
      </c>
      <c r="J91" s="96">
        <v>121</v>
      </c>
      <c r="K91" s="96">
        <v>24</v>
      </c>
      <c r="L91" s="96">
        <v>11</v>
      </c>
      <c r="M91" s="96">
        <v>2</v>
      </c>
      <c r="N91" s="96">
        <v>9</v>
      </c>
      <c r="O91" s="96">
        <v>264</v>
      </c>
      <c r="P91" s="96">
        <v>168</v>
      </c>
      <c r="Q91" s="96">
        <v>96</v>
      </c>
      <c r="R91" s="96">
        <v>954</v>
      </c>
      <c r="S91" s="96">
        <v>462</v>
      </c>
      <c r="T91" s="96">
        <v>492</v>
      </c>
      <c r="U91" s="96">
        <v>18</v>
      </c>
      <c r="V91" s="96">
        <v>16</v>
      </c>
      <c r="W91" s="96">
        <v>2</v>
      </c>
      <c r="X91" s="97">
        <f t="shared" si="1"/>
        <v>4.1428571428571432</v>
      </c>
    </row>
    <row r="92" spans="2:24" ht="15" customHeight="1">
      <c r="B92" s="30" t="s">
        <v>40</v>
      </c>
      <c r="C92" s="25" t="s">
        <v>154</v>
      </c>
      <c r="D92" s="138" t="s">
        <v>153</v>
      </c>
      <c r="E92" s="98">
        <v>12</v>
      </c>
      <c r="F92" s="96">
        <v>33</v>
      </c>
      <c r="G92" s="96">
        <v>21</v>
      </c>
      <c r="H92" s="96">
        <v>12</v>
      </c>
      <c r="I92" s="96">
        <v>3</v>
      </c>
      <c r="J92" s="96">
        <v>3</v>
      </c>
      <c r="K92" s="96" t="s">
        <v>49</v>
      </c>
      <c r="L92" s="96" t="s">
        <v>49</v>
      </c>
      <c r="M92" s="96" t="s">
        <v>49</v>
      </c>
      <c r="N92" s="96" t="s">
        <v>49</v>
      </c>
      <c r="O92" s="96">
        <v>16</v>
      </c>
      <c r="P92" s="96">
        <v>10</v>
      </c>
      <c r="Q92" s="96">
        <v>6</v>
      </c>
      <c r="R92" s="96">
        <v>14</v>
      </c>
      <c r="S92" s="96">
        <v>8</v>
      </c>
      <c r="T92" s="96">
        <v>6</v>
      </c>
      <c r="U92" s="96" t="s">
        <v>49</v>
      </c>
      <c r="V92" s="96" t="s">
        <v>49</v>
      </c>
      <c r="W92" s="96" t="s">
        <v>49</v>
      </c>
      <c r="X92" s="97">
        <f t="shared" si="1"/>
        <v>2.75</v>
      </c>
    </row>
    <row r="93" spans="2:24" ht="15" customHeight="1">
      <c r="B93" s="30" t="s">
        <v>40</v>
      </c>
      <c r="C93" s="25" t="s">
        <v>150</v>
      </c>
      <c r="D93" s="138" t="s">
        <v>149</v>
      </c>
      <c r="E93" s="98">
        <v>180</v>
      </c>
      <c r="F93" s="96">
        <v>724</v>
      </c>
      <c r="G93" s="96">
        <v>411</v>
      </c>
      <c r="H93" s="96">
        <v>313</v>
      </c>
      <c r="I93" s="96">
        <v>59</v>
      </c>
      <c r="J93" s="96">
        <v>54</v>
      </c>
      <c r="K93" s="96">
        <v>5</v>
      </c>
      <c r="L93" s="96">
        <v>14</v>
      </c>
      <c r="M93" s="96">
        <v>2</v>
      </c>
      <c r="N93" s="96">
        <v>12</v>
      </c>
      <c r="O93" s="96">
        <v>137</v>
      </c>
      <c r="P93" s="96">
        <v>102</v>
      </c>
      <c r="Q93" s="96">
        <v>35</v>
      </c>
      <c r="R93" s="96">
        <v>496</v>
      </c>
      <c r="S93" s="96">
        <v>246</v>
      </c>
      <c r="T93" s="96">
        <v>250</v>
      </c>
      <c r="U93" s="96">
        <v>18</v>
      </c>
      <c r="V93" s="96">
        <v>7</v>
      </c>
      <c r="W93" s="96">
        <v>11</v>
      </c>
      <c r="X93" s="97">
        <f t="shared" si="1"/>
        <v>4.0222222222222221</v>
      </c>
    </row>
    <row r="94" spans="2:24" ht="19.95" customHeight="1">
      <c r="B94" s="32" t="s">
        <v>146</v>
      </c>
      <c r="C94" s="154" t="s">
        <v>10</v>
      </c>
      <c r="D94" s="155"/>
      <c r="E94" s="100">
        <v>1480</v>
      </c>
      <c r="F94" s="96">
        <v>11102</v>
      </c>
      <c r="G94" s="96">
        <v>4465</v>
      </c>
      <c r="H94" s="96">
        <v>6370</v>
      </c>
      <c r="I94" s="96">
        <v>963</v>
      </c>
      <c r="J94" s="96">
        <v>587</v>
      </c>
      <c r="K94" s="96">
        <v>375</v>
      </c>
      <c r="L94" s="96">
        <v>289</v>
      </c>
      <c r="M94" s="96">
        <v>54</v>
      </c>
      <c r="N94" s="96">
        <v>235</v>
      </c>
      <c r="O94" s="96">
        <v>190</v>
      </c>
      <c r="P94" s="96">
        <v>124</v>
      </c>
      <c r="Q94" s="96">
        <v>66</v>
      </c>
      <c r="R94" s="96">
        <v>9222</v>
      </c>
      <c r="S94" s="96">
        <v>3496</v>
      </c>
      <c r="T94" s="96">
        <v>5460</v>
      </c>
      <c r="U94" s="96">
        <v>438</v>
      </c>
      <c r="V94" s="96">
        <v>204</v>
      </c>
      <c r="W94" s="96">
        <v>234</v>
      </c>
      <c r="X94" s="97">
        <f t="shared" si="1"/>
        <v>7.5013513513513512</v>
      </c>
    </row>
    <row r="95" spans="2:24" ht="15" customHeight="1">
      <c r="B95" s="30" t="s">
        <v>40</v>
      </c>
      <c r="C95" s="24" t="s">
        <v>143</v>
      </c>
      <c r="D95" s="131" t="s">
        <v>142</v>
      </c>
      <c r="E95" s="98">
        <v>27</v>
      </c>
      <c r="F95" s="96">
        <v>657</v>
      </c>
      <c r="G95" s="96">
        <v>250</v>
      </c>
      <c r="H95" s="96">
        <v>404</v>
      </c>
      <c r="I95" s="96">
        <v>1</v>
      </c>
      <c r="J95" s="96">
        <v>1</v>
      </c>
      <c r="K95" s="96" t="s">
        <v>49</v>
      </c>
      <c r="L95" s="96" t="s">
        <v>49</v>
      </c>
      <c r="M95" s="96" t="s">
        <v>49</v>
      </c>
      <c r="N95" s="96" t="s">
        <v>49</v>
      </c>
      <c r="O95" s="96">
        <v>18</v>
      </c>
      <c r="P95" s="96">
        <v>11</v>
      </c>
      <c r="Q95" s="96">
        <v>7</v>
      </c>
      <c r="R95" s="96">
        <v>630</v>
      </c>
      <c r="S95" s="96">
        <v>233</v>
      </c>
      <c r="T95" s="96">
        <v>394</v>
      </c>
      <c r="U95" s="96">
        <v>8</v>
      </c>
      <c r="V95" s="96">
        <v>5</v>
      </c>
      <c r="W95" s="96">
        <v>3</v>
      </c>
      <c r="X95" s="97">
        <f t="shared" si="1"/>
        <v>24.333333333333332</v>
      </c>
    </row>
    <row r="96" spans="2:24" ht="15" customHeight="1">
      <c r="B96" s="30" t="s">
        <v>40</v>
      </c>
      <c r="C96" s="25" t="s">
        <v>139</v>
      </c>
      <c r="D96" s="138" t="s">
        <v>138</v>
      </c>
      <c r="E96" s="100">
        <v>1305</v>
      </c>
      <c r="F96" s="96">
        <v>8985</v>
      </c>
      <c r="G96" s="96">
        <v>3638</v>
      </c>
      <c r="H96" s="96">
        <v>5083</v>
      </c>
      <c r="I96" s="96">
        <v>926</v>
      </c>
      <c r="J96" s="96">
        <v>560</v>
      </c>
      <c r="K96" s="96">
        <v>365</v>
      </c>
      <c r="L96" s="96">
        <v>269</v>
      </c>
      <c r="M96" s="96">
        <v>48</v>
      </c>
      <c r="N96" s="96">
        <v>221</v>
      </c>
      <c r="O96" s="96">
        <v>140</v>
      </c>
      <c r="P96" s="96">
        <v>90</v>
      </c>
      <c r="Q96" s="96">
        <v>50</v>
      </c>
      <c r="R96" s="96">
        <v>7262</v>
      </c>
      <c r="S96" s="96">
        <v>2763</v>
      </c>
      <c r="T96" s="96">
        <v>4236</v>
      </c>
      <c r="U96" s="96">
        <v>388</v>
      </c>
      <c r="V96" s="96">
        <v>177</v>
      </c>
      <c r="W96" s="96">
        <v>211</v>
      </c>
      <c r="X96" s="97">
        <f t="shared" si="1"/>
        <v>6.8850574712643677</v>
      </c>
    </row>
    <row r="97" spans="2:24" ht="15" customHeight="1">
      <c r="B97" s="30" t="s">
        <v>40</v>
      </c>
      <c r="C97" s="25" t="s">
        <v>135</v>
      </c>
      <c r="D97" s="138" t="s">
        <v>134</v>
      </c>
      <c r="E97" s="98">
        <v>148</v>
      </c>
      <c r="F97" s="96">
        <v>1460</v>
      </c>
      <c r="G97" s="96">
        <v>577</v>
      </c>
      <c r="H97" s="96">
        <v>883</v>
      </c>
      <c r="I97" s="96">
        <v>36</v>
      </c>
      <c r="J97" s="96">
        <v>26</v>
      </c>
      <c r="K97" s="96">
        <v>10</v>
      </c>
      <c r="L97" s="96">
        <v>20</v>
      </c>
      <c r="M97" s="96">
        <v>6</v>
      </c>
      <c r="N97" s="96">
        <v>14</v>
      </c>
      <c r="O97" s="96">
        <v>32</v>
      </c>
      <c r="P97" s="96">
        <v>23</v>
      </c>
      <c r="Q97" s="96">
        <v>9</v>
      </c>
      <c r="R97" s="96">
        <v>1330</v>
      </c>
      <c r="S97" s="96">
        <v>500</v>
      </c>
      <c r="T97" s="96">
        <v>830</v>
      </c>
      <c r="U97" s="96">
        <v>42</v>
      </c>
      <c r="V97" s="96">
        <v>22</v>
      </c>
      <c r="W97" s="96">
        <v>20</v>
      </c>
      <c r="X97" s="97">
        <f t="shared" si="1"/>
        <v>9.8648648648648649</v>
      </c>
    </row>
    <row r="98" spans="2:24" ht="19.95" customHeight="1">
      <c r="B98" s="32" t="s">
        <v>131</v>
      </c>
      <c r="C98" s="154" t="s">
        <v>8</v>
      </c>
      <c r="D98" s="155"/>
      <c r="E98" s="100">
        <v>1125</v>
      </c>
      <c r="F98" s="96">
        <v>5461</v>
      </c>
      <c r="G98" s="96">
        <v>2458</v>
      </c>
      <c r="H98" s="96">
        <v>2997</v>
      </c>
      <c r="I98" s="96">
        <v>691</v>
      </c>
      <c r="J98" s="96">
        <v>414</v>
      </c>
      <c r="K98" s="96">
        <v>277</v>
      </c>
      <c r="L98" s="96">
        <v>132</v>
      </c>
      <c r="M98" s="96">
        <v>27</v>
      </c>
      <c r="N98" s="96">
        <v>105</v>
      </c>
      <c r="O98" s="96">
        <v>246</v>
      </c>
      <c r="P98" s="96">
        <v>150</v>
      </c>
      <c r="Q98" s="96">
        <v>96</v>
      </c>
      <c r="R98" s="96">
        <v>4248</v>
      </c>
      <c r="S98" s="96">
        <v>1809</v>
      </c>
      <c r="T98" s="96">
        <v>2433</v>
      </c>
      <c r="U98" s="96">
        <v>144</v>
      </c>
      <c r="V98" s="96">
        <v>58</v>
      </c>
      <c r="W98" s="96">
        <v>86</v>
      </c>
      <c r="X98" s="97">
        <f t="shared" si="1"/>
        <v>4.854222222222222</v>
      </c>
    </row>
    <row r="99" spans="2:24" ht="15" customHeight="1">
      <c r="B99" s="30" t="s">
        <v>40</v>
      </c>
      <c r="C99" s="24" t="s">
        <v>128</v>
      </c>
      <c r="D99" s="131" t="s">
        <v>127</v>
      </c>
      <c r="E99" s="98">
        <v>845</v>
      </c>
      <c r="F99" s="96">
        <v>2825</v>
      </c>
      <c r="G99" s="96">
        <v>1104</v>
      </c>
      <c r="H99" s="96">
        <v>1716</v>
      </c>
      <c r="I99" s="96">
        <v>615</v>
      </c>
      <c r="J99" s="96">
        <v>378</v>
      </c>
      <c r="K99" s="96">
        <v>237</v>
      </c>
      <c r="L99" s="96">
        <v>121</v>
      </c>
      <c r="M99" s="96">
        <v>22</v>
      </c>
      <c r="N99" s="96">
        <v>99</v>
      </c>
      <c r="O99" s="96">
        <v>130</v>
      </c>
      <c r="P99" s="96">
        <v>76</v>
      </c>
      <c r="Q99" s="96">
        <v>54</v>
      </c>
      <c r="R99" s="96">
        <v>1878</v>
      </c>
      <c r="S99" s="96">
        <v>601</v>
      </c>
      <c r="T99" s="96">
        <v>1272</v>
      </c>
      <c r="U99" s="96">
        <v>81</v>
      </c>
      <c r="V99" s="96">
        <v>27</v>
      </c>
      <c r="W99" s="96">
        <v>54</v>
      </c>
      <c r="X99" s="97">
        <f t="shared" si="1"/>
        <v>3.3431952662721893</v>
      </c>
    </row>
    <row r="100" spans="2:24" ht="15" customHeight="1">
      <c r="B100" s="30" t="s">
        <v>40</v>
      </c>
      <c r="C100" s="25" t="s">
        <v>124</v>
      </c>
      <c r="D100" s="138" t="s">
        <v>123</v>
      </c>
      <c r="E100" s="98">
        <v>160</v>
      </c>
      <c r="F100" s="96">
        <v>953</v>
      </c>
      <c r="G100" s="96">
        <v>549</v>
      </c>
      <c r="H100" s="96">
        <v>403</v>
      </c>
      <c r="I100" s="96">
        <v>52</v>
      </c>
      <c r="J100" s="96">
        <v>18</v>
      </c>
      <c r="K100" s="96">
        <v>34</v>
      </c>
      <c r="L100" s="96">
        <v>3</v>
      </c>
      <c r="M100" s="96">
        <v>2</v>
      </c>
      <c r="N100" s="96">
        <v>1</v>
      </c>
      <c r="O100" s="96">
        <v>47</v>
      </c>
      <c r="P100" s="96">
        <v>24</v>
      </c>
      <c r="Q100" s="96">
        <v>23</v>
      </c>
      <c r="R100" s="96">
        <v>835</v>
      </c>
      <c r="S100" s="96">
        <v>495</v>
      </c>
      <c r="T100" s="96">
        <v>339</v>
      </c>
      <c r="U100" s="96">
        <v>16</v>
      </c>
      <c r="V100" s="96">
        <v>10</v>
      </c>
      <c r="W100" s="96">
        <v>6</v>
      </c>
      <c r="X100" s="97">
        <f t="shared" si="1"/>
        <v>5.9562499999999998</v>
      </c>
    </row>
    <row r="101" spans="2:24" ht="15" customHeight="1">
      <c r="B101" s="30" t="s">
        <v>40</v>
      </c>
      <c r="C101" s="25" t="s">
        <v>120</v>
      </c>
      <c r="D101" s="138" t="s">
        <v>119</v>
      </c>
      <c r="E101" s="98">
        <v>119</v>
      </c>
      <c r="F101" s="96">
        <v>1681</v>
      </c>
      <c r="G101" s="96">
        <v>804</v>
      </c>
      <c r="H101" s="96">
        <v>877</v>
      </c>
      <c r="I101" s="96">
        <v>23</v>
      </c>
      <c r="J101" s="96">
        <v>17</v>
      </c>
      <c r="K101" s="96">
        <v>6</v>
      </c>
      <c r="L101" s="96">
        <v>8</v>
      </c>
      <c r="M101" s="96">
        <v>3</v>
      </c>
      <c r="N101" s="96">
        <v>5</v>
      </c>
      <c r="O101" s="96">
        <v>69</v>
      </c>
      <c r="P101" s="96">
        <v>50</v>
      </c>
      <c r="Q101" s="96">
        <v>19</v>
      </c>
      <c r="R101" s="96">
        <v>1534</v>
      </c>
      <c r="S101" s="96">
        <v>713</v>
      </c>
      <c r="T101" s="96">
        <v>821</v>
      </c>
      <c r="U101" s="96">
        <v>47</v>
      </c>
      <c r="V101" s="96">
        <v>21</v>
      </c>
      <c r="W101" s="96">
        <v>26</v>
      </c>
      <c r="X101" s="97">
        <f t="shared" si="1"/>
        <v>14.126050420168067</v>
      </c>
    </row>
    <row r="102" spans="2:24" ht="19.95" customHeight="1">
      <c r="B102" s="32" t="s">
        <v>116</v>
      </c>
      <c r="C102" s="154" t="s">
        <v>390</v>
      </c>
      <c r="D102" s="155"/>
      <c r="E102" s="98">
        <v>624</v>
      </c>
      <c r="F102" s="96">
        <v>10383</v>
      </c>
      <c r="G102" s="96">
        <v>4935</v>
      </c>
      <c r="H102" s="96">
        <v>5448</v>
      </c>
      <c r="I102" s="96">
        <v>268</v>
      </c>
      <c r="J102" s="96">
        <v>101</v>
      </c>
      <c r="K102" s="96">
        <v>167</v>
      </c>
      <c r="L102" s="96">
        <v>23</v>
      </c>
      <c r="M102" s="96">
        <v>5</v>
      </c>
      <c r="N102" s="96">
        <v>18</v>
      </c>
      <c r="O102" s="96">
        <v>145</v>
      </c>
      <c r="P102" s="96">
        <v>86</v>
      </c>
      <c r="Q102" s="96">
        <v>59</v>
      </c>
      <c r="R102" s="96">
        <v>9743</v>
      </c>
      <c r="S102" s="96">
        <v>4644</v>
      </c>
      <c r="T102" s="96">
        <v>5099</v>
      </c>
      <c r="U102" s="96">
        <v>204</v>
      </c>
      <c r="V102" s="96">
        <v>99</v>
      </c>
      <c r="W102" s="96">
        <v>105</v>
      </c>
      <c r="X102" s="97">
        <f t="shared" si="1"/>
        <v>16.639423076923077</v>
      </c>
    </row>
    <row r="103" spans="2:24" ht="15" customHeight="1">
      <c r="B103" s="30" t="s">
        <v>40</v>
      </c>
      <c r="C103" s="24" t="s">
        <v>113</v>
      </c>
      <c r="D103" s="131" t="s">
        <v>112</v>
      </c>
      <c r="E103" s="98">
        <v>76</v>
      </c>
      <c r="F103" s="96">
        <v>6623</v>
      </c>
      <c r="G103" s="96">
        <v>3141</v>
      </c>
      <c r="H103" s="96">
        <v>3482</v>
      </c>
      <c r="I103" s="96">
        <v>2</v>
      </c>
      <c r="J103" s="96">
        <v>1</v>
      </c>
      <c r="K103" s="96">
        <v>1</v>
      </c>
      <c r="L103" s="96">
        <v>1</v>
      </c>
      <c r="M103" s="96">
        <v>1</v>
      </c>
      <c r="N103" s="96" t="s">
        <v>49</v>
      </c>
      <c r="O103" s="96">
        <v>41</v>
      </c>
      <c r="P103" s="96">
        <v>27</v>
      </c>
      <c r="Q103" s="96">
        <v>14</v>
      </c>
      <c r="R103" s="96">
        <v>6572</v>
      </c>
      <c r="S103" s="96">
        <v>3112</v>
      </c>
      <c r="T103" s="96">
        <v>3460</v>
      </c>
      <c r="U103" s="96">
        <v>7</v>
      </c>
      <c r="V103" s="96" t="s">
        <v>49</v>
      </c>
      <c r="W103" s="96">
        <v>7</v>
      </c>
      <c r="X103" s="97">
        <f t="shared" si="1"/>
        <v>87.14473684210526</v>
      </c>
    </row>
    <row r="104" spans="2:24" ht="15" customHeight="1">
      <c r="B104" s="30" t="s">
        <v>40</v>
      </c>
      <c r="C104" s="25" t="s">
        <v>109</v>
      </c>
      <c r="D104" s="138" t="s">
        <v>108</v>
      </c>
      <c r="E104" s="98">
        <v>548</v>
      </c>
      <c r="F104" s="96">
        <v>3760</v>
      </c>
      <c r="G104" s="96">
        <v>1794</v>
      </c>
      <c r="H104" s="96">
        <v>1966</v>
      </c>
      <c r="I104" s="96">
        <v>266</v>
      </c>
      <c r="J104" s="96">
        <v>100</v>
      </c>
      <c r="K104" s="96">
        <v>166</v>
      </c>
      <c r="L104" s="96">
        <v>22</v>
      </c>
      <c r="M104" s="96">
        <v>4</v>
      </c>
      <c r="N104" s="96">
        <v>18</v>
      </c>
      <c r="O104" s="96">
        <v>104</v>
      </c>
      <c r="P104" s="96">
        <v>59</v>
      </c>
      <c r="Q104" s="96">
        <v>45</v>
      </c>
      <c r="R104" s="96">
        <v>3171</v>
      </c>
      <c r="S104" s="96">
        <v>1532</v>
      </c>
      <c r="T104" s="96">
        <v>1639</v>
      </c>
      <c r="U104" s="96">
        <v>197</v>
      </c>
      <c r="V104" s="96">
        <v>99</v>
      </c>
      <c r="W104" s="96">
        <v>98</v>
      </c>
      <c r="X104" s="97">
        <f t="shared" si="1"/>
        <v>6.8613138686131387</v>
      </c>
    </row>
    <row r="105" spans="2:24" ht="19.95" customHeight="1">
      <c r="B105" s="32" t="s">
        <v>106</v>
      </c>
      <c r="C105" s="154" t="s">
        <v>4</v>
      </c>
      <c r="D105" s="155"/>
      <c r="E105" s="100">
        <v>1725</v>
      </c>
      <c r="F105" s="96">
        <v>26442</v>
      </c>
      <c r="G105" s="96">
        <v>7632</v>
      </c>
      <c r="H105" s="96">
        <v>18713</v>
      </c>
      <c r="I105" s="96">
        <v>657</v>
      </c>
      <c r="J105" s="96">
        <v>565</v>
      </c>
      <c r="K105" s="96">
        <v>92</v>
      </c>
      <c r="L105" s="96">
        <v>102</v>
      </c>
      <c r="M105" s="96">
        <v>11</v>
      </c>
      <c r="N105" s="96">
        <v>91</v>
      </c>
      <c r="O105" s="96">
        <v>928</v>
      </c>
      <c r="P105" s="96">
        <v>511</v>
      </c>
      <c r="Q105" s="96">
        <v>417</v>
      </c>
      <c r="R105" s="96">
        <v>24004</v>
      </c>
      <c r="S105" s="96">
        <v>6278</v>
      </c>
      <c r="T105" s="96">
        <v>17629</v>
      </c>
      <c r="U105" s="96">
        <v>751</v>
      </c>
      <c r="V105" s="96">
        <v>267</v>
      </c>
      <c r="W105" s="96">
        <v>484</v>
      </c>
      <c r="X105" s="97">
        <f t="shared" si="1"/>
        <v>15.328695652173913</v>
      </c>
    </row>
    <row r="106" spans="2:24" ht="15" customHeight="1">
      <c r="B106" s="30" t="s">
        <v>40</v>
      </c>
      <c r="C106" s="24" t="s">
        <v>103</v>
      </c>
      <c r="D106" s="131" t="s">
        <v>102</v>
      </c>
      <c r="E106" s="100">
        <v>1014</v>
      </c>
      <c r="F106" s="96">
        <v>12703</v>
      </c>
      <c r="G106" s="96">
        <v>3753</v>
      </c>
      <c r="H106" s="96">
        <v>8893</v>
      </c>
      <c r="I106" s="96">
        <v>642</v>
      </c>
      <c r="J106" s="96">
        <v>562</v>
      </c>
      <c r="K106" s="96">
        <v>80</v>
      </c>
      <c r="L106" s="96">
        <v>99</v>
      </c>
      <c r="M106" s="96">
        <v>10</v>
      </c>
      <c r="N106" s="96">
        <v>89</v>
      </c>
      <c r="O106" s="96">
        <v>638</v>
      </c>
      <c r="P106" s="96">
        <v>357</v>
      </c>
      <c r="Q106" s="96">
        <v>281</v>
      </c>
      <c r="R106" s="96">
        <v>10766</v>
      </c>
      <c r="S106" s="96">
        <v>2595</v>
      </c>
      <c r="T106" s="96">
        <v>8114</v>
      </c>
      <c r="U106" s="96">
        <v>558</v>
      </c>
      <c r="V106" s="96">
        <v>229</v>
      </c>
      <c r="W106" s="96">
        <v>329</v>
      </c>
      <c r="X106" s="97">
        <f t="shared" si="1"/>
        <v>12.527613412228797</v>
      </c>
    </row>
    <row r="107" spans="2:24" ht="15" customHeight="1">
      <c r="B107" s="30" t="s">
        <v>40</v>
      </c>
      <c r="C107" s="25" t="s">
        <v>99</v>
      </c>
      <c r="D107" s="138" t="s">
        <v>98</v>
      </c>
      <c r="E107" s="98">
        <v>12</v>
      </c>
      <c r="F107" s="96">
        <v>345</v>
      </c>
      <c r="G107" s="96">
        <v>113</v>
      </c>
      <c r="H107" s="96">
        <v>232</v>
      </c>
      <c r="I107" s="96">
        <v>1</v>
      </c>
      <c r="J107" s="96" t="s">
        <v>49</v>
      </c>
      <c r="K107" s="96">
        <v>1</v>
      </c>
      <c r="L107" s="96" t="s">
        <v>49</v>
      </c>
      <c r="M107" s="96" t="s">
        <v>49</v>
      </c>
      <c r="N107" s="96" t="s">
        <v>49</v>
      </c>
      <c r="O107" s="96">
        <v>7</v>
      </c>
      <c r="P107" s="96">
        <v>4</v>
      </c>
      <c r="Q107" s="96">
        <v>3</v>
      </c>
      <c r="R107" s="96">
        <v>337</v>
      </c>
      <c r="S107" s="96">
        <v>109</v>
      </c>
      <c r="T107" s="96">
        <v>228</v>
      </c>
      <c r="U107" s="96" t="s">
        <v>49</v>
      </c>
      <c r="V107" s="96" t="s">
        <v>49</v>
      </c>
      <c r="W107" s="96" t="s">
        <v>49</v>
      </c>
      <c r="X107" s="97">
        <f t="shared" si="1"/>
        <v>28.75</v>
      </c>
    </row>
    <row r="108" spans="2:24" ht="15" customHeight="1">
      <c r="B108" s="30" t="s">
        <v>40</v>
      </c>
      <c r="C108" s="25" t="s">
        <v>95</v>
      </c>
      <c r="D108" s="138" t="s">
        <v>94</v>
      </c>
      <c r="E108" s="98">
        <v>699</v>
      </c>
      <c r="F108" s="96">
        <v>13394</v>
      </c>
      <c r="G108" s="96">
        <v>3766</v>
      </c>
      <c r="H108" s="96">
        <v>9588</v>
      </c>
      <c r="I108" s="96">
        <v>14</v>
      </c>
      <c r="J108" s="96">
        <v>3</v>
      </c>
      <c r="K108" s="96">
        <v>11</v>
      </c>
      <c r="L108" s="96">
        <v>3</v>
      </c>
      <c r="M108" s="96">
        <v>1</v>
      </c>
      <c r="N108" s="96">
        <v>2</v>
      </c>
      <c r="O108" s="96">
        <v>283</v>
      </c>
      <c r="P108" s="96">
        <v>150</v>
      </c>
      <c r="Q108" s="96">
        <v>133</v>
      </c>
      <c r="R108" s="96">
        <v>12901</v>
      </c>
      <c r="S108" s="96">
        <v>3574</v>
      </c>
      <c r="T108" s="96">
        <v>9287</v>
      </c>
      <c r="U108" s="96">
        <v>193</v>
      </c>
      <c r="V108" s="96">
        <v>38</v>
      </c>
      <c r="W108" s="96">
        <v>155</v>
      </c>
      <c r="X108" s="97">
        <f t="shared" si="1"/>
        <v>19.161659513590845</v>
      </c>
    </row>
    <row r="109" spans="2:24" ht="19.95" customHeight="1">
      <c r="B109" s="32" t="s">
        <v>91</v>
      </c>
      <c r="C109" s="154" t="s">
        <v>2</v>
      </c>
      <c r="D109" s="155"/>
      <c r="E109" s="98">
        <v>50</v>
      </c>
      <c r="F109" s="96">
        <v>615</v>
      </c>
      <c r="G109" s="96">
        <v>356</v>
      </c>
      <c r="H109" s="96">
        <v>259</v>
      </c>
      <c r="I109" s="96" t="s">
        <v>49</v>
      </c>
      <c r="J109" s="96" t="s">
        <v>49</v>
      </c>
      <c r="K109" s="96" t="s">
        <v>49</v>
      </c>
      <c r="L109" s="96" t="s">
        <v>49</v>
      </c>
      <c r="M109" s="96" t="s">
        <v>49</v>
      </c>
      <c r="N109" s="96" t="s">
        <v>49</v>
      </c>
      <c r="O109" s="96" t="s">
        <v>49</v>
      </c>
      <c r="P109" s="96" t="s">
        <v>49</v>
      </c>
      <c r="Q109" s="96" t="s">
        <v>49</v>
      </c>
      <c r="R109" s="96">
        <v>609</v>
      </c>
      <c r="S109" s="96">
        <v>352</v>
      </c>
      <c r="T109" s="96">
        <v>257</v>
      </c>
      <c r="U109" s="96">
        <v>6</v>
      </c>
      <c r="V109" s="96">
        <v>4</v>
      </c>
      <c r="W109" s="96">
        <v>2</v>
      </c>
      <c r="X109" s="97">
        <f t="shared" si="1"/>
        <v>12.3</v>
      </c>
    </row>
    <row r="110" spans="2:24" ht="15" customHeight="1">
      <c r="B110" s="30" t="s">
        <v>40</v>
      </c>
      <c r="C110" s="24" t="s">
        <v>88</v>
      </c>
      <c r="D110" s="131" t="s">
        <v>87</v>
      </c>
      <c r="E110" s="98">
        <v>43</v>
      </c>
      <c r="F110" s="96">
        <v>555</v>
      </c>
      <c r="G110" s="96">
        <v>326</v>
      </c>
      <c r="H110" s="96">
        <v>229</v>
      </c>
      <c r="I110" s="96" t="s">
        <v>49</v>
      </c>
      <c r="J110" s="96" t="s">
        <v>49</v>
      </c>
      <c r="K110" s="96" t="s">
        <v>49</v>
      </c>
      <c r="L110" s="96" t="s">
        <v>49</v>
      </c>
      <c r="M110" s="96" t="s">
        <v>49</v>
      </c>
      <c r="N110" s="96" t="s">
        <v>49</v>
      </c>
      <c r="O110" s="96" t="s">
        <v>49</v>
      </c>
      <c r="P110" s="96" t="s">
        <v>49</v>
      </c>
      <c r="Q110" s="96" t="s">
        <v>49</v>
      </c>
      <c r="R110" s="96">
        <v>549</v>
      </c>
      <c r="S110" s="96">
        <v>322</v>
      </c>
      <c r="T110" s="96">
        <v>227</v>
      </c>
      <c r="U110" s="96">
        <v>6</v>
      </c>
      <c r="V110" s="96">
        <v>4</v>
      </c>
      <c r="W110" s="96">
        <v>2</v>
      </c>
      <c r="X110" s="97">
        <f t="shared" si="1"/>
        <v>12.906976744186046</v>
      </c>
    </row>
    <row r="111" spans="2:24" ht="15" customHeight="1">
      <c r="B111" s="30" t="s">
        <v>40</v>
      </c>
      <c r="C111" s="25" t="s">
        <v>84</v>
      </c>
      <c r="D111" s="138" t="s">
        <v>83</v>
      </c>
      <c r="E111" s="98">
        <v>7</v>
      </c>
      <c r="F111" s="96">
        <v>60</v>
      </c>
      <c r="G111" s="96">
        <v>30</v>
      </c>
      <c r="H111" s="96">
        <v>30</v>
      </c>
      <c r="I111" s="96" t="s">
        <v>49</v>
      </c>
      <c r="J111" s="96" t="s">
        <v>49</v>
      </c>
      <c r="K111" s="96" t="s">
        <v>49</v>
      </c>
      <c r="L111" s="96" t="s">
        <v>49</v>
      </c>
      <c r="M111" s="96" t="s">
        <v>49</v>
      </c>
      <c r="N111" s="96" t="s">
        <v>49</v>
      </c>
      <c r="O111" s="96" t="s">
        <v>49</v>
      </c>
      <c r="P111" s="96" t="s">
        <v>49</v>
      </c>
      <c r="Q111" s="96" t="s">
        <v>49</v>
      </c>
      <c r="R111" s="96">
        <v>60</v>
      </c>
      <c r="S111" s="96">
        <v>30</v>
      </c>
      <c r="T111" s="96">
        <v>30</v>
      </c>
      <c r="U111" s="96" t="s">
        <v>49</v>
      </c>
      <c r="V111" s="96" t="s">
        <v>49</v>
      </c>
      <c r="W111" s="96" t="s">
        <v>49</v>
      </c>
      <c r="X111" s="97">
        <f t="shared" si="1"/>
        <v>8.5714285714285712</v>
      </c>
    </row>
    <row r="112" spans="2:24" ht="19.95" customHeight="1">
      <c r="B112" s="32" t="s">
        <v>80</v>
      </c>
      <c r="C112" s="154" t="s">
        <v>0</v>
      </c>
      <c r="D112" s="155"/>
      <c r="E112" s="98">
        <v>739</v>
      </c>
      <c r="F112" s="96">
        <v>7806</v>
      </c>
      <c r="G112" s="96">
        <v>4554</v>
      </c>
      <c r="H112" s="96">
        <v>3217</v>
      </c>
      <c r="I112" s="96">
        <v>87</v>
      </c>
      <c r="J112" s="96">
        <v>84</v>
      </c>
      <c r="K112" s="96">
        <v>3</v>
      </c>
      <c r="L112" s="96">
        <v>15</v>
      </c>
      <c r="M112" s="96" t="s">
        <v>49</v>
      </c>
      <c r="N112" s="96">
        <v>15</v>
      </c>
      <c r="O112" s="96">
        <v>561</v>
      </c>
      <c r="P112" s="96">
        <v>379</v>
      </c>
      <c r="Q112" s="96">
        <v>182</v>
      </c>
      <c r="R112" s="96">
        <v>6935</v>
      </c>
      <c r="S112" s="96">
        <v>3958</v>
      </c>
      <c r="T112" s="96">
        <v>2942</v>
      </c>
      <c r="U112" s="96">
        <v>208</v>
      </c>
      <c r="V112" s="96">
        <v>133</v>
      </c>
      <c r="W112" s="96">
        <v>75</v>
      </c>
      <c r="X112" s="97">
        <f t="shared" si="1"/>
        <v>10.562922868741543</v>
      </c>
    </row>
    <row r="113" spans="1:24" ht="15" customHeight="1">
      <c r="B113" s="30" t="s">
        <v>40</v>
      </c>
      <c r="C113" s="24" t="s">
        <v>77</v>
      </c>
      <c r="D113" s="131" t="s">
        <v>76</v>
      </c>
      <c r="E113" s="98">
        <v>28</v>
      </c>
      <c r="F113" s="96">
        <v>324</v>
      </c>
      <c r="G113" s="96">
        <v>276</v>
      </c>
      <c r="H113" s="96">
        <v>48</v>
      </c>
      <c r="I113" s="96" t="s">
        <v>49</v>
      </c>
      <c r="J113" s="96" t="s">
        <v>49</v>
      </c>
      <c r="K113" s="96" t="s">
        <v>49</v>
      </c>
      <c r="L113" s="96" t="s">
        <v>49</v>
      </c>
      <c r="M113" s="96" t="s">
        <v>49</v>
      </c>
      <c r="N113" s="96" t="s">
        <v>49</v>
      </c>
      <c r="O113" s="96">
        <v>35</v>
      </c>
      <c r="P113" s="96">
        <v>22</v>
      </c>
      <c r="Q113" s="96">
        <v>13</v>
      </c>
      <c r="R113" s="96">
        <v>289</v>
      </c>
      <c r="S113" s="96">
        <v>254</v>
      </c>
      <c r="T113" s="96">
        <v>35</v>
      </c>
      <c r="U113" s="96" t="s">
        <v>49</v>
      </c>
      <c r="V113" s="96" t="s">
        <v>49</v>
      </c>
      <c r="W113" s="96" t="s">
        <v>49</v>
      </c>
      <c r="X113" s="97">
        <f t="shared" si="1"/>
        <v>11.571428571428571</v>
      </c>
    </row>
    <row r="114" spans="1:24" ht="15" customHeight="1">
      <c r="A114" s="19"/>
      <c r="B114" s="30" t="s">
        <v>40</v>
      </c>
      <c r="C114" s="25" t="s">
        <v>73</v>
      </c>
      <c r="D114" s="138" t="s">
        <v>72</v>
      </c>
      <c r="E114" s="98">
        <v>96</v>
      </c>
      <c r="F114" s="96">
        <v>399</v>
      </c>
      <c r="G114" s="96">
        <v>325</v>
      </c>
      <c r="H114" s="96">
        <v>74</v>
      </c>
      <c r="I114" s="96">
        <v>47</v>
      </c>
      <c r="J114" s="96">
        <v>46</v>
      </c>
      <c r="K114" s="96">
        <v>1</v>
      </c>
      <c r="L114" s="96">
        <v>11</v>
      </c>
      <c r="M114" s="96" t="s">
        <v>49</v>
      </c>
      <c r="N114" s="96">
        <v>11</v>
      </c>
      <c r="O114" s="96">
        <v>51</v>
      </c>
      <c r="P114" s="96">
        <v>37</v>
      </c>
      <c r="Q114" s="96">
        <v>14</v>
      </c>
      <c r="R114" s="96">
        <v>285</v>
      </c>
      <c r="S114" s="96">
        <v>237</v>
      </c>
      <c r="T114" s="96">
        <v>48</v>
      </c>
      <c r="U114" s="96">
        <v>5</v>
      </c>
      <c r="V114" s="96">
        <v>5</v>
      </c>
      <c r="W114" s="96" t="s">
        <v>49</v>
      </c>
      <c r="X114" s="97">
        <f t="shared" si="1"/>
        <v>4.15625</v>
      </c>
    </row>
    <row r="115" spans="1:24" ht="15" customHeight="1">
      <c r="B115" s="30" t="s">
        <v>40</v>
      </c>
      <c r="C115" s="25" t="s">
        <v>69</v>
      </c>
      <c r="D115" s="138" t="s">
        <v>68</v>
      </c>
      <c r="E115" s="98">
        <v>90</v>
      </c>
      <c r="F115" s="96">
        <v>626</v>
      </c>
      <c r="G115" s="96">
        <v>524</v>
      </c>
      <c r="H115" s="96">
        <v>102</v>
      </c>
      <c r="I115" s="96">
        <v>27</v>
      </c>
      <c r="J115" s="96">
        <v>27</v>
      </c>
      <c r="K115" s="96" t="s">
        <v>49</v>
      </c>
      <c r="L115" s="96">
        <v>2</v>
      </c>
      <c r="M115" s="96" t="s">
        <v>49</v>
      </c>
      <c r="N115" s="96">
        <v>2</v>
      </c>
      <c r="O115" s="96">
        <v>63</v>
      </c>
      <c r="P115" s="96">
        <v>45</v>
      </c>
      <c r="Q115" s="96">
        <v>18</v>
      </c>
      <c r="R115" s="96">
        <v>521</v>
      </c>
      <c r="S115" s="96">
        <v>441</v>
      </c>
      <c r="T115" s="96">
        <v>80</v>
      </c>
      <c r="U115" s="96">
        <v>13</v>
      </c>
      <c r="V115" s="96">
        <v>11</v>
      </c>
      <c r="W115" s="96">
        <v>2</v>
      </c>
      <c r="X115" s="97">
        <f t="shared" si="1"/>
        <v>6.9555555555555557</v>
      </c>
    </row>
    <row r="116" spans="1:24" ht="15" customHeight="1">
      <c r="A116" s="19"/>
      <c r="B116" s="30" t="s">
        <v>40</v>
      </c>
      <c r="C116" s="25" t="s">
        <v>65</v>
      </c>
      <c r="D116" s="138" t="s">
        <v>64</v>
      </c>
      <c r="E116" s="98">
        <v>29</v>
      </c>
      <c r="F116" s="96">
        <v>345</v>
      </c>
      <c r="G116" s="96">
        <v>222</v>
      </c>
      <c r="H116" s="96">
        <v>123</v>
      </c>
      <c r="I116" s="96">
        <v>2</v>
      </c>
      <c r="J116" s="96">
        <v>1</v>
      </c>
      <c r="K116" s="96">
        <v>1</v>
      </c>
      <c r="L116" s="96" t="s">
        <v>49</v>
      </c>
      <c r="M116" s="96" t="s">
        <v>49</v>
      </c>
      <c r="N116" s="96" t="s">
        <v>49</v>
      </c>
      <c r="O116" s="96">
        <v>23</v>
      </c>
      <c r="P116" s="96">
        <v>14</v>
      </c>
      <c r="Q116" s="96">
        <v>9</v>
      </c>
      <c r="R116" s="96">
        <v>301</v>
      </c>
      <c r="S116" s="96">
        <v>192</v>
      </c>
      <c r="T116" s="96">
        <v>109</v>
      </c>
      <c r="U116" s="96">
        <v>19</v>
      </c>
      <c r="V116" s="96">
        <v>15</v>
      </c>
      <c r="W116" s="96">
        <v>4</v>
      </c>
      <c r="X116" s="97">
        <f t="shared" si="1"/>
        <v>11.896551724137931</v>
      </c>
    </row>
    <row r="117" spans="1:24" ht="15" customHeight="1">
      <c r="A117" s="19"/>
      <c r="B117" s="30" t="s">
        <v>40</v>
      </c>
      <c r="C117" s="25" t="s">
        <v>61</v>
      </c>
      <c r="D117" s="138" t="s">
        <v>60</v>
      </c>
      <c r="E117" s="98">
        <v>239</v>
      </c>
      <c r="F117" s="96">
        <v>5222</v>
      </c>
      <c r="G117" s="96">
        <v>2731</v>
      </c>
      <c r="H117" s="96">
        <v>2456</v>
      </c>
      <c r="I117" s="96">
        <v>10</v>
      </c>
      <c r="J117" s="96">
        <v>10</v>
      </c>
      <c r="K117" s="96" t="s">
        <v>49</v>
      </c>
      <c r="L117" s="96">
        <v>2</v>
      </c>
      <c r="M117" s="96" t="s">
        <v>49</v>
      </c>
      <c r="N117" s="96">
        <v>2</v>
      </c>
      <c r="O117" s="96">
        <v>223</v>
      </c>
      <c r="P117" s="96">
        <v>134</v>
      </c>
      <c r="Q117" s="96">
        <v>89</v>
      </c>
      <c r="R117" s="96">
        <v>4896</v>
      </c>
      <c r="S117" s="96">
        <v>2519</v>
      </c>
      <c r="T117" s="96">
        <v>2342</v>
      </c>
      <c r="U117" s="96">
        <v>91</v>
      </c>
      <c r="V117" s="96">
        <v>68</v>
      </c>
      <c r="W117" s="96">
        <v>23</v>
      </c>
      <c r="X117" s="97">
        <f t="shared" si="1"/>
        <v>21.84937238493724</v>
      </c>
    </row>
    <row r="118" spans="1:24" ht="15" customHeight="1">
      <c r="B118" s="30"/>
      <c r="C118" s="25" t="s">
        <v>57</v>
      </c>
      <c r="D118" s="138" t="s">
        <v>56</v>
      </c>
      <c r="E118" s="98">
        <v>83</v>
      </c>
      <c r="F118" s="96">
        <v>381</v>
      </c>
      <c r="G118" s="96">
        <v>216</v>
      </c>
      <c r="H118" s="96">
        <v>165</v>
      </c>
      <c r="I118" s="96" t="s">
        <v>49</v>
      </c>
      <c r="J118" s="96" t="s">
        <v>49</v>
      </c>
      <c r="K118" s="96" t="s">
        <v>49</v>
      </c>
      <c r="L118" s="96" t="s">
        <v>49</v>
      </c>
      <c r="M118" s="96" t="s">
        <v>49</v>
      </c>
      <c r="N118" s="96" t="s">
        <v>49</v>
      </c>
      <c r="O118" s="96">
        <v>49</v>
      </c>
      <c r="P118" s="96">
        <v>39</v>
      </c>
      <c r="Q118" s="96">
        <v>10</v>
      </c>
      <c r="R118" s="96">
        <v>304</v>
      </c>
      <c r="S118" s="96">
        <v>162</v>
      </c>
      <c r="T118" s="96">
        <v>142</v>
      </c>
      <c r="U118" s="96">
        <v>28</v>
      </c>
      <c r="V118" s="96">
        <v>15</v>
      </c>
      <c r="W118" s="96">
        <v>13</v>
      </c>
      <c r="X118" s="97">
        <f t="shared" si="1"/>
        <v>4.5903614457831328</v>
      </c>
    </row>
    <row r="119" spans="1:24" s="78" customFormat="1" ht="15" customHeight="1">
      <c r="A119" s="19"/>
      <c r="B119" s="30"/>
      <c r="C119" s="25" t="s">
        <v>53</v>
      </c>
      <c r="D119" s="138" t="s">
        <v>52</v>
      </c>
      <c r="E119" s="98">
        <v>149</v>
      </c>
      <c r="F119" s="96">
        <v>394</v>
      </c>
      <c r="G119" s="96">
        <v>235</v>
      </c>
      <c r="H119" s="96">
        <v>159</v>
      </c>
      <c r="I119" s="96">
        <v>1</v>
      </c>
      <c r="J119" s="96" t="s">
        <v>49</v>
      </c>
      <c r="K119" s="96">
        <v>1</v>
      </c>
      <c r="L119" s="96" t="s">
        <v>49</v>
      </c>
      <c r="M119" s="96" t="s">
        <v>49</v>
      </c>
      <c r="N119" s="96" t="s">
        <v>49</v>
      </c>
      <c r="O119" s="96">
        <v>106</v>
      </c>
      <c r="P119" s="96">
        <v>81</v>
      </c>
      <c r="Q119" s="96">
        <v>25</v>
      </c>
      <c r="R119" s="96">
        <v>258</v>
      </c>
      <c r="S119" s="96">
        <v>135</v>
      </c>
      <c r="T119" s="96">
        <v>123</v>
      </c>
      <c r="U119" s="96">
        <v>29</v>
      </c>
      <c r="V119" s="96">
        <v>19</v>
      </c>
      <c r="W119" s="96">
        <v>10</v>
      </c>
      <c r="X119" s="97">
        <f t="shared" si="1"/>
        <v>2.6442953020134228</v>
      </c>
    </row>
    <row r="120" spans="1:24" s="78" customFormat="1" ht="15" customHeight="1">
      <c r="A120" s="80"/>
      <c r="B120" s="33"/>
      <c r="C120" s="124" t="s">
        <v>48</v>
      </c>
      <c r="D120" s="8" t="s">
        <v>47</v>
      </c>
      <c r="E120" s="101">
        <v>25</v>
      </c>
      <c r="F120" s="102">
        <v>115</v>
      </c>
      <c r="G120" s="102">
        <v>25</v>
      </c>
      <c r="H120" s="102">
        <v>90</v>
      </c>
      <c r="I120" s="102" t="s">
        <v>49</v>
      </c>
      <c r="J120" s="102" t="s">
        <v>49</v>
      </c>
      <c r="K120" s="102" t="s">
        <v>49</v>
      </c>
      <c r="L120" s="102" t="s">
        <v>49</v>
      </c>
      <c r="M120" s="102" t="s">
        <v>49</v>
      </c>
      <c r="N120" s="102" t="s">
        <v>49</v>
      </c>
      <c r="O120" s="102">
        <v>11</v>
      </c>
      <c r="P120" s="102">
        <v>7</v>
      </c>
      <c r="Q120" s="102">
        <v>4</v>
      </c>
      <c r="R120" s="102">
        <v>81</v>
      </c>
      <c r="S120" s="102">
        <v>18</v>
      </c>
      <c r="T120" s="102">
        <v>63</v>
      </c>
      <c r="U120" s="102">
        <v>23</v>
      </c>
      <c r="V120" s="102" t="s">
        <v>49</v>
      </c>
      <c r="W120" s="102">
        <v>23</v>
      </c>
      <c r="X120" s="103">
        <f t="shared" si="1"/>
        <v>4.5999999999999996</v>
      </c>
    </row>
    <row r="121" spans="1:24">
      <c r="A121" s="140" t="s">
        <v>429</v>
      </c>
      <c r="B121" s="140"/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</row>
    <row r="122" spans="1:24" ht="10.5" customHeight="1">
      <c r="A122" s="11" t="s">
        <v>386</v>
      </c>
      <c r="C122" s="11"/>
    </row>
    <row r="123" spans="1:24" ht="10.5" customHeight="1">
      <c r="C123" s="28"/>
      <c r="D123" s="137"/>
    </row>
    <row r="124" spans="1:24">
      <c r="C124" s="28"/>
      <c r="D124" s="137"/>
    </row>
    <row r="125" spans="1:24">
      <c r="C125" s="28"/>
      <c r="D125" s="137"/>
    </row>
    <row r="126" spans="1:24">
      <c r="C126" s="28"/>
      <c r="D126" s="137"/>
    </row>
    <row r="127" spans="1:24">
      <c r="C127" s="28"/>
      <c r="D127" s="137"/>
    </row>
    <row r="128" spans="1:24">
      <c r="C128" s="28"/>
      <c r="D128" s="137"/>
    </row>
    <row r="129" spans="3:4">
      <c r="C129" s="28"/>
      <c r="D129" s="137"/>
    </row>
    <row r="130" spans="3:4">
      <c r="C130" s="28"/>
      <c r="D130" s="137"/>
    </row>
    <row r="131" spans="3:4">
      <c r="C131" s="28"/>
      <c r="D131" s="137"/>
    </row>
    <row r="132" spans="3:4">
      <c r="C132" s="28"/>
      <c r="D132" s="137"/>
    </row>
    <row r="133" spans="3:4">
      <c r="C133" s="28"/>
      <c r="D133" s="137"/>
    </row>
    <row r="134" spans="3:4">
      <c r="C134" s="28"/>
      <c r="D134" s="137"/>
    </row>
    <row r="135" spans="3:4">
      <c r="C135" s="28"/>
      <c r="D135" s="137"/>
    </row>
    <row r="136" spans="3:4">
      <c r="C136" s="28"/>
      <c r="D136" s="137"/>
    </row>
    <row r="137" spans="3:4">
      <c r="C137" s="28"/>
      <c r="D137" s="137"/>
    </row>
    <row r="138" spans="3:4">
      <c r="C138" s="28"/>
      <c r="D138" s="137"/>
    </row>
    <row r="139" spans="3:4">
      <c r="C139" s="28"/>
      <c r="D139" s="137"/>
    </row>
    <row r="140" spans="3:4">
      <c r="C140" s="28"/>
      <c r="D140" s="137"/>
    </row>
    <row r="141" spans="3:4">
      <c r="C141" s="28"/>
      <c r="D141" s="137"/>
    </row>
    <row r="142" spans="3:4">
      <c r="C142" s="28"/>
      <c r="D142" s="137"/>
    </row>
    <row r="143" spans="3:4">
      <c r="C143" s="28"/>
      <c r="D143" s="137"/>
    </row>
    <row r="144" spans="3:4">
      <c r="C144" s="28"/>
      <c r="D144" s="137"/>
    </row>
    <row r="145" spans="3:4">
      <c r="C145" s="28"/>
      <c r="D145" s="137"/>
    </row>
    <row r="146" spans="3:4">
      <c r="C146" s="28"/>
      <c r="D146" s="137"/>
    </row>
    <row r="147" spans="3:4">
      <c r="C147" s="28"/>
      <c r="D147" s="137"/>
    </row>
    <row r="148" spans="3:4">
      <c r="C148" s="28"/>
      <c r="D148" s="137"/>
    </row>
    <row r="149" spans="3:4">
      <c r="C149" s="28"/>
      <c r="D149" s="137"/>
    </row>
    <row r="150" spans="3:4">
      <c r="C150" s="28"/>
      <c r="D150" s="137"/>
    </row>
    <row r="151" spans="3:4">
      <c r="C151" s="28"/>
      <c r="D151" s="137"/>
    </row>
    <row r="152" spans="3:4">
      <c r="C152" s="28"/>
      <c r="D152" s="137"/>
    </row>
    <row r="153" spans="3:4">
      <c r="C153" s="28"/>
      <c r="D153" s="137"/>
    </row>
    <row r="154" spans="3:4">
      <c r="C154" s="28"/>
      <c r="D154" s="137"/>
    </row>
    <row r="155" spans="3:4">
      <c r="C155" s="28"/>
      <c r="D155" s="137"/>
    </row>
    <row r="156" spans="3:4">
      <c r="C156" s="28"/>
      <c r="D156" s="137"/>
    </row>
    <row r="157" spans="3:4">
      <c r="C157" s="28"/>
      <c r="D157" s="137"/>
    </row>
    <row r="158" spans="3:4">
      <c r="C158" s="28"/>
      <c r="D158" s="137"/>
    </row>
    <row r="159" spans="3:4">
      <c r="C159" s="28"/>
      <c r="D159" s="137"/>
    </row>
    <row r="160" spans="3:4">
      <c r="C160" s="28"/>
      <c r="D160" s="137"/>
    </row>
    <row r="161" spans="3:4">
      <c r="C161" s="28"/>
      <c r="D161" s="137"/>
    </row>
    <row r="162" spans="3:4">
      <c r="C162" s="28"/>
      <c r="D162" s="137"/>
    </row>
    <row r="163" spans="3:4">
      <c r="C163" s="28"/>
      <c r="D163" s="137"/>
    </row>
    <row r="164" spans="3:4">
      <c r="C164" s="28"/>
      <c r="D164" s="137"/>
    </row>
    <row r="165" spans="3:4">
      <c r="C165" s="28"/>
      <c r="D165" s="137"/>
    </row>
    <row r="166" spans="3:4">
      <c r="C166" s="28"/>
      <c r="D166" s="137"/>
    </row>
    <row r="167" spans="3:4">
      <c r="C167" s="28"/>
      <c r="D167" s="137"/>
    </row>
  </sheetData>
  <customSheetViews>
    <customSheetView guid="{4088E284-6F1C-4DBF-89ED-ED20B437E60A}" showPageBreaks="1" printArea="1" view="pageBreakPreview" topLeftCell="A106">
      <selection activeCell="J18" sqref="J18"/>
      <pageMargins left="0.78740157480314965" right="0.19685039370078741" top="0.59055118110236227" bottom="0.59055118110236227" header="0.31496062992125984" footer="0.31496062992125984"/>
      <printOptions horizontalCentered="1"/>
      <pageSetup paperSize="8" scale="96" fitToWidth="0" orientation="landscape" r:id="rId1"/>
      <headerFooter alignWithMargins="0"/>
    </customSheetView>
  </customSheetViews>
  <mergeCells count="30">
    <mergeCell ref="A121:X121"/>
    <mergeCell ref="X7:X9"/>
    <mergeCell ref="O8:O9"/>
    <mergeCell ref="R8:R9"/>
    <mergeCell ref="U8:U9"/>
    <mergeCell ref="C65:D65"/>
    <mergeCell ref="C16:D16"/>
    <mergeCell ref="F7:W7"/>
    <mergeCell ref="L8:L9"/>
    <mergeCell ref="F8:F9"/>
    <mergeCell ref="E7:E9"/>
    <mergeCell ref="A10:D10"/>
    <mergeCell ref="A7:D9"/>
    <mergeCell ref="I8:I9"/>
    <mergeCell ref="C102:D102"/>
    <mergeCell ref="C105:D105"/>
    <mergeCell ref="C109:D109"/>
    <mergeCell ref="C112:D112"/>
    <mergeCell ref="C11:D11"/>
    <mergeCell ref="C14:D14"/>
    <mergeCell ref="C15:D15"/>
    <mergeCell ref="C78:D78"/>
    <mergeCell ref="C85:D85"/>
    <mergeCell ref="C89:D89"/>
    <mergeCell ref="C94:D94"/>
    <mergeCell ref="C98:D98"/>
    <mergeCell ref="C20:D20"/>
    <mergeCell ref="C45:D45"/>
    <mergeCell ref="C50:D50"/>
    <mergeCell ref="C56:D56"/>
  </mergeCells>
  <phoneticPr fontId="2"/>
  <pageMargins left="0.25" right="0.25" top="0.75" bottom="0.75" header="0.3" footer="0.3"/>
  <pageSetup paperSize="8" fitToHeight="0" orientation="landscape" r:id="rId2"/>
  <headerFooter>
    <oddFooter>&amp;L&amp;"HGPｺﾞｼｯｸM,ﾒﾃﾞｨｳﾑ"&amp;A&amp;R&amp;"HGPｺﾞｼｯｸM,ﾒﾃﾞｨｳﾑ"&amp;A</oddFooter>
  </headerFooter>
  <rowBreaks count="2" manualBreakCount="2">
    <brk id="49" max="23" man="1"/>
    <brk id="88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6"/>
  <sheetViews>
    <sheetView zoomScaleNormal="100" zoomScaleSheetLayoutView="100" zoomScalePageLayoutView="80" workbookViewId="0"/>
  </sheetViews>
  <sheetFormatPr defaultColWidth="1.6640625" defaultRowHeight="12"/>
  <cols>
    <col min="1" max="3" width="4.44140625" style="10" customWidth="1"/>
    <col min="4" max="4" width="37.77734375" style="10" customWidth="1"/>
    <col min="5" max="6" width="8.88671875" style="10" customWidth="1"/>
    <col min="7" max="26" width="7" style="10" customWidth="1"/>
    <col min="27" max="16384" width="1.6640625" style="10"/>
  </cols>
  <sheetData>
    <row r="1" spans="1:27" s="43" customFormat="1" ht="16.95" customHeight="1">
      <c r="A1" s="1" t="str">
        <f ca="1">MID(CELL("FILENAME",A1),FIND("]",CELL("FILENAME",A1))+1,99)&amp;"　"&amp;"事業所　－　産業中分類別民営事業所の常用雇用者規模別の概況"</f>
        <v>４　事業所　－　産業中分類別民営事業所の常用雇用者規模別の概況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7" ht="1.0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7" ht="1.05" customHeight="1">
      <c r="A4" s="2"/>
      <c r="B4" s="63"/>
      <c r="C4" s="6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7" ht="1.0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7" ht="1.05" customHeight="1">
      <c r="A6" s="4"/>
      <c r="B6" s="64"/>
      <c r="C6" s="6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7" s="66" customFormat="1">
      <c r="A7" s="176" t="s">
        <v>393</v>
      </c>
      <c r="B7" s="176"/>
      <c r="C7" s="176"/>
      <c r="D7" s="176"/>
      <c r="E7" s="179" t="s">
        <v>424</v>
      </c>
      <c r="F7" s="179" t="s">
        <v>387</v>
      </c>
      <c r="G7" s="173" t="s">
        <v>270</v>
      </c>
      <c r="H7" s="173"/>
      <c r="I7" s="173" t="s">
        <v>269</v>
      </c>
      <c r="J7" s="173"/>
      <c r="K7" s="173" t="s">
        <v>268</v>
      </c>
      <c r="L7" s="173"/>
      <c r="M7" s="175" t="s">
        <v>267</v>
      </c>
      <c r="N7" s="173"/>
      <c r="O7" s="173" t="s">
        <v>266</v>
      </c>
      <c r="P7" s="173"/>
      <c r="Q7" s="173" t="s">
        <v>265</v>
      </c>
      <c r="R7" s="173"/>
      <c r="S7" s="173" t="s">
        <v>264</v>
      </c>
      <c r="T7" s="173"/>
      <c r="U7" s="173" t="s">
        <v>263</v>
      </c>
      <c r="V7" s="173"/>
      <c r="W7" s="173" t="s">
        <v>262</v>
      </c>
      <c r="X7" s="173"/>
      <c r="Y7" s="173" t="s">
        <v>261</v>
      </c>
      <c r="Z7" s="174"/>
      <c r="AA7" s="65"/>
    </row>
    <row r="8" spans="1:27" s="66" customFormat="1" ht="24">
      <c r="A8" s="177"/>
      <c r="B8" s="177"/>
      <c r="C8" s="177"/>
      <c r="D8" s="177"/>
      <c r="E8" s="180"/>
      <c r="F8" s="180"/>
      <c r="G8" s="67" t="s">
        <v>399</v>
      </c>
      <c r="H8" s="67" t="s">
        <v>402</v>
      </c>
      <c r="I8" s="67" t="s">
        <v>399</v>
      </c>
      <c r="J8" s="67" t="s">
        <v>402</v>
      </c>
      <c r="K8" s="67" t="s">
        <v>399</v>
      </c>
      <c r="L8" s="67" t="s">
        <v>402</v>
      </c>
      <c r="M8" s="67" t="s">
        <v>399</v>
      </c>
      <c r="N8" s="67" t="s">
        <v>402</v>
      </c>
      <c r="O8" s="67" t="s">
        <v>399</v>
      </c>
      <c r="P8" s="67" t="s">
        <v>402</v>
      </c>
      <c r="Q8" s="67" t="s">
        <v>399</v>
      </c>
      <c r="R8" s="67" t="s">
        <v>402</v>
      </c>
      <c r="S8" s="67" t="s">
        <v>399</v>
      </c>
      <c r="T8" s="67" t="s">
        <v>402</v>
      </c>
      <c r="U8" s="67" t="s">
        <v>399</v>
      </c>
      <c r="V8" s="67" t="s">
        <v>402</v>
      </c>
      <c r="W8" s="67" t="s">
        <v>399</v>
      </c>
      <c r="X8" s="67" t="s">
        <v>402</v>
      </c>
      <c r="Y8" s="67" t="s">
        <v>399</v>
      </c>
      <c r="Z8" s="68" t="s">
        <v>402</v>
      </c>
    </row>
    <row r="9" spans="1:27" ht="19.95" customHeight="1">
      <c r="A9" s="178" t="s">
        <v>379</v>
      </c>
      <c r="B9" s="178"/>
      <c r="C9" s="178"/>
      <c r="D9" s="178"/>
      <c r="E9" s="58">
        <v>13632</v>
      </c>
      <c r="F9" s="53">
        <v>130814</v>
      </c>
      <c r="G9" s="53">
        <v>4057</v>
      </c>
      <c r="H9" s="53">
        <v>6862</v>
      </c>
      <c r="I9" s="53">
        <v>5284</v>
      </c>
      <c r="J9" s="53">
        <v>18466</v>
      </c>
      <c r="K9" s="53">
        <v>1912</v>
      </c>
      <c r="L9" s="53">
        <v>15346</v>
      </c>
      <c r="M9" s="53">
        <v>1251</v>
      </c>
      <c r="N9" s="53">
        <v>18659</v>
      </c>
      <c r="O9" s="53">
        <v>460</v>
      </c>
      <c r="P9" s="53">
        <v>11683</v>
      </c>
      <c r="Q9" s="53">
        <v>313</v>
      </c>
      <c r="R9" s="53">
        <v>12192</v>
      </c>
      <c r="S9" s="53">
        <v>219</v>
      </c>
      <c r="T9" s="53">
        <v>15877</v>
      </c>
      <c r="U9" s="53">
        <v>84</v>
      </c>
      <c r="V9" s="53">
        <v>11996</v>
      </c>
      <c r="W9" s="53">
        <v>24</v>
      </c>
      <c r="X9" s="53">
        <v>6346</v>
      </c>
      <c r="Y9" s="53">
        <v>28</v>
      </c>
      <c r="Z9" s="53">
        <v>13387</v>
      </c>
      <c r="AA9" s="44"/>
    </row>
    <row r="10" spans="1:27" s="69" customFormat="1" ht="19.95" customHeight="1">
      <c r="A10" s="183" t="s">
        <v>391</v>
      </c>
      <c r="B10" s="183"/>
      <c r="C10" s="183"/>
      <c r="D10" s="184"/>
      <c r="E10" s="58">
        <v>13044</v>
      </c>
      <c r="F10" s="53">
        <v>127496</v>
      </c>
      <c r="G10" s="53">
        <v>3738</v>
      </c>
      <c r="H10" s="53">
        <v>6133</v>
      </c>
      <c r="I10" s="53">
        <v>4832</v>
      </c>
      <c r="J10" s="53">
        <v>16123</v>
      </c>
      <c r="K10" s="53">
        <v>1973</v>
      </c>
      <c r="L10" s="53">
        <v>15480</v>
      </c>
      <c r="M10" s="53">
        <v>1334</v>
      </c>
      <c r="N10" s="53">
        <v>19430</v>
      </c>
      <c r="O10" s="53">
        <v>459</v>
      </c>
      <c r="P10" s="53">
        <v>11410</v>
      </c>
      <c r="Q10" s="53">
        <v>353</v>
      </c>
      <c r="R10" s="53">
        <v>13583</v>
      </c>
      <c r="S10" s="53">
        <v>222</v>
      </c>
      <c r="T10" s="53">
        <v>15346</v>
      </c>
      <c r="U10" s="53">
        <v>85</v>
      </c>
      <c r="V10" s="53">
        <v>12010</v>
      </c>
      <c r="W10" s="53">
        <v>25</v>
      </c>
      <c r="X10" s="53">
        <v>5913</v>
      </c>
      <c r="Y10" s="53">
        <v>23</v>
      </c>
      <c r="Z10" s="53">
        <v>12068</v>
      </c>
    </row>
    <row r="11" spans="1:27" ht="19.95" customHeight="1">
      <c r="A11" s="181" t="s">
        <v>380</v>
      </c>
      <c r="B11" s="181"/>
      <c r="C11" s="181"/>
      <c r="D11" s="182"/>
      <c r="E11" s="70">
        <v>13180</v>
      </c>
      <c r="F11" s="71">
        <v>130490</v>
      </c>
      <c r="G11" s="71">
        <v>3992</v>
      </c>
      <c r="H11" s="71">
        <v>6463</v>
      </c>
      <c r="I11" s="71">
        <v>4765</v>
      </c>
      <c r="J11" s="71">
        <v>15757</v>
      </c>
      <c r="K11" s="71">
        <v>1860</v>
      </c>
      <c r="L11" s="71">
        <v>14490</v>
      </c>
      <c r="M11" s="71">
        <v>1339</v>
      </c>
      <c r="N11" s="71">
        <v>19732</v>
      </c>
      <c r="O11" s="72">
        <v>482</v>
      </c>
      <c r="P11" s="71">
        <v>12008</v>
      </c>
      <c r="Q11" s="72">
        <v>388</v>
      </c>
      <c r="R11" s="73">
        <v>15138</v>
      </c>
      <c r="S11" s="72">
        <v>221</v>
      </c>
      <c r="T11" s="71">
        <v>15526</v>
      </c>
      <c r="U11" s="72">
        <v>82</v>
      </c>
      <c r="V11" s="71">
        <v>11353</v>
      </c>
      <c r="W11" s="72">
        <v>23</v>
      </c>
      <c r="X11" s="71">
        <v>5660</v>
      </c>
      <c r="Y11" s="72">
        <v>28</v>
      </c>
      <c r="Z11" s="71">
        <v>14363</v>
      </c>
    </row>
    <row r="12" spans="1:27" s="69" customFormat="1" ht="19.95" customHeight="1">
      <c r="A12" s="11"/>
      <c r="B12" s="29" t="s">
        <v>249</v>
      </c>
      <c r="C12" s="149" t="s">
        <v>248</v>
      </c>
      <c r="D12" s="150"/>
      <c r="E12" s="56">
        <v>12</v>
      </c>
      <c r="F12" s="54">
        <v>80</v>
      </c>
      <c r="G12" s="74">
        <v>4</v>
      </c>
      <c r="H12" s="74">
        <v>9</v>
      </c>
      <c r="I12" s="74">
        <v>6</v>
      </c>
      <c r="J12" s="74">
        <v>22</v>
      </c>
      <c r="K12" s="74">
        <v>1</v>
      </c>
      <c r="L12" s="74">
        <v>15</v>
      </c>
      <c r="M12" s="54" t="s">
        <v>49</v>
      </c>
      <c r="N12" s="54" t="s">
        <v>49</v>
      </c>
      <c r="O12" s="54" t="s">
        <v>49</v>
      </c>
      <c r="P12" s="54" t="s">
        <v>49</v>
      </c>
      <c r="Q12" s="74">
        <v>1</v>
      </c>
      <c r="R12" s="74">
        <v>34</v>
      </c>
      <c r="S12" s="54" t="s">
        <v>49</v>
      </c>
      <c r="T12" s="75" t="s">
        <v>49</v>
      </c>
      <c r="U12" s="54" t="s">
        <v>49</v>
      </c>
      <c r="V12" s="54" t="s">
        <v>49</v>
      </c>
      <c r="W12" s="54" t="s">
        <v>49</v>
      </c>
      <c r="X12" s="54" t="s">
        <v>49</v>
      </c>
      <c r="Y12" s="54" t="s">
        <v>49</v>
      </c>
      <c r="Z12" s="54" t="s">
        <v>49</v>
      </c>
    </row>
    <row r="13" spans="1:27" ht="15" customHeight="1">
      <c r="A13" s="11"/>
      <c r="B13" s="30" t="s">
        <v>40</v>
      </c>
      <c r="C13" s="21" t="s">
        <v>245</v>
      </c>
      <c r="D13" s="134" t="s">
        <v>392</v>
      </c>
      <c r="E13" s="76">
        <v>12</v>
      </c>
      <c r="F13" s="53">
        <v>80</v>
      </c>
      <c r="G13" s="72">
        <v>4</v>
      </c>
      <c r="H13" s="72">
        <v>9</v>
      </c>
      <c r="I13" s="72">
        <v>6</v>
      </c>
      <c r="J13" s="72">
        <v>22</v>
      </c>
      <c r="K13" s="72">
        <v>1</v>
      </c>
      <c r="L13" s="72">
        <v>15</v>
      </c>
      <c r="M13" s="53" t="s">
        <v>49</v>
      </c>
      <c r="N13" s="53" t="s">
        <v>49</v>
      </c>
      <c r="O13" s="53" t="s">
        <v>49</v>
      </c>
      <c r="P13" s="53" t="s">
        <v>49</v>
      </c>
      <c r="Q13" s="72">
        <v>1</v>
      </c>
      <c r="R13" s="72">
        <v>34</v>
      </c>
      <c r="S13" s="53" t="s">
        <v>49</v>
      </c>
      <c r="T13" s="53" t="s">
        <v>49</v>
      </c>
      <c r="U13" s="53" t="s">
        <v>49</v>
      </c>
      <c r="V13" s="53" t="s">
        <v>49</v>
      </c>
      <c r="W13" s="53" t="s">
        <v>49</v>
      </c>
      <c r="X13" s="53" t="s">
        <v>49</v>
      </c>
      <c r="Y13" s="53" t="s">
        <v>49</v>
      </c>
      <c r="Z13" s="53" t="s">
        <v>49</v>
      </c>
    </row>
    <row r="14" spans="1:27" ht="15" customHeight="1">
      <c r="A14" s="11"/>
      <c r="B14" s="30"/>
      <c r="C14" s="22" t="s">
        <v>258</v>
      </c>
      <c r="D14" s="135" t="s">
        <v>240</v>
      </c>
      <c r="E14" s="58" t="s">
        <v>49</v>
      </c>
      <c r="F14" s="53" t="s">
        <v>49</v>
      </c>
      <c r="G14" s="53" t="s">
        <v>49</v>
      </c>
      <c r="H14" s="53" t="s">
        <v>49</v>
      </c>
      <c r="I14" s="53" t="s">
        <v>49</v>
      </c>
      <c r="J14" s="53" t="s">
        <v>49</v>
      </c>
      <c r="K14" s="53" t="s">
        <v>49</v>
      </c>
      <c r="L14" s="53" t="s">
        <v>49</v>
      </c>
      <c r="M14" s="53" t="s">
        <v>49</v>
      </c>
      <c r="N14" s="53" t="s">
        <v>49</v>
      </c>
      <c r="O14" s="53" t="s">
        <v>49</v>
      </c>
      <c r="P14" s="53" t="s">
        <v>49</v>
      </c>
      <c r="Q14" s="53" t="s">
        <v>49</v>
      </c>
      <c r="R14" s="53" t="s">
        <v>49</v>
      </c>
      <c r="S14" s="53" t="s">
        <v>49</v>
      </c>
      <c r="T14" s="53" t="s">
        <v>49</v>
      </c>
      <c r="U14" s="53" t="s">
        <v>49</v>
      </c>
      <c r="V14" s="53" t="s">
        <v>49</v>
      </c>
      <c r="W14" s="53" t="s">
        <v>49</v>
      </c>
      <c r="X14" s="53" t="s">
        <v>49</v>
      </c>
      <c r="Y14" s="53" t="s">
        <v>49</v>
      </c>
      <c r="Z14" s="53" t="s">
        <v>49</v>
      </c>
    </row>
    <row r="15" spans="1:27" ht="19.95" customHeight="1">
      <c r="A15" s="11"/>
      <c r="B15" s="31" t="s">
        <v>237</v>
      </c>
      <c r="C15" s="156" t="s">
        <v>236</v>
      </c>
      <c r="D15" s="157"/>
      <c r="E15" s="58" t="s">
        <v>49</v>
      </c>
      <c r="F15" s="53" t="s">
        <v>49</v>
      </c>
      <c r="G15" s="53" t="s">
        <v>49</v>
      </c>
      <c r="H15" s="53" t="s">
        <v>49</v>
      </c>
      <c r="I15" s="53" t="s">
        <v>49</v>
      </c>
      <c r="J15" s="53" t="s">
        <v>49</v>
      </c>
      <c r="K15" s="53" t="s">
        <v>49</v>
      </c>
      <c r="L15" s="53" t="s">
        <v>49</v>
      </c>
      <c r="M15" s="53" t="s">
        <v>49</v>
      </c>
      <c r="N15" s="53" t="s">
        <v>49</v>
      </c>
      <c r="O15" s="53" t="s">
        <v>49</v>
      </c>
      <c r="P15" s="53" t="s">
        <v>49</v>
      </c>
      <c r="Q15" s="53" t="s">
        <v>49</v>
      </c>
      <c r="R15" s="53" t="s">
        <v>49</v>
      </c>
      <c r="S15" s="53" t="s">
        <v>49</v>
      </c>
      <c r="T15" s="53" t="s">
        <v>49</v>
      </c>
      <c r="U15" s="53" t="s">
        <v>49</v>
      </c>
      <c r="V15" s="53" t="s">
        <v>49</v>
      </c>
      <c r="W15" s="53" t="s">
        <v>49</v>
      </c>
      <c r="X15" s="53" t="s">
        <v>49</v>
      </c>
      <c r="Y15" s="53" t="s">
        <v>49</v>
      </c>
      <c r="Z15" s="53" t="s">
        <v>49</v>
      </c>
    </row>
    <row r="16" spans="1:27" ht="19.95" customHeight="1">
      <c r="A16" s="11"/>
      <c r="B16" s="29" t="s">
        <v>222</v>
      </c>
      <c r="C16" s="149" t="s">
        <v>218</v>
      </c>
      <c r="D16" s="150"/>
      <c r="E16" s="58" t="s">
        <v>49</v>
      </c>
      <c r="F16" s="53" t="s">
        <v>49</v>
      </c>
      <c r="G16" s="53" t="s">
        <v>49</v>
      </c>
      <c r="H16" s="53" t="s">
        <v>49</v>
      </c>
      <c r="I16" s="53" t="s">
        <v>49</v>
      </c>
      <c r="J16" s="53" t="s">
        <v>49</v>
      </c>
      <c r="K16" s="53" t="s">
        <v>49</v>
      </c>
      <c r="L16" s="53" t="s">
        <v>49</v>
      </c>
      <c r="M16" s="53" t="s">
        <v>49</v>
      </c>
      <c r="N16" s="53" t="s">
        <v>49</v>
      </c>
      <c r="O16" s="53" t="s">
        <v>49</v>
      </c>
      <c r="P16" s="53" t="s">
        <v>49</v>
      </c>
      <c r="Q16" s="53" t="s">
        <v>49</v>
      </c>
      <c r="R16" s="53" t="s">
        <v>49</v>
      </c>
      <c r="S16" s="53" t="s">
        <v>49</v>
      </c>
      <c r="T16" s="53" t="s">
        <v>49</v>
      </c>
      <c r="U16" s="53" t="s">
        <v>49</v>
      </c>
      <c r="V16" s="53" t="s">
        <v>49</v>
      </c>
      <c r="W16" s="53" t="s">
        <v>49</v>
      </c>
      <c r="X16" s="53" t="s">
        <v>49</v>
      </c>
      <c r="Y16" s="53" t="s">
        <v>49</v>
      </c>
      <c r="Z16" s="53" t="s">
        <v>49</v>
      </c>
    </row>
    <row r="17" spans="1:26" s="69" customFormat="1" ht="19.95" customHeight="1">
      <c r="A17" s="11"/>
      <c r="B17" s="29" t="s">
        <v>215</v>
      </c>
      <c r="C17" s="149" t="s">
        <v>28</v>
      </c>
      <c r="D17" s="150"/>
      <c r="E17" s="76">
        <v>958</v>
      </c>
      <c r="F17" s="71">
        <v>7563</v>
      </c>
      <c r="G17" s="72">
        <v>229</v>
      </c>
      <c r="H17" s="72">
        <v>392</v>
      </c>
      <c r="I17" s="53">
        <v>459</v>
      </c>
      <c r="J17" s="71">
        <v>1702</v>
      </c>
      <c r="K17" s="72">
        <v>157</v>
      </c>
      <c r="L17" s="71">
        <v>1345</v>
      </c>
      <c r="M17" s="72">
        <v>68</v>
      </c>
      <c r="N17" s="53">
        <v>1027</v>
      </c>
      <c r="O17" s="72">
        <v>19</v>
      </c>
      <c r="P17" s="53">
        <v>485</v>
      </c>
      <c r="Q17" s="72">
        <v>12</v>
      </c>
      <c r="R17" s="72">
        <v>451</v>
      </c>
      <c r="S17" s="72">
        <v>10</v>
      </c>
      <c r="T17" s="72">
        <v>687</v>
      </c>
      <c r="U17" s="53">
        <v>1</v>
      </c>
      <c r="V17" s="53">
        <v>184</v>
      </c>
      <c r="W17" s="72">
        <v>2</v>
      </c>
      <c r="X17" s="72">
        <v>415</v>
      </c>
      <c r="Y17" s="53">
        <v>1</v>
      </c>
      <c r="Z17" s="72">
        <v>875</v>
      </c>
    </row>
    <row r="18" spans="1:26" ht="15" customHeight="1">
      <c r="A18" s="11"/>
      <c r="B18" s="30"/>
      <c r="C18" s="21" t="s">
        <v>212</v>
      </c>
      <c r="D18" s="134" t="s">
        <v>211</v>
      </c>
      <c r="E18" s="76">
        <v>354</v>
      </c>
      <c r="F18" s="71">
        <v>3678</v>
      </c>
      <c r="G18" s="72">
        <v>78</v>
      </c>
      <c r="H18" s="72">
        <v>136</v>
      </c>
      <c r="I18" s="72">
        <v>163</v>
      </c>
      <c r="J18" s="72">
        <v>595</v>
      </c>
      <c r="K18" s="72">
        <v>62</v>
      </c>
      <c r="L18" s="72">
        <v>511</v>
      </c>
      <c r="M18" s="72">
        <v>29</v>
      </c>
      <c r="N18" s="72">
        <v>435</v>
      </c>
      <c r="O18" s="72">
        <v>9</v>
      </c>
      <c r="P18" s="72">
        <v>226</v>
      </c>
      <c r="Q18" s="72">
        <v>5</v>
      </c>
      <c r="R18" s="72">
        <v>185</v>
      </c>
      <c r="S18" s="72">
        <v>5</v>
      </c>
      <c r="T18" s="72">
        <v>300</v>
      </c>
      <c r="U18" s="53" t="s">
        <v>49</v>
      </c>
      <c r="V18" s="53" t="s">
        <v>49</v>
      </c>
      <c r="W18" s="72">
        <v>2</v>
      </c>
      <c r="X18" s="72">
        <v>415</v>
      </c>
      <c r="Y18" s="72">
        <v>1</v>
      </c>
      <c r="Z18" s="72">
        <v>875</v>
      </c>
    </row>
    <row r="19" spans="1:26" ht="15" customHeight="1">
      <c r="A19" s="11"/>
      <c r="B19" s="30"/>
      <c r="C19" s="23" t="s">
        <v>208</v>
      </c>
      <c r="D19" s="5" t="s">
        <v>207</v>
      </c>
      <c r="E19" s="76">
        <v>322</v>
      </c>
      <c r="F19" s="71">
        <v>2006</v>
      </c>
      <c r="G19" s="72">
        <v>86</v>
      </c>
      <c r="H19" s="72">
        <v>149</v>
      </c>
      <c r="I19" s="72">
        <v>159</v>
      </c>
      <c r="J19" s="72">
        <v>601</v>
      </c>
      <c r="K19" s="72">
        <v>47</v>
      </c>
      <c r="L19" s="72">
        <v>397</v>
      </c>
      <c r="M19" s="72">
        <v>21</v>
      </c>
      <c r="N19" s="72">
        <v>321</v>
      </c>
      <c r="O19" s="72">
        <v>3</v>
      </c>
      <c r="P19" s="72">
        <v>74</v>
      </c>
      <c r="Q19" s="72">
        <v>3</v>
      </c>
      <c r="R19" s="72">
        <v>117</v>
      </c>
      <c r="S19" s="72">
        <v>2</v>
      </c>
      <c r="T19" s="72">
        <v>163</v>
      </c>
      <c r="U19" s="72">
        <v>1</v>
      </c>
      <c r="V19" s="72">
        <v>184</v>
      </c>
      <c r="W19" s="53" t="s">
        <v>49</v>
      </c>
      <c r="X19" s="53" t="s">
        <v>49</v>
      </c>
      <c r="Y19" s="53" t="s">
        <v>49</v>
      </c>
      <c r="Z19" s="53" t="s">
        <v>49</v>
      </c>
    </row>
    <row r="20" spans="1:26" ht="15" customHeight="1">
      <c r="A20" s="11"/>
      <c r="B20" s="30"/>
      <c r="C20" s="23" t="s">
        <v>204</v>
      </c>
      <c r="D20" s="5" t="s">
        <v>203</v>
      </c>
      <c r="E20" s="76">
        <v>282</v>
      </c>
      <c r="F20" s="71">
        <v>1879</v>
      </c>
      <c r="G20" s="72">
        <v>65</v>
      </c>
      <c r="H20" s="72">
        <v>107</v>
      </c>
      <c r="I20" s="72">
        <v>137</v>
      </c>
      <c r="J20" s="72">
        <v>506</v>
      </c>
      <c r="K20" s="72">
        <v>48</v>
      </c>
      <c r="L20" s="72">
        <v>437</v>
      </c>
      <c r="M20" s="72">
        <v>18</v>
      </c>
      <c r="N20" s="72">
        <v>271</v>
      </c>
      <c r="O20" s="72">
        <v>7</v>
      </c>
      <c r="P20" s="72">
        <v>185</v>
      </c>
      <c r="Q20" s="72">
        <v>4</v>
      </c>
      <c r="R20" s="72">
        <v>149</v>
      </c>
      <c r="S20" s="72">
        <v>3</v>
      </c>
      <c r="T20" s="72">
        <v>224</v>
      </c>
      <c r="U20" s="53" t="s">
        <v>49</v>
      </c>
      <c r="V20" s="53" t="s">
        <v>49</v>
      </c>
      <c r="W20" s="53" t="s">
        <v>49</v>
      </c>
      <c r="X20" s="53" t="s">
        <v>49</v>
      </c>
      <c r="Y20" s="53" t="s">
        <v>49</v>
      </c>
      <c r="Z20" s="53" t="s">
        <v>49</v>
      </c>
    </row>
    <row r="21" spans="1:26" ht="19.95" customHeight="1">
      <c r="A21" s="11"/>
      <c r="B21" s="29" t="s">
        <v>200</v>
      </c>
      <c r="C21" s="149" t="s">
        <v>26</v>
      </c>
      <c r="D21" s="150"/>
      <c r="E21" s="70">
        <v>1182</v>
      </c>
      <c r="F21" s="71">
        <v>14162</v>
      </c>
      <c r="G21" s="72">
        <v>224</v>
      </c>
      <c r="H21" s="72">
        <v>393</v>
      </c>
      <c r="I21" s="72">
        <v>515</v>
      </c>
      <c r="J21" s="71">
        <v>1864</v>
      </c>
      <c r="K21" s="72">
        <v>199</v>
      </c>
      <c r="L21" s="71">
        <v>1648</v>
      </c>
      <c r="M21" s="72">
        <v>125</v>
      </c>
      <c r="N21" s="71">
        <v>1978</v>
      </c>
      <c r="O21" s="72">
        <v>46</v>
      </c>
      <c r="P21" s="71">
        <v>1191</v>
      </c>
      <c r="Q21" s="72">
        <v>35</v>
      </c>
      <c r="R21" s="71">
        <v>1370</v>
      </c>
      <c r="S21" s="72">
        <v>22</v>
      </c>
      <c r="T21" s="71">
        <v>1433</v>
      </c>
      <c r="U21" s="72">
        <v>10</v>
      </c>
      <c r="V21" s="71">
        <v>1550</v>
      </c>
      <c r="W21" s="72">
        <v>2</v>
      </c>
      <c r="X21" s="72">
        <v>493</v>
      </c>
      <c r="Y21" s="72">
        <v>4</v>
      </c>
      <c r="Z21" s="71">
        <v>2242</v>
      </c>
    </row>
    <row r="22" spans="1:26" ht="15" customHeight="1">
      <c r="A22" s="11"/>
      <c r="B22" s="30"/>
      <c r="C22" s="21" t="s">
        <v>196</v>
      </c>
      <c r="D22" s="134" t="s">
        <v>195</v>
      </c>
      <c r="E22" s="76">
        <v>37</v>
      </c>
      <c r="F22" s="71">
        <v>1744</v>
      </c>
      <c r="G22" s="72">
        <v>1</v>
      </c>
      <c r="H22" s="72">
        <v>1</v>
      </c>
      <c r="I22" s="72">
        <v>11</v>
      </c>
      <c r="J22" s="72">
        <v>33</v>
      </c>
      <c r="K22" s="72">
        <v>5</v>
      </c>
      <c r="L22" s="72">
        <v>39</v>
      </c>
      <c r="M22" s="72">
        <v>5</v>
      </c>
      <c r="N22" s="72">
        <v>79</v>
      </c>
      <c r="O22" s="72">
        <v>5</v>
      </c>
      <c r="P22" s="72">
        <v>124</v>
      </c>
      <c r="Q22" s="72">
        <v>4</v>
      </c>
      <c r="R22" s="72">
        <v>146</v>
      </c>
      <c r="S22" s="72">
        <v>3</v>
      </c>
      <c r="T22" s="72">
        <v>177</v>
      </c>
      <c r="U22" s="72">
        <v>1</v>
      </c>
      <c r="V22" s="72">
        <v>166</v>
      </c>
      <c r="W22" s="53" t="s">
        <v>49</v>
      </c>
      <c r="X22" s="53" t="s">
        <v>49</v>
      </c>
      <c r="Y22" s="72">
        <v>2</v>
      </c>
      <c r="Z22" s="72">
        <v>979</v>
      </c>
    </row>
    <row r="23" spans="1:26" ht="15" customHeight="1">
      <c r="A23" s="11"/>
      <c r="B23" s="30"/>
      <c r="C23" s="23" t="s">
        <v>193</v>
      </c>
      <c r="D23" s="5" t="s">
        <v>192</v>
      </c>
      <c r="E23" s="76">
        <v>5</v>
      </c>
      <c r="F23" s="72">
        <v>48</v>
      </c>
      <c r="G23" s="72">
        <v>1</v>
      </c>
      <c r="H23" s="72">
        <v>1</v>
      </c>
      <c r="I23" s="72">
        <v>2</v>
      </c>
      <c r="J23" s="72">
        <v>8</v>
      </c>
      <c r="K23" s="53" t="s">
        <v>49</v>
      </c>
      <c r="L23" s="53" t="s">
        <v>49</v>
      </c>
      <c r="M23" s="72">
        <v>1</v>
      </c>
      <c r="N23" s="72">
        <v>17</v>
      </c>
      <c r="O23" s="72">
        <v>1</v>
      </c>
      <c r="P23" s="72">
        <v>22</v>
      </c>
      <c r="Q23" s="53" t="s">
        <v>49</v>
      </c>
      <c r="R23" s="53" t="s">
        <v>49</v>
      </c>
      <c r="S23" s="53" t="s">
        <v>49</v>
      </c>
      <c r="T23" s="53" t="s">
        <v>49</v>
      </c>
      <c r="U23" s="53" t="s">
        <v>49</v>
      </c>
      <c r="V23" s="53" t="s">
        <v>49</v>
      </c>
      <c r="W23" s="53" t="s">
        <v>49</v>
      </c>
      <c r="X23" s="53" t="s">
        <v>49</v>
      </c>
      <c r="Y23" s="53" t="s">
        <v>49</v>
      </c>
      <c r="Z23" s="53" t="s">
        <v>49</v>
      </c>
    </row>
    <row r="24" spans="1:26" ht="15" customHeight="1">
      <c r="A24" s="11"/>
      <c r="B24" s="30"/>
      <c r="C24" s="23" t="s">
        <v>189</v>
      </c>
      <c r="D24" s="5" t="s">
        <v>188</v>
      </c>
      <c r="E24" s="76">
        <v>31</v>
      </c>
      <c r="F24" s="72">
        <v>164</v>
      </c>
      <c r="G24" s="72">
        <v>10</v>
      </c>
      <c r="H24" s="72">
        <v>17</v>
      </c>
      <c r="I24" s="72">
        <v>12</v>
      </c>
      <c r="J24" s="72">
        <v>43</v>
      </c>
      <c r="K24" s="72">
        <v>7</v>
      </c>
      <c r="L24" s="72">
        <v>50</v>
      </c>
      <c r="M24" s="72">
        <v>1</v>
      </c>
      <c r="N24" s="72">
        <v>17</v>
      </c>
      <c r="O24" s="53" t="s">
        <v>49</v>
      </c>
      <c r="P24" s="53" t="s">
        <v>49</v>
      </c>
      <c r="Q24" s="72">
        <v>1</v>
      </c>
      <c r="R24" s="72">
        <v>37</v>
      </c>
      <c r="S24" s="53" t="s">
        <v>49</v>
      </c>
      <c r="T24" s="53" t="s">
        <v>49</v>
      </c>
      <c r="U24" s="53" t="s">
        <v>49</v>
      </c>
      <c r="V24" s="53" t="s">
        <v>49</v>
      </c>
      <c r="W24" s="53" t="s">
        <v>49</v>
      </c>
      <c r="X24" s="53" t="s">
        <v>49</v>
      </c>
      <c r="Y24" s="53" t="s">
        <v>49</v>
      </c>
      <c r="Z24" s="53" t="s">
        <v>49</v>
      </c>
    </row>
    <row r="25" spans="1:26" ht="15" customHeight="1">
      <c r="A25" s="11"/>
      <c r="B25" s="30"/>
      <c r="C25" s="23" t="s">
        <v>185</v>
      </c>
      <c r="D25" s="5" t="s">
        <v>184</v>
      </c>
      <c r="E25" s="76">
        <v>6</v>
      </c>
      <c r="F25" s="72">
        <v>27</v>
      </c>
      <c r="G25" s="53" t="s">
        <v>49</v>
      </c>
      <c r="H25" s="53" t="s">
        <v>49</v>
      </c>
      <c r="I25" s="72">
        <v>5</v>
      </c>
      <c r="J25" s="72">
        <v>13</v>
      </c>
      <c r="K25" s="72">
        <v>1</v>
      </c>
      <c r="L25" s="72">
        <v>14</v>
      </c>
      <c r="M25" s="53" t="s">
        <v>49</v>
      </c>
      <c r="N25" s="53" t="s">
        <v>49</v>
      </c>
      <c r="O25" s="53" t="s">
        <v>49</v>
      </c>
      <c r="P25" s="53" t="s">
        <v>49</v>
      </c>
      <c r="Q25" s="53" t="s">
        <v>49</v>
      </c>
      <c r="R25" s="53" t="s">
        <v>49</v>
      </c>
      <c r="S25" s="53" t="s">
        <v>49</v>
      </c>
      <c r="T25" s="53" t="s">
        <v>49</v>
      </c>
      <c r="U25" s="53" t="s">
        <v>49</v>
      </c>
      <c r="V25" s="53" t="s">
        <v>49</v>
      </c>
      <c r="W25" s="53" t="s">
        <v>49</v>
      </c>
      <c r="X25" s="53" t="s">
        <v>49</v>
      </c>
      <c r="Y25" s="53" t="s">
        <v>49</v>
      </c>
      <c r="Z25" s="53" t="s">
        <v>49</v>
      </c>
    </row>
    <row r="26" spans="1:26" ht="15" customHeight="1">
      <c r="A26" s="11"/>
      <c r="B26" s="30"/>
      <c r="C26" s="23" t="s">
        <v>182</v>
      </c>
      <c r="D26" s="5" t="s">
        <v>181</v>
      </c>
      <c r="E26" s="76">
        <v>32</v>
      </c>
      <c r="F26" s="72">
        <v>134</v>
      </c>
      <c r="G26" s="72">
        <v>14</v>
      </c>
      <c r="H26" s="72">
        <v>18</v>
      </c>
      <c r="I26" s="72">
        <v>11</v>
      </c>
      <c r="J26" s="72">
        <v>32</v>
      </c>
      <c r="K26" s="72">
        <v>5</v>
      </c>
      <c r="L26" s="72">
        <v>43</v>
      </c>
      <c r="M26" s="72">
        <v>1</v>
      </c>
      <c r="N26" s="72">
        <v>12</v>
      </c>
      <c r="O26" s="72">
        <v>1</v>
      </c>
      <c r="P26" s="72">
        <v>29</v>
      </c>
      <c r="Q26" s="53" t="s">
        <v>49</v>
      </c>
      <c r="R26" s="53" t="s">
        <v>49</v>
      </c>
      <c r="S26" s="53" t="s">
        <v>49</v>
      </c>
      <c r="T26" s="53" t="s">
        <v>49</v>
      </c>
      <c r="U26" s="53" t="s">
        <v>49</v>
      </c>
      <c r="V26" s="53" t="s">
        <v>49</v>
      </c>
      <c r="W26" s="53" t="s">
        <v>49</v>
      </c>
      <c r="X26" s="53" t="s">
        <v>49</v>
      </c>
      <c r="Y26" s="53" t="s">
        <v>49</v>
      </c>
      <c r="Z26" s="53" t="s">
        <v>49</v>
      </c>
    </row>
    <row r="27" spans="1:26" ht="15" customHeight="1">
      <c r="A27" s="11"/>
      <c r="B27" s="30"/>
      <c r="C27" s="23" t="s">
        <v>179</v>
      </c>
      <c r="D27" s="5" t="s">
        <v>178</v>
      </c>
      <c r="E27" s="76">
        <v>21</v>
      </c>
      <c r="F27" s="72">
        <v>218</v>
      </c>
      <c r="G27" s="72">
        <v>3</v>
      </c>
      <c r="H27" s="72">
        <v>6</v>
      </c>
      <c r="I27" s="72">
        <v>10</v>
      </c>
      <c r="J27" s="72">
        <v>43</v>
      </c>
      <c r="K27" s="72">
        <v>1</v>
      </c>
      <c r="L27" s="72">
        <v>8</v>
      </c>
      <c r="M27" s="72">
        <v>4</v>
      </c>
      <c r="N27" s="72">
        <v>58</v>
      </c>
      <c r="O27" s="72">
        <v>2</v>
      </c>
      <c r="P27" s="72">
        <v>56</v>
      </c>
      <c r="Q27" s="72">
        <v>1</v>
      </c>
      <c r="R27" s="72">
        <v>47</v>
      </c>
      <c r="S27" s="53" t="s">
        <v>49</v>
      </c>
      <c r="T27" s="53" t="s">
        <v>49</v>
      </c>
      <c r="U27" s="53" t="s">
        <v>49</v>
      </c>
      <c r="V27" s="53" t="s">
        <v>49</v>
      </c>
      <c r="W27" s="53" t="s">
        <v>49</v>
      </c>
      <c r="X27" s="53" t="s">
        <v>49</v>
      </c>
      <c r="Y27" s="53" t="s">
        <v>49</v>
      </c>
      <c r="Z27" s="53" t="s">
        <v>49</v>
      </c>
    </row>
    <row r="28" spans="1:26" ht="15" customHeight="1">
      <c r="A28" s="11"/>
      <c r="B28" s="30"/>
      <c r="C28" s="23" t="s">
        <v>175</v>
      </c>
      <c r="D28" s="5" t="s">
        <v>174</v>
      </c>
      <c r="E28" s="76">
        <v>37</v>
      </c>
      <c r="F28" s="72">
        <v>255</v>
      </c>
      <c r="G28" s="72">
        <v>11</v>
      </c>
      <c r="H28" s="72">
        <v>15</v>
      </c>
      <c r="I28" s="72">
        <v>17</v>
      </c>
      <c r="J28" s="72">
        <v>58</v>
      </c>
      <c r="K28" s="72">
        <v>4</v>
      </c>
      <c r="L28" s="72">
        <v>33</v>
      </c>
      <c r="M28" s="53" t="s">
        <v>49</v>
      </c>
      <c r="N28" s="53" t="s">
        <v>49</v>
      </c>
      <c r="O28" s="72">
        <v>4</v>
      </c>
      <c r="P28" s="72">
        <v>114</v>
      </c>
      <c r="Q28" s="72">
        <v>1</v>
      </c>
      <c r="R28" s="72">
        <v>35</v>
      </c>
      <c r="S28" s="53" t="s">
        <v>49</v>
      </c>
      <c r="T28" s="53" t="s">
        <v>49</v>
      </c>
      <c r="U28" s="53" t="s">
        <v>49</v>
      </c>
      <c r="V28" s="53" t="s">
        <v>49</v>
      </c>
      <c r="W28" s="53" t="s">
        <v>49</v>
      </c>
      <c r="X28" s="53" t="s">
        <v>49</v>
      </c>
      <c r="Y28" s="53" t="s">
        <v>49</v>
      </c>
      <c r="Z28" s="53" t="s">
        <v>49</v>
      </c>
    </row>
    <row r="29" spans="1:26" ht="15" customHeight="1">
      <c r="A29" s="11"/>
      <c r="B29" s="30"/>
      <c r="C29" s="23" t="s">
        <v>171</v>
      </c>
      <c r="D29" s="5" t="s">
        <v>170</v>
      </c>
      <c r="E29" s="76">
        <v>26</v>
      </c>
      <c r="F29" s="72">
        <v>535</v>
      </c>
      <c r="G29" s="72">
        <v>1</v>
      </c>
      <c r="H29" s="72">
        <v>1</v>
      </c>
      <c r="I29" s="72">
        <v>9</v>
      </c>
      <c r="J29" s="72">
        <v>34</v>
      </c>
      <c r="K29" s="72">
        <v>4</v>
      </c>
      <c r="L29" s="72">
        <v>36</v>
      </c>
      <c r="M29" s="72">
        <v>1</v>
      </c>
      <c r="N29" s="72">
        <v>16</v>
      </c>
      <c r="O29" s="72">
        <v>4</v>
      </c>
      <c r="P29" s="72">
        <v>98</v>
      </c>
      <c r="Q29" s="72">
        <v>4</v>
      </c>
      <c r="R29" s="72">
        <v>168</v>
      </c>
      <c r="S29" s="72">
        <v>3</v>
      </c>
      <c r="T29" s="72">
        <v>182</v>
      </c>
      <c r="U29" s="53" t="s">
        <v>49</v>
      </c>
      <c r="V29" s="53" t="s">
        <v>49</v>
      </c>
      <c r="W29" s="53" t="s">
        <v>49</v>
      </c>
      <c r="X29" s="53" t="s">
        <v>49</v>
      </c>
      <c r="Y29" s="53" t="s">
        <v>49</v>
      </c>
      <c r="Z29" s="53" t="s">
        <v>49</v>
      </c>
    </row>
    <row r="30" spans="1:26" ht="15" customHeight="1">
      <c r="A30" s="11"/>
      <c r="B30" s="30"/>
      <c r="C30" s="23" t="s">
        <v>167</v>
      </c>
      <c r="D30" s="5" t="s">
        <v>166</v>
      </c>
      <c r="E30" s="76">
        <v>1</v>
      </c>
      <c r="F30" s="72">
        <v>12</v>
      </c>
      <c r="G30" s="53" t="s">
        <v>49</v>
      </c>
      <c r="H30" s="53" t="s">
        <v>49</v>
      </c>
      <c r="I30" s="53" t="s">
        <v>49</v>
      </c>
      <c r="J30" s="53" t="s">
        <v>49</v>
      </c>
      <c r="K30" s="72">
        <v>1</v>
      </c>
      <c r="L30" s="72">
        <v>12</v>
      </c>
      <c r="M30" s="53" t="s">
        <v>49</v>
      </c>
      <c r="N30" s="53" t="s">
        <v>49</v>
      </c>
      <c r="O30" s="53" t="s">
        <v>49</v>
      </c>
      <c r="P30" s="53" t="s">
        <v>49</v>
      </c>
      <c r="Q30" s="53" t="s">
        <v>49</v>
      </c>
      <c r="R30" s="53" t="s">
        <v>49</v>
      </c>
      <c r="S30" s="53" t="s">
        <v>49</v>
      </c>
      <c r="T30" s="53" t="s">
        <v>49</v>
      </c>
      <c r="U30" s="53" t="s">
        <v>49</v>
      </c>
      <c r="V30" s="53" t="s">
        <v>49</v>
      </c>
      <c r="W30" s="53" t="s">
        <v>49</v>
      </c>
      <c r="X30" s="53" t="s">
        <v>49</v>
      </c>
      <c r="Y30" s="53" t="s">
        <v>49</v>
      </c>
      <c r="Z30" s="53" t="s">
        <v>49</v>
      </c>
    </row>
    <row r="31" spans="1:26" ht="15" customHeight="1">
      <c r="A31" s="11"/>
      <c r="B31" s="30"/>
      <c r="C31" s="23" t="s">
        <v>164</v>
      </c>
      <c r="D31" s="5" t="s">
        <v>163</v>
      </c>
      <c r="E31" s="76">
        <v>64</v>
      </c>
      <c r="F31" s="72">
        <v>613</v>
      </c>
      <c r="G31" s="72">
        <v>9</v>
      </c>
      <c r="H31" s="72">
        <v>15</v>
      </c>
      <c r="I31" s="72">
        <v>32</v>
      </c>
      <c r="J31" s="72">
        <v>121</v>
      </c>
      <c r="K31" s="72">
        <v>7</v>
      </c>
      <c r="L31" s="72">
        <v>56</v>
      </c>
      <c r="M31" s="72">
        <v>9</v>
      </c>
      <c r="N31" s="72">
        <v>137</v>
      </c>
      <c r="O31" s="72">
        <v>2</v>
      </c>
      <c r="P31" s="72">
        <v>57</v>
      </c>
      <c r="Q31" s="72">
        <v>4</v>
      </c>
      <c r="R31" s="72">
        <v>155</v>
      </c>
      <c r="S31" s="72">
        <v>1</v>
      </c>
      <c r="T31" s="72">
        <v>72</v>
      </c>
      <c r="U31" s="53" t="s">
        <v>49</v>
      </c>
      <c r="V31" s="53" t="s">
        <v>49</v>
      </c>
      <c r="W31" s="53" t="s">
        <v>49</v>
      </c>
      <c r="X31" s="53" t="s">
        <v>49</v>
      </c>
      <c r="Y31" s="53" t="s">
        <v>49</v>
      </c>
      <c r="Z31" s="53" t="s">
        <v>49</v>
      </c>
    </row>
    <row r="32" spans="1:26" ht="15" customHeight="1">
      <c r="A32" s="11"/>
      <c r="B32" s="30"/>
      <c r="C32" s="23" t="s">
        <v>160</v>
      </c>
      <c r="D32" s="5" t="s">
        <v>159</v>
      </c>
      <c r="E32" s="76">
        <v>8</v>
      </c>
      <c r="F32" s="72">
        <v>117</v>
      </c>
      <c r="G32" s="72">
        <v>1</v>
      </c>
      <c r="H32" s="72">
        <v>4</v>
      </c>
      <c r="I32" s="72">
        <v>3</v>
      </c>
      <c r="J32" s="72">
        <v>11</v>
      </c>
      <c r="K32" s="53" t="s">
        <v>49</v>
      </c>
      <c r="L32" s="53" t="s">
        <v>49</v>
      </c>
      <c r="M32" s="72">
        <v>2</v>
      </c>
      <c r="N32" s="72">
        <v>41</v>
      </c>
      <c r="O32" s="72">
        <v>1</v>
      </c>
      <c r="P32" s="72">
        <v>24</v>
      </c>
      <c r="Q32" s="72">
        <v>1</v>
      </c>
      <c r="R32" s="72">
        <v>37</v>
      </c>
      <c r="S32" s="53" t="s">
        <v>49</v>
      </c>
      <c r="T32" s="53" t="s">
        <v>49</v>
      </c>
      <c r="U32" s="53" t="s">
        <v>49</v>
      </c>
      <c r="V32" s="53" t="s">
        <v>49</v>
      </c>
      <c r="W32" s="53" t="s">
        <v>49</v>
      </c>
      <c r="X32" s="53" t="s">
        <v>49</v>
      </c>
      <c r="Y32" s="53" t="s">
        <v>49</v>
      </c>
      <c r="Z32" s="53" t="s">
        <v>49</v>
      </c>
    </row>
    <row r="33" spans="1:26" ht="15" customHeight="1">
      <c r="A33" s="11"/>
      <c r="B33" s="30"/>
      <c r="C33" s="23" t="s">
        <v>156</v>
      </c>
      <c r="D33" s="5" t="s">
        <v>155</v>
      </c>
      <c r="E33" s="76">
        <v>5</v>
      </c>
      <c r="F33" s="72">
        <v>48</v>
      </c>
      <c r="G33" s="53" t="s">
        <v>49</v>
      </c>
      <c r="H33" s="53" t="s">
        <v>49</v>
      </c>
      <c r="I33" s="72">
        <v>2</v>
      </c>
      <c r="J33" s="72">
        <v>8</v>
      </c>
      <c r="K33" s="72">
        <v>1</v>
      </c>
      <c r="L33" s="72">
        <v>9</v>
      </c>
      <c r="M33" s="72">
        <v>2</v>
      </c>
      <c r="N33" s="72">
        <v>31</v>
      </c>
      <c r="O33" s="53" t="s">
        <v>49</v>
      </c>
      <c r="P33" s="53" t="s">
        <v>49</v>
      </c>
      <c r="Q33" s="53" t="s">
        <v>49</v>
      </c>
      <c r="R33" s="53" t="s">
        <v>49</v>
      </c>
      <c r="S33" s="53" t="s">
        <v>49</v>
      </c>
      <c r="T33" s="53" t="s">
        <v>49</v>
      </c>
      <c r="U33" s="53" t="s">
        <v>49</v>
      </c>
      <c r="V33" s="53" t="s">
        <v>49</v>
      </c>
      <c r="W33" s="53" t="s">
        <v>49</v>
      </c>
      <c r="X33" s="53" t="s">
        <v>49</v>
      </c>
      <c r="Y33" s="53" t="s">
        <v>49</v>
      </c>
      <c r="Z33" s="53" t="s">
        <v>49</v>
      </c>
    </row>
    <row r="34" spans="1:26" ht="15" customHeight="1">
      <c r="A34" s="11"/>
      <c r="B34" s="30"/>
      <c r="C34" s="23" t="s">
        <v>152</v>
      </c>
      <c r="D34" s="5" t="s">
        <v>151</v>
      </c>
      <c r="E34" s="76">
        <v>30</v>
      </c>
      <c r="F34" s="72">
        <v>575</v>
      </c>
      <c r="G34" s="72">
        <v>3</v>
      </c>
      <c r="H34" s="72">
        <v>8</v>
      </c>
      <c r="I34" s="72">
        <v>14</v>
      </c>
      <c r="J34" s="72">
        <v>23</v>
      </c>
      <c r="K34" s="72">
        <v>6</v>
      </c>
      <c r="L34" s="72">
        <v>53</v>
      </c>
      <c r="M34" s="72">
        <v>2</v>
      </c>
      <c r="N34" s="72">
        <v>36</v>
      </c>
      <c r="O34" s="72">
        <v>1</v>
      </c>
      <c r="P34" s="72">
        <v>32</v>
      </c>
      <c r="Q34" s="53" t="s">
        <v>49</v>
      </c>
      <c r="R34" s="53" t="s">
        <v>49</v>
      </c>
      <c r="S34" s="72">
        <v>2</v>
      </c>
      <c r="T34" s="72">
        <v>120</v>
      </c>
      <c r="U34" s="72">
        <v>2</v>
      </c>
      <c r="V34" s="72">
        <v>303</v>
      </c>
      <c r="W34" s="53" t="s">
        <v>49</v>
      </c>
      <c r="X34" s="53" t="s">
        <v>49</v>
      </c>
      <c r="Y34" s="53" t="s">
        <v>49</v>
      </c>
      <c r="Z34" s="53" t="s">
        <v>49</v>
      </c>
    </row>
    <row r="35" spans="1:26" ht="15" customHeight="1">
      <c r="A35" s="11"/>
      <c r="B35" s="30"/>
      <c r="C35" s="23" t="s">
        <v>148</v>
      </c>
      <c r="D35" s="5" t="s">
        <v>147</v>
      </c>
      <c r="E35" s="76">
        <v>30</v>
      </c>
      <c r="F35" s="72">
        <v>199</v>
      </c>
      <c r="G35" s="72">
        <v>6</v>
      </c>
      <c r="H35" s="72">
        <v>8</v>
      </c>
      <c r="I35" s="72">
        <v>13</v>
      </c>
      <c r="J35" s="72">
        <v>45</v>
      </c>
      <c r="K35" s="72">
        <v>6</v>
      </c>
      <c r="L35" s="72">
        <v>49</v>
      </c>
      <c r="M35" s="72">
        <v>4</v>
      </c>
      <c r="N35" s="72">
        <v>63</v>
      </c>
      <c r="O35" s="53" t="s">
        <v>49</v>
      </c>
      <c r="P35" s="53" t="s">
        <v>49</v>
      </c>
      <c r="Q35" s="72">
        <v>1</v>
      </c>
      <c r="R35" s="72">
        <v>34</v>
      </c>
      <c r="S35" s="53" t="s">
        <v>49</v>
      </c>
      <c r="T35" s="53" t="s">
        <v>49</v>
      </c>
      <c r="U35" s="53" t="s">
        <v>49</v>
      </c>
      <c r="V35" s="53" t="s">
        <v>49</v>
      </c>
      <c r="W35" s="53" t="s">
        <v>49</v>
      </c>
      <c r="X35" s="53" t="s">
        <v>49</v>
      </c>
      <c r="Y35" s="53" t="s">
        <v>49</v>
      </c>
      <c r="Z35" s="53" t="s">
        <v>49</v>
      </c>
    </row>
    <row r="36" spans="1:26" ht="15" customHeight="1">
      <c r="A36" s="11"/>
      <c r="B36" s="30"/>
      <c r="C36" s="23" t="s">
        <v>145</v>
      </c>
      <c r="D36" s="5" t="s">
        <v>144</v>
      </c>
      <c r="E36" s="76">
        <v>17</v>
      </c>
      <c r="F36" s="72">
        <v>276</v>
      </c>
      <c r="G36" s="72">
        <v>3</v>
      </c>
      <c r="H36" s="72">
        <v>5</v>
      </c>
      <c r="I36" s="72">
        <v>9</v>
      </c>
      <c r="J36" s="72">
        <v>28</v>
      </c>
      <c r="K36" s="72">
        <v>2</v>
      </c>
      <c r="L36" s="72">
        <v>14</v>
      </c>
      <c r="M36" s="72">
        <v>2</v>
      </c>
      <c r="N36" s="72">
        <v>34</v>
      </c>
      <c r="O36" s="53" t="s">
        <v>49</v>
      </c>
      <c r="P36" s="53" t="s">
        <v>49</v>
      </c>
      <c r="Q36" s="53" t="s">
        <v>49</v>
      </c>
      <c r="R36" s="53" t="s">
        <v>49</v>
      </c>
      <c r="S36" s="53" t="s">
        <v>49</v>
      </c>
      <c r="T36" s="53" t="s">
        <v>49</v>
      </c>
      <c r="U36" s="72">
        <v>1</v>
      </c>
      <c r="V36" s="72">
        <v>195</v>
      </c>
      <c r="W36" s="53" t="s">
        <v>49</v>
      </c>
      <c r="X36" s="53" t="s">
        <v>49</v>
      </c>
      <c r="Y36" s="53" t="s">
        <v>49</v>
      </c>
      <c r="Z36" s="53" t="s">
        <v>49</v>
      </c>
    </row>
    <row r="37" spans="1:26" ht="15" customHeight="1">
      <c r="A37" s="11"/>
      <c r="B37" s="30"/>
      <c r="C37" s="23" t="s">
        <v>141</v>
      </c>
      <c r="D37" s="5" t="s">
        <v>140</v>
      </c>
      <c r="E37" s="76">
        <v>281</v>
      </c>
      <c r="F37" s="71">
        <v>2348</v>
      </c>
      <c r="G37" s="72">
        <v>56</v>
      </c>
      <c r="H37" s="72">
        <v>106</v>
      </c>
      <c r="I37" s="72">
        <v>121</v>
      </c>
      <c r="J37" s="72">
        <v>442</v>
      </c>
      <c r="K37" s="72">
        <v>58</v>
      </c>
      <c r="L37" s="72">
        <v>484</v>
      </c>
      <c r="M37" s="72">
        <v>26</v>
      </c>
      <c r="N37" s="72">
        <v>420</v>
      </c>
      <c r="O37" s="72">
        <v>9</v>
      </c>
      <c r="P37" s="72">
        <v>228</v>
      </c>
      <c r="Q37" s="72">
        <v>7</v>
      </c>
      <c r="R37" s="72">
        <v>266</v>
      </c>
      <c r="S37" s="72">
        <v>3</v>
      </c>
      <c r="T37" s="72">
        <v>250</v>
      </c>
      <c r="U37" s="72">
        <v>1</v>
      </c>
      <c r="V37" s="72">
        <v>152</v>
      </c>
      <c r="W37" s="53" t="s">
        <v>49</v>
      </c>
      <c r="X37" s="53" t="s">
        <v>49</v>
      </c>
      <c r="Y37" s="53" t="s">
        <v>49</v>
      </c>
      <c r="Z37" s="53" t="s">
        <v>49</v>
      </c>
    </row>
    <row r="38" spans="1:26" ht="15" customHeight="1">
      <c r="A38" s="11"/>
      <c r="B38" s="30"/>
      <c r="C38" s="23" t="s">
        <v>137</v>
      </c>
      <c r="D38" s="5" t="s">
        <v>136</v>
      </c>
      <c r="E38" s="76">
        <v>82</v>
      </c>
      <c r="F38" s="72">
        <v>465</v>
      </c>
      <c r="G38" s="72">
        <v>17</v>
      </c>
      <c r="H38" s="72">
        <v>21</v>
      </c>
      <c r="I38" s="72">
        <v>45</v>
      </c>
      <c r="J38" s="72">
        <v>151</v>
      </c>
      <c r="K38" s="72">
        <v>8</v>
      </c>
      <c r="L38" s="72">
        <v>63</v>
      </c>
      <c r="M38" s="72">
        <v>10</v>
      </c>
      <c r="N38" s="72">
        <v>153</v>
      </c>
      <c r="O38" s="72">
        <v>1</v>
      </c>
      <c r="P38" s="72">
        <v>20</v>
      </c>
      <c r="Q38" s="53" t="s">
        <v>49</v>
      </c>
      <c r="R38" s="53" t="s">
        <v>49</v>
      </c>
      <c r="S38" s="72">
        <v>1</v>
      </c>
      <c r="T38" s="72">
        <v>57</v>
      </c>
      <c r="U38" s="53" t="s">
        <v>49</v>
      </c>
      <c r="V38" s="53" t="s">
        <v>49</v>
      </c>
      <c r="W38" s="53" t="s">
        <v>49</v>
      </c>
      <c r="X38" s="53" t="s">
        <v>49</v>
      </c>
      <c r="Y38" s="53" t="s">
        <v>49</v>
      </c>
      <c r="Z38" s="53" t="s">
        <v>49</v>
      </c>
    </row>
    <row r="39" spans="1:26" ht="15" customHeight="1">
      <c r="A39" s="11"/>
      <c r="B39" s="30"/>
      <c r="C39" s="23" t="s">
        <v>133</v>
      </c>
      <c r="D39" s="5" t="s">
        <v>132</v>
      </c>
      <c r="E39" s="76">
        <v>202</v>
      </c>
      <c r="F39" s="71">
        <v>2536</v>
      </c>
      <c r="G39" s="72">
        <v>43</v>
      </c>
      <c r="H39" s="72">
        <v>92</v>
      </c>
      <c r="I39" s="72">
        <v>87</v>
      </c>
      <c r="J39" s="72">
        <v>356</v>
      </c>
      <c r="K39" s="72">
        <v>37</v>
      </c>
      <c r="L39" s="72">
        <v>312</v>
      </c>
      <c r="M39" s="72">
        <v>20</v>
      </c>
      <c r="N39" s="72">
        <v>325</v>
      </c>
      <c r="O39" s="72">
        <v>7</v>
      </c>
      <c r="P39" s="72">
        <v>192</v>
      </c>
      <c r="Q39" s="72">
        <v>3</v>
      </c>
      <c r="R39" s="72">
        <v>119</v>
      </c>
      <c r="S39" s="72">
        <v>4</v>
      </c>
      <c r="T39" s="72">
        <v>253</v>
      </c>
      <c r="U39" s="53" t="s">
        <v>49</v>
      </c>
      <c r="V39" s="53" t="s">
        <v>49</v>
      </c>
      <c r="W39" s="53" t="s">
        <v>49</v>
      </c>
      <c r="X39" s="53" t="s">
        <v>49</v>
      </c>
      <c r="Y39" s="72">
        <v>1</v>
      </c>
      <c r="Z39" s="72">
        <v>887</v>
      </c>
    </row>
    <row r="40" spans="1:26" ht="15" customHeight="1">
      <c r="A40" s="11"/>
      <c r="B40" s="30"/>
      <c r="C40" s="23" t="s">
        <v>130</v>
      </c>
      <c r="D40" s="5" t="s">
        <v>129</v>
      </c>
      <c r="E40" s="76">
        <v>34</v>
      </c>
      <c r="F40" s="72">
        <v>751</v>
      </c>
      <c r="G40" s="72">
        <v>4</v>
      </c>
      <c r="H40" s="72">
        <v>5</v>
      </c>
      <c r="I40" s="72">
        <v>18</v>
      </c>
      <c r="J40" s="72">
        <v>71</v>
      </c>
      <c r="K40" s="72">
        <v>7</v>
      </c>
      <c r="L40" s="72">
        <v>52</v>
      </c>
      <c r="M40" s="72">
        <v>1</v>
      </c>
      <c r="N40" s="72">
        <v>14</v>
      </c>
      <c r="O40" s="72">
        <v>1</v>
      </c>
      <c r="P40" s="72">
        <v>23</v>
      </c>
      <c r="Q40" s="53" t="s">
        <v>49</v>
      </c>
      <c r="R40" s="53" t="s">
        <v>49</v>
      </c>
      <c r="S40" s="72">
        <v>1</v>
      </c>
      <c r="T40" s="72">
        <v>58</v>
      </c>
      <c r="U40" s="72">
        <v>1</v>
      </c>
      <c r="V40" s="72">
        <v>152</v>
      </c>
      <c r="W40" s="53" t="s">
        <v>49</v>
      </c>
      <c r="X40" s="53" t="s">
        <v>49</v>
      </c>
      <c r="Y40" s="72">
        <v>1</v>
      </c>
      <c r="Z40" s="72">
        <v>376</v>
      </c>
    </row>
    <row r="41" spans="1:26" ht="15" customHeight="1">
      <c r="A41" s="11"/>
      <c r="B41" s="30"/>
      <c r="C41" s="23" t="s">
        <v>126</v>
      </c>
      <c r="D41" s="5" t="s">
        <v>125</v>
      </c>
      <c r="E41" s="76">
        <v>19</v>
      </c>
      <c r="F41" s="72">
        <v>182</v>
      </c>
      <c r="G41" s="72">
        <v>3</v>
      </c>
      <c r="H41" s="72">
        <v>5</v>
      </c>
      <c r="I41" s="72">
        <v>9</v>
      </c>
      <c r="J41" s="72">
        <v>30</v>
      </c>
      <c r="K41" s="72">
        <v>3</v>
      </c>
      <c r="L41" s="72">
        <v>26</v>
      </c>
      <c r="M41" s="72">
        <v>2</v>
      </c>
      <c r="N41" s="72">
        <v>36</v>
      </c>
      <c r="O41" s="53" t="s">
        <v>49</v>
      </c>
      <c r="P41" s="53" t="s">
        <v>49</v>
      </c>
      <c r="Q41" s="72">
        <v>2</v>
      </c>
      <c r="R41" s="72">
        <v>85</v>
      </c>
      <c r="S41" s="53" t="s">
        <v>49</v>
      </c>
      <c r="T41" s="53" t="s">
        <v>49</v>
      </c>
      <c r="U41" s="53" t="s">
        <v>49</v>
      </c>
      <c r="V41" s="53" t="s">
        <v>49</v>
      </c>
      <c r="W41" s="53" t="s">
        <v>49</v>
      </c>
      <c r="X41" s="53" t="s">
        <v>49</v>
      </c>
      <c r="Y41" s="53" t="s">
        <v>49</v>
      </c>
      <c r="Z41" s="53" t="s">
        <v>49</v>
      </c>
    </row>
    <row r="42" spans="1:26" ht="15" customHeight="1">
      <c r="A42" s="11"/>
      <c r="B42" s="30"/>
      <c r="C42" s="23" t="s">
        <v>122</v>
      </c>
      <c r="D42" s="5" t="s">
        <v>121</v>
      </c>
      <c r="E42" s="76">
        <v>104</v>
      </c>
      <c r="F42" s="71">
        <v>1314</v>
      </c>
      <c r="G42" s="72">
        <v>15</v>
      </c>
      <c r="H42" s="72">
        <v>28</v>
      </c>
      <c r="I42" s="72">
        <v>40</v>
      </c>
      <c r="J42" s="72">
        <v>157</v>
      </c>
      <c r="K42" s="72">
        <v>20</v>
      </c>
      <c r="L42" s="72">
        <v>171</v>
      </c>
      <c r="M42" s="72">
        <v>21</v>
      </c>
      <c r="N42" s="72">
        <v>336</v>
      </c>
      <c r="O42" s="72">
        <v>2</v>
      </c>
      <c r="P42" s="72">
        <v>48</v>
      </c>
      <c r="Q42" s="72">
        <v>1</v>
      </c>
      <c r="R42" s="72">
        <v>34</v>
      </c>
      <c r="S42" s="72">
        <v>3</v>
      </c>
      <c r="T42" s="72">
        <v>201</v>
      </c>
      <c r="U42" s="72">
        <v>2</v>
      </c>
      <c r="V42" s="72">
        <v>339</v>
      </c>
      <c r="W42" s="53" t="s">
        <v>49</v>
      </c>
      <c r="X42" s="53" t="s">
        <v>49</v>
      </c>
      <c r="Y42" s="53" t="s">
        <v>49</v>
      </c>
      <c r="Z42" s="53" t="s">
        <v>49</v>
      </c>
    </row>
    <row r="43" spans="1:26" ht="15" customHeight="1">
      <c r="A43" s="11"/>
      <c r="B43" s="30"/>
      <c r="C43" s="23" t="s">
        <v>118</v>
      </c>
      <c r="D43" s="5" t="s">
        <v>117</v>
      </c>
      <c r="E43" s="76">
        <v>8</v>
      </c>
      <c r="F43" s="72">
        <v>236</v>
      </c>
      <c r="G43" s="72">
        <v>1</v>
      </c>
      <c r="H43" s="72">
        <v>3</v>
      </c>
      <c r="I43" s="72">
        <v>2</v>
      </c>
      <c r="J43" s="72">
        <v>8</v>
      </c>
      <c r="K43" s="72">
        <v>1</v>
      </c>
      <c r="L43" s="72">
        <v>9</v>
      </c>
      <c r="M43" s="72">
        <v>1</v>
      </c>
      <c r="N43" s="72">
        <v>15</v>
      </c>
      <c r="O43" s="72">
        <v>1</v>
      </c>
      <c r="P43" s="72">
        <v>23</v>
      </c>
      <c r="Q43" s="53" t="s">
        <v>49</v>
      </c>
      <c r="R43" s="53" t="s">
        <v>49</v>
      </c>
      <c r="S43" s="72">
        <v>1</v>
      </c>
      <c r="T43" s="72">
        <v>63</v>
      </c>
      <c r="U43" s="72">
        <v>1</v>
      </c>
      <c r="V43" s="72">
        <v>115</v>
      </c>
      <c r="W43" s="53" t="s">
        <v>49</v>
      </c>
      <c r="X43" s="53" t="s">
        <v>49</v>
      </c>
      <c r="Y43" s="53" t="s">
        <v>49</v>
      </c>
      <c r="Z43" s="53" t="s">
        <v>49</v>
      </c>
    </row>
    <row r="44" spans="1:26" ht="15" customHeight="1">
      <c r="A44" s="11"/>
      <c r="B44" s="30"/>
      <c r="C44" s="23" t="s">
        <v>115</v>
      </c>
      <c r="D44" s="5" t="s">
        <v>114</v>
      </c>
      <c r="E44" s="76">
        <v>51</v>
      </c>
      <c r="F44" s="71">
        <v>1124</v>
      </c>
      <c r="G44" s="72">
        <v>6</v>
      </c>
      <c r="H44" s="72">
        <v>11</v>
      </c>
      <c r="I44" s="72">
        <v>17</v>
      </c>
      <c r="J44" s="72">
        <v>61</v>
      </c>
      <c r="K44" s="72">
        <v>11</v>
      </c>
      <c r="L44" s="72">
        <v>78</v>
      </c>
      <c r="M44" s="72">
        <v>6</v>
      </c>
      <c r="N44" s="72">
        <v>83</v>
      </c>
      <c r="O44" s="72">
        <v>4</v>
      </c>
      <c r="P44" s="72">
        <v>101</v>
      </c>
      <c r="Q44" s="72">
        <v>4</v>
      </c>
      <c r="R44" s="72">
        <v>169</v>
      </c>
      <c r="S44" s="53" t="s">
        <v>49</v>
      </c>
      <c r="T44" s="53" t="s">
        <v>49</v>
      </c>
      <c r="U44" s="72">
        <v>1</v>
      </c>
      <c r="V44" s="72">
        <v>128</v>
      </c>
      <c r="W44" s="72">
        <v>2</v>
      </c>
      <c r="X44" s="72">
        <v>493</v>
      </c>
      <c r="Y44" s="53" t="s">
        <v>49</v>
      </c>
      <c r="Z44" s="53" t="s">
        <v>49</v>
      </c>
    </row>
    <row r="45" spans="1:26" ht="15" customHeight="1">
      <c r="A45" s="11"/>
      <c r="B45" s="30"/>
      <c r="C45" s="23" t="s">
        <v>111</v>
      </c>
      <c r="D45" s="5" t="s">
        <v>110</v>
      </c>
      <c r="E45" s="76">
        <v>51</v>
      </c>
      <c r="F45" s="72">
        <v>241</v>
      </c>
      <c r="G45" s="72">
        <v>16</v>
      </c>
      <c r="H45" s="72">
        <v>23</v>
      </c>
      <c r="I45" s="72">
        <v>26</v>
      </c>
      <c r="J45" s="72">
        <v>88</v>
      </c>
      <c r="K45" s="72">
        <v>4</v>
      </c>
      <c r="L45" s="72">
        <v>37</v>
      </c>
      <c r="M45" s="72">
        <v>4</v>
      </c>
      <c r="N45" s="72">
        <v>55</v>
      </c>
      <c r="O45" s="53" t="s">
        <v>49</v>
      </c>
      <c r="P45" s="53" t="s">
        <v>49</v>
      </c>
      <c r="Q45" s="72">
        <v>1</v>
      </c>
      <c r="R45" s="72">
        <v>38</v>
      </c>
      <c r="S45" s="53" t="s">
        <v>49</v>
      </c>
      <c r="T45" s="53" t="s">
        <v>49</v>
      </c>
      <c r="U45" s="53" t="s">
        <v>49</v>
      </c>
      <c r="V45" s="53" t="s">
        <v>49</v>
      </c>
      <c r="W45" s="53" t="s">
        <v>49</v>
      </c>
      <c r="X45" s="53" t="s">
        <v>49</v>
      </c>
      <c r="Y45" s="53" t="s">
        <v>49</v>
      </c>
      <c r="Z45" s="53" t="s">
        <v>49</v>
      </c>
    </row>
    <row r="46" spans="1:26" ht="19.95" customHeight="1">
      <c r="A46" s="11"/>
      <c r="B46" s="29" t="s">
        <v>107</v>
      </c>
      <c r="C46" s="149" t="s">
        <v>24</v>
      </c>
      <c r="D46" s="150"/>
      <c r="E46" s="76">
        <v>10</v>
      </c>
      <c r="F46" s="72">
        <v>120</v>
      </c>
      <c r="G46" s="72">
        <v>1</v>
      </c>
      <c r="H46" s="72">
        <v>1</v>
      </c>
      <c r="I46" s="72">
        <v>3</v>
      </c>
      <c r="J46" s="72">
        <v>10</v>
      </c>
      <c r="K46" s="72">
        <v>2</v>
      </c>
      <c r="L46" s="72">
        <v>18</v>
      </c>
      <c r="M46" s="72">
        <v>2</v>
      </c>
      <c r="N46" s="72">
        <v>34</v>
      </c>
      <c r="O46" s="72">
        <v>1</v>
      </c>
      <c r="P46" s="72">
        <v>27</v>
      </c>
      <c r="Q46" s="72">
        <v>1</v>
      </c>
      <c r="R46" s="72">
        <v>30</v>
      </c>
      <c r="S46" s="53" t="s">
        <v>49</v>
      </c>
      <c r="T46" s="53" t="s">
        <v>49</v>
      </c>
      <c r="U46" s="53" t="s">
        <v>49</v>
      </c>
      <c r="V46" s="53" t="s">
        <v>49</v>
      </c>
      <c r="W46" s="53" t="s">
        <v>49</v>
      </c>
      <c r="X46" s="53" t="s">
        <v>49</v>
      </c>
      <c r="Y46" s="53" t="s">
        <v>49</v>
      </c>
      <c r="Z46" s="53" t="s">
        <v>49</v>
      </c>
    </row>
    <row r="47" spans="1:26" ht="15" customHeight="1">
      <c r="A47" s="11"/>
      <c r="B47" s="30"/>
      <c r="C47" s="21" t="s">
        <v>105</v>
      </c>
      <c r="D47" s="134" t="s">
        <v>104</v>
      </c>
      <c r="E47" s="76">
        <v>2</v>
      </c>
      <c r="F47" s="72">
        <v>2</v>
      </c>
      <c r="G47" s="72">
        <v>1</v>
      </c>
      <c r="H47" s="72">
        <v>1</v>
      </c>
      <c r="I47" s="72">
        <v>1</v>
      </c>
      <c r="J47" s="72">
        <v>1</v>
      </c>
      <c r="K47" s="53" t="s">
        <v>49</v>
      </c>
      <c r="L47" s="53" t="s">
        <v>49</v>
      </c>
      <c r="M47" s="53" t="s">
        <v>49</v>
      </c>
      <c r="N47" s="53" t="s">
        <v>49</v>
      </c>
      <c r="O47" s="53" t="s">
        <v>49</v>
      </c>
      <c r="P47" s="53" t="s">
        <v>49</v>
      </c>
      <c r="Q47" s="53" t="s">
        <v>49</v>
      </c>
      <c r="R47" s="53" t="s">
        <v>49</v>
      </c>
      <c r="S47" s="53" t="s">
        <v>49</v>
      </c>
      <c r="T47" s="53" t="s">
        <v>49</v>
      </c>
      <c r="U47" s="53" t="s">
        <v>49</v>
      </c>
      <c r="V47" s="53" t="s">
        <v>49</v>
      </c>
      <c r="W47" s="53" t="s">
        <v>49</v>
      </c>
      <c r="X47" s="53" t="s">
        <v>49</v>
      </c>
      <c r="Y47" s="53" t="s">
        <v>49</v>
      </c>
      <c r="Z47" s="53" t="s">
        <v>49</v>
      </c>
    </row>
    <row r="48" spans="1:26" ht="15" customHeight="1">
      <c r="A48" s="11"/>
      <c r="B48" s="30"/>
      <c r="C48" s="23" t="s">
        <v>101</v>
      </c>
      <c r="D48" s="5" t="s">
        <v>100</v>
      </c>
      <c r="E48" s="58" t="s">
        <v>49</v>
      </c>
      <c r="F48" s="53" t="s">
        <v>49</v>
      </c>
      <c r="G48" s="53" t="s">
        <v>49</v>
      </c>
      <c r="H48" s="53" t="s">
        <v>49</v>
      </c>
      <c r="I48" s="53" t="s">
        <v>49</v>
      </c>
      <c r="J48" s="53" t="s">
        <v>49</v>
      </c>
      <c r="K48" s="53" t="s">
        <v>49</v>
      </c>
      <c r="L48" s="53" t="s">
        <v>49</v>
      </c>
      <c r="M48" s="53" t="s">
        <v>49</v>
      </c>
      <c r="N48" s="53" t="s">
        <v>49</v>
      </c>
      <c r="O48" s="53" t="s">
        <v>49</v>
      </c>
      <c r="P48" s="53" t="s">
        <v>49</v>
      </c>
      <c r="Q48" s="53" t="s">
        <v>49</v>
      </c>
      <c r="R48" s="53" t="s">
        <v>49</v>
      </c>
      <c r="S48" s="53" t="s">
        <v>49</v>
      </c>
      <c r="T48" s="53" t="s">
        <v>49</v>
      </c>
      <c r="U48" s="53" t="s">
        <v>49</v>
      </c>
      <c r="V48" s="53" t="s">
        <v>49</v>
      </c>
      <c r="W48" s="53" t="s">
        <v>49</v>
      </c>
      <c r="X48" s="53" t="s">
        <v>49</v>
      </c>
      <c r="Y48" s="53" t="s">
        <v>49</v>
      </c>
      <c r="Z48" s="53" t="s">
        <v>49</v>
      </c>
    </row>
    <row r="49" spans="1:26" ht="15" customHeight="1">
      <c r="A49" s="11"/>
      <c r="B49" s="30"/>
      <c r="C49" s="23" t="s">
        <v>97</v>
      </c>
      <c r="D49" s="5" t="s">
        <v>96</v>
      </c>
      <c r="E49" s="76">
        <v>1</v>
      </c>
      <c r="F49" s="72">
        <v>3</v>
      </c>
      <c r="G49" s="53" t="s">
        <v>49</v>
      </c>
      <c r="H49" s="53" t="s">
        <v>49</v>
      </c>
      <c r="I49" s="72">
        <v>1</v>
      </c>
      <c r="J49" s="72">
        <v>3</v>
      </c>
      <c r="K49" s="53" t="s">
        <v>49</v>
      </c>
      <c r="L49" s="53" t="s">
        <v>49</v>
      </c>
      <c r="M49" s="53" t="s">
        <v>49</v>
      </c>
      <c r="N49" s="53" t="s">
        <v>49</v>
      </c>
      <c r="O49" s="53" t="s">
        <v>49</v>
      </c>
      <c r="P49" s="53" t="s">
        <v>49</v>
      </c>
      <c r="Q49" s="53" t="s">
        <v>49</v>
      </c>
      <c r="R49" s="53" t="s">
        <v>49</v>
      </c>
      <c r="S49" s="53" t="s">
        <v>49</v>
      </c>
      <c r="T49" s="53" t="s">
        <v>49</v>
      </c>
      <c r="U49" s="53" t="s">
        <v>49</v>
      </c>
      <c r="V49" s="53" t="s">
        <v>49</v>
      </c>
      <c r="W49" s="53" t="s">
        <v>49</v>
      </c>
      <c r="X49" s="53" t="s">
        <v>49</v>
      </c>
      <c r="Y49" s="53" t="s">
        <v>49</v>
      </c>
      <c r="Z49" s="53" t="s">
        <v>49</v>
      </c>
    </row>
    <row r="50" spans="1:26" ht="15" customHeight="1">
      <c r="A50" s="11"/>
      <c r="B50" s="30"/>
      <c r="C50" s="23" t="s">
        <v>93</v>
      </c>
      <c r="D50" s="5" t="s">
        <v>92</v>
      </c>
      <c r="E50" s="76">
        <v>7</v>
      </c>
      <c r="F50" s="72">
        <v>115</v>
      </c>
      <c r="G50" s="53" t="s">
        <v>49</v>
      </c>
      <c r="H50" s="53" t="s">
        <v>49</v>
      </c>
      <c r="I50" s="72">
        <v>1</v>
      </c>
      <c r="J50" s="72">
        <v>6</v>
      </c>
      <c r="K50" s="72">
        <v>2</v>
      </c>
      <c r="L50" s="72">
        <v>18</v>
      </c>
      <c r="M50" s="72">
        <v>2</v>
      </c>
      <c r="N50" s="72">
        <v>34</v>
      </c>
      <c r="O50" s="72">
        <v>1</v>
      </c>
      <c r="P50" s="72">
        <v>27</v>
      </c>
      <c r="Q50" s="72">
        <v>1</v>
      </c>
      <c r="R50" s="72">
        <v>30</v>
      </c>
      <c r="S50" s="53" t="s">
        <v>49</v>
      </c>
      <c r="T50" s="53" t="s">
        <v>49</v>
      </c>
      <c r="U50" s="53" t="s">
        <v>49</v>
      </c>
      <c r="V50" s="53" t="s">
        <v>49</v>
      </c>
      <c r="W50" s="53" t="s">
        <v>49</v>
      </c>
      <c r="X50" s="53" t="s">
        <v>49</v>
      </c>
      <c r="Y50" s="53" t="s">
        <v>49</v>
      </c>
      <c r="Z50" s="53" t="s">
        <v>49</v>
      </c>
    </row>
    <row r="51" spans="1:26" ht="19.95" customHeight="1">
      <c r="A51" s="11"/>
      <c r="B51" s="29" t="s">
        <v>90</v>
      </c>
      <c r="C51" s="149" t="s">
        <v>389</v>
      </c>
      <c r="D51" s="150"/>
      <c r="E51" s="76">
        <v>127</v>
      </c>
      <c r="F51" s="71">
        <v>2048</v>
      </c>
      <c r="G51" s="72">
        <v>56</v>
      </c>
      <c r="H51" s="72">
        <v>82</v>
      </c>
      <c r="I51" s="72">
        <v>40</v>
      </c>
      <c r="J51" s="72">
        <v>104</v>
      </c>
      <c r="K51" s="72">
        <v>11</v>
      </c>
      <c r="L51" s="72">
        <v>79</v>
      </c>
      <c r="M51" s="72">
        <v>8</v>
      </c>
      <c r="N51" s="72">
        <v>128</v>
      </c>
      <c r="O51" s="72">
        <v>1</v>
      </c>
      <c r="P51" s="72">
        <v>31</v>
      </c>
      <c r="Q51" s="72">
        <v>2</v>
      </c>
      <c r="R51" s="72">
        <v>77</v>
      </c>
      <c r="S51" s="72">
        <v>4</v>
      </c>
      <c r="T51" s="72">
        <v>297</v>
      </c>
      <c r="U51" s="72">
        <v>1</v>
      </c>
      <c r="V51" s="72">
        <v>121</v>
      </c>
      <c r="W51" s="72">
        <v>3</v>
      </c>
      <c r="X51" s="72">
        <v>819</v>
      </c>
      <c r="Y51" s="72">
        <v>1</v>
      </c>
      <c r="Z51" s="72">
        <v>310</v>
      </c>
    </row>
    <row r="52" spans="1:26" ht="15" customHeight="1">
      <c r="A52" s="11"/>
      <c r="B52" s="30"/>
      <c r="C52" s="21" t="s">
        <v>86</v>
      </c>
      <c r="D52" s="134" t="s">
        <v>85</v>
      </c>
      <c r="E52" s="76">
        <v>1</v>
      </c>
      <c r="F52" s="72">
        <v>1</v>
      </c>
      <c r="G52" s="72">
        <v>1</v>
      </c>
      <c r="H52" s="72">
        <v>1</v>
      </c>
      <c r="I52" s="53" t="s">
        <v>49</v>
      </c>
      <c r="J52" s="53" t="s">
        <v>49</v>
      </c>
      <c r="K52" s="53" t="s">
        <v>49</v>
      </c>
      <c r="L52" s="53" t="s">
        <v>49</v>
      </c>
      <c r="M52" s="53" t="s">
        <v>49</v>
      </c>
      <c r="N52" s="53" t="s">
        <v>49</v>
      </c>
      <c r="O52" s="53" t="s">
        <v>49</v>
      </c>
      <c r="P52" s="53" t="s">
        <v>49</v>
      </c>
      <c r="Q52" s="53" t="s">
        <v>49</v>
      </c>
      <c r="R52" s="53" t="s">
        <v>49</v>
      </c>
      <c r="S52" s="53" t="s">
        <v>49</v>
      </c>
      <c r="T52" s="53" t="s">
        <v>49</v>
      </c>
      <c r="U52" s="53" t="s">
        <v>49</v>
      </c>
      <c r="V52" s="53" t="s">
        <v>49</v>
      </c>
      <c r="W52" s="53" t="s">
        <v>49</v>
      </c>
      <c r="X52" s="53" t="s">
        <v>49</v>
      </c>
      <c r="Y52" s="53" t="s">
        <v>49</v>
      </c>
      <c r="Z52" s="53" t="s">
        <v>49</v>
      </c>
    </row>
    <row r="53" spans="1:26" ht="15" customHeight="1">
      <c r="A53" s="11"/>
      <c r="B53" s="30"/>
      <c r="C53" s="23" t="s">
        <v>82</v>
      </c>
      <c r="D53" s="5" t="s">
        <v>81</v>
      </c>
      <c r="E53" s="76">
        <v>2</v>
      </c>
      <c r="F53" s="72">
        <v>6</v>
      </c>
      <c r="G53" s="72">
        <v>1</v>
      </c>
      <c r="H53" s="53" t="s">
        <v>49</v>
      </c>
      <c r="I53" s="53" t="s">
        <v>49</v>
      </c>
      <c r="J53" s="53" t="s">
        <v>49</v>
      </c>
      <c r="K53" s="72">
        <v>1</v>
      </c>
      <c r="L53" s="72">
        <v>6</v>
      </c>
      <c r="M53" s="53" t="s">
        <v>49</v>
      </c>
      <c r="N53" s="53" t="s">
        <v>49</v>
      </c>
      <c r="O53" s="53" t="s">
        <v>49</v>
      </c>
      <c r="P53" s="53" t="s">
        <v>49</v>
      </c>
      <c r="Q53" s="53" t="s">
        <v>49</v>
      </c>
      <c r="R53" s="53" t="s">
        <v>49</v>
      </c>
      <c r="S53" s="53" t="s">
        <v>49</v>
      </c>
      <c r="T53" s="53" t="s">
        <v>49</v>
      </c>
      <c r="U53" s="53" t="s">
        <v>49</v>
      </c>
      <c r="V53" s="53" t="s">
        <v>49</v>
      </c>
      <c r="W53" s="53" t="s">
        <v>49</v>
      </c>
      <c r="X53" s="53" t="s">
        <v>49</v>
      </c>
      <c r="Y53" s="53" t="s">
        <v>49</v>
      </c>
      <c r="Z53" s="53" t="s">
        <v>49</v>
      </c>
    </row>
    <row r="54" spans="1:26" ht="15" customHeight="1">
      <c r="A54" s="11"/>
      <c r="B54" s="30"/>
      <c r="C54" s="23" t="s">
        <v>79</v>
      </c>
      <c r="D54" s="5" t="s">
        <v>78</v>
      </c>
      <c r="E54" s="76">
        <v>85</v>
      </c>
      <c r="F54" s="71">
        <v>1879</v>
      </c>
      <c r="G54" s="72">
        <v>35</v>
      </c>
      <c r="H54" s="72">
        <v>52</v>
      </c>
      <c r="I54" s="72">
        <v>27</v>
      </c>
      <c r="J54" s="72">
        <v>71</v>
      </c>
      <c r="K54" s="72">
        <v>6</v>
      </c>
      <c r="L54" s="72">
        <v>44</v>
      </c>
      <c r="M54" s="72">
        <v>6</v>
      </c>
      <c r="N54" s="72">
        <v>93</v>
      </c>
      <c r="O54" s="72">
        <v>1</v>
      </c>
      <c r="P54" s="72">
        <v>31</v>
      </c>
      <c r="Q54" s="72">
        <v>1</v>
      </c>
      <c r="R54" s="72">
        <v>41</v>
      </c>
      <c r="S54" s="72">
        <v>4</v>
      </c>
      <c r="T54" s="72">
        <v>297</v>
      </c>
      <c r="U54" s="72">
        <v>1</v>
      </c>
      <c r="V54" s="72">
        <v>121</v>
      </c>
      <c r="W54" s="72">
        <v>3</v>
      </c>
      <c r="X54" s="72">
        <v>819</v>
      </c>
      <c r="Y54" s="72">
        <v>1</v>
      </c>
      <c r="Z54" s="72">
        <v>310</v>
      </c>
    </row>
    <row r="55" spans="1:26" ht="15" customHeight="1">
      <c r="A55" s="11"/>
      <c r="B55" s="30"/>
      <c r="C55" s="23" t="s">
        <v>75</v>
      </c>
      <c r="D55" s="5" t="s">
        <v>74</v>
      </c>
      <c r="E55" s="76">
        <v>15</v>
      </c>
      <c r="F55" s="72">
        <v>30</v>
      </c>
      <c r="G55" s="72">
        <v>9</v>
      </c>
      <c r="H55" s="72">
        <v>13</v>
      </c>
      <c r="I55" s="72">
        <v>6</v>
      </c>
      <c r="J55" s="72">
        <v>17</v>
      </c>
      <c r="K55" s="53" t="s">
        <v>49</v>
      </c>
      <c r="L55" s="53" t="s">
        <v>49</v>
      </c>
      <c r="M55" s="53" t="s">
        <v>49</v>
      </c>
      <c r="N55" s="53" t="s">
        <v>49</v>
      </c>
      <c r="O55" s="53" t="s">
        <v>49</v>
      </c>
      <c r="P55" s="53" t="s">
        <v>49</v>
      </c>
      <c r="Q55" s="53" t="s">
        <v>49</v>
      </c>
      <c r="R55" s="53" t="s">
        <v>49</v>
      </c>
      <c r="S55" s="53" t="s">
        <v>49</v>
      </c>
      <c r="T55" s="53" t="s">
        <v>49</v>
      </c>
      <c r="U55" s="53" t="s">
        <v>49</v>
      </c>
      <c r="V55" s="53" t="s">
        <v>49</v>
      </c>
      <c r="W55" s="53" t="s">
        <v>49</v>
      </c>
      <c r="X55" s="53" t="s">
        <v>49</v>
      </c>
      <c r="Y55" s="53" t="s">
        <v>49</v>
      </c>
      <c r="Z55" s="53" t="s">
        <v>49</v>
      </c>
    </row>
    <row r="56" spans="1:26" ht="15" customHeight="1">
      <c r="A56" s="11"/>
      <c r="B56" s="30"/>
      <c r="C56" s="23" t="s">
        <v>71</v>
      </c>
      <c r="D56" s="5" t="s">
        <v>70</v>
      </c>
      <c r="E56" s="76">
        <v>24</v>
      </c>
      <c r="F56" s="72">
        <v>132</v>
      </c>
      <c r="G56" s="72">
        <v>10</v>
      </c>
      <c r="H56" s="72">
        <v>16</v>
      </c>
      <c r="I56" s="72">
        <v>7</v>
      </c>
      <c r="J56" s="72">
        <v>16</v>
      </c>
      <c r="K56" s="72">
        <v>4</v>
      </c>
      <c r="L56" s="53">
        <v>29</v>
      </c>
      <c r="M56" s="72">
        <v>2</v>
      </c>
      <c r="N56" s="53">
        <v>35</v>
      </c>
      <c r="O56" s="53" t="s">
        <v>49</v>
      </c>
      <c r="P56" s="53" t="s">
        <v>49</v>
      </c>
      <c r="Q56" s="72">
        <v>1</v>
      </c>
      <c r="R56" s="53">
        <v>36</v>
      </c>
      <c r="S56" s="53" t="s">
        <v>49</v>
      </c>
      <c r="T56" s="53" t="s">
        <v>49</v>
      </c>
      <c r="U56" s="53" t="s">
        <v>49</v>
      </c>
      <c r="V56" s="53" t="s">
        <v>49</v>
      </c>
      <c r="W56" s="53" t="s">
        <v>49</v>
      </c>
      <c r="X56" s="53" t="s">
        <v>49</v>
      </c>
      <c r="Y56" s="53" t="s">
        <v>49</v>
      </c>
      <c r="Z56" s="53" t="s">
        <v>49</v>
      </c>
    </row>
    <row r="57" spans="1:26" ht="19.95" customHeight="1">
      <c r="A57" s="11"/>
      <c r="B57" s="29" t="s">
        <v>67</v>
      </c>
      <c r="C57" s="149" t="s">
        <v>66</v>
      </c>
      <c r="D57" s="150"/>
      <c r="E57" s="76">
        <v>238</v>
      </c>
      <c r="F57" s="71">
        <v>6763</v>
      </c>
      <c r="G57" s="72">
        <v>58</v>
      </c>
      <c r="H57" s="72">
        <v>72</v>
      </c>
      <c r="I57" s="72">
        <v>48</v>
      </c>
      <c r="J57" s="72">
        <v>166</v>
      </c>
      <c r="K57" s="72">
        <v>27</v>
      </c>
      <c r="L57" s="72">
        <v>207</v>
      </c>
      <c r="M57" s="72">
        <v>28</v>
      </c>
      <c r="N57" s="72">
        <v>431</v>
      </c>
      <c r="O57" s="72">
        <v>21</v>
      </c>
      <c r="P57" s="72">
        <v>619</v>
      </c>
      <c r="Q57" s="72">
        <v>28</v>
      </c>
      <c r="R57" s="71">
        <v>1132</v>
      </c>
      <c r="S57" s="72">
        <v>16</v>
      </c>
      <c r="T57" s="71">
        <v>1170</v>
      </c>
      <c r="U57" s="72">
        <v>8</v>
      </c>
      <c r="V57" s="71">
        <v>1118</v>
      </c>
      <c r="W57" s="53" t="s">
        <v>49</v>
      </c>
      <c r="X57" s="53" t="s">
        <v>49</v>
      </c>
      <c r="Y57" s="72">
        <v>4</v>
      </c>
      <c r="Z57" s="71">
        <v>1848</v>
      </c>
    </row>
    <row r="58" spans="1:26" ht="15" customHeight="1">
      <c r="A58" s="11"/>
      <c r="B58" s="30"/>
      <c r="C58" s="24" t="s">
        <v>63</v>
      </c>
      <c r="D58" s="134" t="s">
        <v>62</v>
      </c>
      <c r="E58" s="76">
        <v>4</v>
      </c>
      <c r="F58" s="72">
        <v>180</v>
      </c>
      <c r="G58" s="53" t="s">
        <v>49</v>
      </c>
      <c r="H58" s="53" t="s">
        <v>49</v>
      </c>
      <c r="I58" s="53" t="s">
        <v>49</v>
      </c>
      <c r="J58" s="53" t="s">
        <v>49</v>
      </c>
      <c r="K58" s="72">
        <v>1</v>
      </c>
      <c r="L58" s="72">
        <v>7</v>
      </c>
      <c r="M58" s="53" t="s">
        <v>49</v>
      </c>
      <c r="N58" s="53" t="s">
        <v>49</v>
      </c>
      <c r="O58" s="53" t="s">
        <v>49</v>
      </c>
      <c r="P58" s="53" t="s">
        <v>49</v>
      </c>
      <c r="Q58" s="72">
        <v>2</v>
      </c>
      <c r="R58" s="72">
        <v>73</v>
      </c>
      <c r="S58" s="53" t="s">
        <v>49</v>
      </c>
      <c r="T58" s="53" t="s">
        <v>49</v>
      </c>
      <c r="U58" s="72">
        <v>1</v>
      </c>
      <c r="V58" s="72">
        <v>100</v>
      </c>
      <c r="W58" s="77" t="s">
        <v>49</v>
      </c>
      <c r="X58" s="53" t="s">
        <v>49</v>
      </c>
      <c r="Y58" s="53" t="s">
        <v>49</v>
      </c>
      <c r="Z58" s="53" t="s">
        <v>49</v>
      </c>
    </row>
    <row r="59" spans="1:26" ht="15" customHeight="1">
      <c r="A59" s="11"/>
      <c r="B59" s="30"/>
      <c r="C59" s="25" t="s">
        <v>59</v>
      </c>
      <c r="D59" s="5" t="s">
        <v>58</v>
      </c>
      <c r="E59" s="76">
        <v>81</v>
      </c>
      <c r="F59" s="71">
        <v>1756</v>
      </c>
      <c r="G59" s="72">
        <v>49</v>
      </c>
      <c r="H59" s="72">
        <v>55</v>
      </c>
      <c r="I59" s="72">
        <v>6</v>
      </c>
      <c r="J59" s="72">
        <v>21</v>
      </c>
      <c r="K59" s="72">
        <v>4</v>
      </c>
      <c r="L59" s="72">
        <v>30</v>
      </c>
      <c r="M59" s="72">
        <v>4</v>
      </c>
      <c r="N59" s="72">
        <v>63</v>
      </c>
      <c r="O59" s="72">
        <v>1</v>
      </c>
      <c r="P59" s="72">
        <v>30</v>
      </c>
      <c r="Q59" s="72">
        <v>9</v>
      </c>
      <c r="R59" s="72">
        <v>376</v>
      </c>
      <c r="S59" s="72">
        <v>3</v>
      </c>
      <c r="T59" s="72">
        <v>183</v>
      </c>
      <c r="U59" s="72">
        <v>4</v>
      </c>
      <c r="V59" s="72">
        <v>597</v>
      </c>
      <c r="W59" s="53" t="s">
        <v>49</v>
      </c>
      <c r="X59" s="53" t="s">
        <v>49</v>
      </c>
      <c r="Y59" s="72">
        <v>1</v>
      </c>
      <c r="Z59" s="72">
        <v>401</v>
      </c>
    </row>
    <row r="60" spans="1:26" ht="15" customHeight="1">
      <c r="A60" s="11"/>
      <c r="B60" s="30"/>
      <c r="C60" s="25" t="s">
        <v>55</v>
      </c>
      <c r="D60" s="5" t="s">
        <v>54</v>
      </c>
      <c r="E60" s="76">
        <v>114</v>
      </c>
      <c r="F60" s="71">
        <v>2789</v>
      </c>
      <c r="G60" s="72">
        <v>5</v>
      </c>
      <c r="H60" s="72">
        <v>14</v>
      </c>
      <c r="I60" s="72">
        <v>28</v>
      </c>
      <c r="J60" s="72">
        <v>112</v>
      </c>
      <c r="K60" s="72">
        <v>21</v>
      </c>
      <c r="L60" s="72">
        <v>164</v>
      </c>
      <c r="M60" s="72">
        <v>16</v>
      </c>
      <c r="N60" s="72">
        <v>249</v>
      </c>
      <c r="O60" s="72">
        <v>17</v>
      </c>
      <c r="P60" s="72">
        <v>496</v>
      </c>
      <c r="Q60" s="72">
        <v>13</v>
      </c>
      <c r="R60" s="72">
        <v>533</v>
      </c>
      <c r="S60" s="72">
        <v>11</v>
      </c>
      <c r="T60" s="72">
        <v>800</v>
      </c>
      <c r="U60" s="72">
        <v>3</v>
      </c>
      <c r="V60" s="72">
        <v>421</v>
      </c>
      <c r="W60" s="53" t="s">
        <v>49</v>
      </c>
      <c r="X60" s="53" t="s">
        <v>49</v>
      </c>
      <c r="Y60" s="53" t="s">
        <v>49</v>
      </c>
      <c r="Z60" s="53" t="s">
        <v>49</v>
      </c>
    </row>
    <row r="61" spans="1:26" ht="15" customHeight="1">
      <c r="A61" s="11"/>
      <c r="B61" s="30"/>
      <c r="C61" s="25" t="s">
        <v>51</v>
      </c>
      <c r="D61" s="5" t="s">
        <v>50</v>
      </c>
      <c r="E61" s="76">
        <v>1</v>
      </c>
      <c r="F61" s="72">
        <v>4</v>
      </c>
      <c r="G61" s="53" t="s">
        <v>49</v>
      </c>
      <c r="H61" s="53" t="s">
        <v>49</v>
      </c>
      <c r="I61" s="72">
        <v>1</v>
      </c>
      <c r="J61" s="72">
        <v>4</v>
      </c>
      <c r="K61" s="53" t="s">
        <v>49</v>
      </c>
      <c r="L61" s="53" t="s">
        <v>49</v>
      </c>
      <c r="M61" s="53" t="s">
        <v>49</v>
      </c>
      <c r="N61" s="53" t="s">
        <v>49</v>
      </c>
      <c r="O61" s="53" t="s">
        <v>49</v>
      </c>
      <c r="P61" s="53" t="s">
        <v>49</v>
      </c>
      <c r="Q61" s="53" t="s">
        <v>49</v>
      </c>
      <c r="R61" s="53" t="s">
        <v>49</v>
      </c>
      <c r="S61" s="53" t="s">
        <v>49</v>
      </c>
      <c r="T61" s="53" t="s">
        <v>49</v>
      </c>
      <c r="U61" s="53" t="s">
        <v>49</v>
      </c>
      <c r="V61" s="53" t="s">
        <v>49</v>
      </c>
      <c r="W61" s="53" t="s">
        <v>49</v>
      </c>
      <c r="X61" s="53" t="s">
        <v>49</v>
      </c>
      <c r="Y61" s="53" t="s">
        <v>49</v>
      </c>
      <c r="Z61" s="53" t="s">
        <v>49</v>
      </c>
    </row>
    <row r="62" spans="1:26" s="44" customFormat="1" ht="15" customHeight="1">
      <c r="A62" s="11"/>
      <c r="B62" s="30"/>
      <c r="C62" s="25" t="s">
        <v>46</v>
      </c>
      <c r="D62" s="5" t="s">
        <v>45</v>
      </c>
      <c r="E62" s="76">
        <v>4</v>
      </c>
      <c r="F62" s="72">
        <v>406</v>
      </c>
      <c r="G62" s="53" t="s">
        <v>49</v>
      </c>
      <c r="H62" s="53" t="s">
        <v>49</v>
      </c>
      <c r="I62" s="72">
        <v>2</v>
      </c>
      <c r="J62" s="72">
        <v>3</v>
      </c>
      <c r="K62" s="53" t="s">
        <v>49</v>
      </c>
      <c r="L62" s="53" t="s">
        <v>49</v>
      </c>
      <c r="M62" s="72">
        <v>1</v>
      </c>
      <c r="N62" s="72">
        <v>11</v>
      </c>
      <c r="O62" s="53" t="s">
        <v>49</v>
      </c>
      <c r="P62" s="53" t="s">
        <v>49</v>
      </c>
      <c r="Q62" s="53" t="s">
        <v>49</v>
      </c>
      <c r="R62" s="53" t="s">
        <v>49</v>
      </c>
      <c r="S62" s="53" t="s">
        <v>49</v>
      </c>
      <c r="T62" s="53" t="s">
        <v>49</v>
      </c>
      <c r="U62" s="53" t="s">
        <v>49</v>
      </c>
      <c r="V62" s="53" t="s">
        <v>49</v>
      </c>
      <c r="W62" s="53" t="s">
        <v>49</v>
      </c>
      <c r="X62" s="53" t="s">
        <v>49</v>
      </c>
      <c r="Y62" s="72">
        <v>1</v>
      </c>
      <c r="Z62" s="72">
        <v>392</v>
      </c>
    </row>
    <row r="63" spans="1:26" ht="15" customHeight="1">
      <c r="A63" s="11"/>
      <c r="B63" s="30"/>
      <c r="C63" s="25" t="s">
        <v>44</v>
      </c>
      <c r="D63" s="5" t="s">
        <v>43</v>
      </c>
      <c r="E63" s="76">
        <v>12</v>
      </c>
      <c r="F63" s="72">
        <v>147</v>
      </c>
      <c r="G63" s="72">
        <v>1</v>
      </c>
      <c r="H63" s="72">
        <v>1</v>
      </c>
      <c r="I63" s="72">
        <v>5</v>
      </c>
      <c r="J63" s="72">
        <v>9</v>
      </c>
      <c r="K63" s="72">
        <v>1</v>
      </c>
      <c r="L63" s="72">
        <v>6</v>
      </c>
      <c r="M63" s="72">
        <v>3</v>
      </c>
      <c r="N63" s="72">
        <v>59</v>
      </c>
      <c r="O63" s="72">
        <v>2</v>
      </c>
      <c r="P63" s="72">
        <v>72</v>
      </c>
      <c r="Q63" s="53" t="s">
        <v>49</v>
      </c>
      <c r="R63" s="53" t="s">
        <v>49</v>
      </c>
      <c r="S63" s="53" t="s">
        <v>49</v>
      </c>
      <c r="T63" s="53" t="s">
        <v>49</v>
      </c>
      <c r="U63" s="53" t="s">
        <v>49</v>
      </c>
      <c r="V63" s="53" t="s">
        <v>49</v>
      </c>
      <c r="W63" s="53" t="s">
        <v>49</v>
      </c>
      <c r="X63" s="53" t="s">
        <v>49</v>
      </c>
      <c r="Y63" s="53" t="s">
        <v>49</v>
      </c>
      <c r="Z63" s="53" t="s">
        <v>49</v>
      </c>
    </row>
    <row r="64" spans="1:26" ht="15" customHeight="1">
      <c r="A64" s="11"/>
      <c r="B64" s="30"/>
      <c r="C64" s="25" t="s">
        <v>42</v>
      </c>
      <c r="D64" s="5" t="s">
        <v>41</v>
      </c>
      <c r="E64" s="76">
        <v>21</v>
      </c>
      <c r="F64" s="71">
        <v>1153</v>
      </c>
      <c r="G64" s="72">
        <v>3</v>
      </c>
      <c r="H64" s="72">
        <v>2</v>
      </c>
      <c r="I64" s="72">
        <v>6</v>
      </c>
      <c r="J64" s="72">
        <v>17</v>
      </c>
      <c r="K64" s="53" t="s">
        <v>49</v>
      </c>
      <c r="L64" s="53" t="s">
        <v>49</v>
      </c>
      <c r="M64" s="72">
        <v>4</v>
      </c>
      <c r="N64" s="72">
        <v>49</v>
      </c>
      <c r="O64" s="72">
        <v>1</v>
      </c>
      <c r="P64" s="72">
        <v>21</v>
      </c>
      <c r="Q64" s="72">
        <v>4</v>
      </c>
      <c r="R64" s="72">
        <v>150</v>
      </c>
      <c r="S64" s="72">
        <v>2</v>
      </c>
      <c r="T64" s="72">
        <v>187</v>
      </c>
      <c r="U64" s="53" t="s">
        <v>49</v>
      </c>
      <c r="V64" s="53" t="s">
        <v>49</v>
      </c>
      <c r="W64" s="53" t="s">
        <v>49</v>
      </c>
      <c r="X64" s="53" t="s">
        <v>49</v>
      </c>
      <c r="Y64" s="72">
        <v>1</v>
      </c>
      <c r="Z64" s="72">
        <v>727</v>
      </c>
    </row>
    <row r="65" spans="1:26" ht="15" customHeight="1">
      <c r="A65" s="78"/>
      <c r="B65" s="30"/>
      <c r="C65" s="25" t="s">
        <v>39</v>
      </c>
      <c r="D65" s="5" t="s">
        <v>38</v>
      </c>
      <c r="E65" s="76">
        <v>1</v>
      </c>
      <c r="F65" s="72">
        <v>328</v>
      </c>
      <c r="G65" s="53" t="s">
        <v>49</v>
      </c>
      <c r="H65" s="53" t="s">
        <v>49</v>
      </c>
      <c r="I65" s="53" t="s">
        <v>49</v>
      </c>
      <c r="J65" s="53" t="s">
        <v>49</v>
      </c>
      <c r="K65" s="53" t="s">
        <v>49</v>
      </c>
      <c r="L65" s="53" t="s">
        <v>49</v>
      </c>
      <c r="M65" s="53" t="s">
        <v>49</v>
      </c>
      <c r="N65" s="53" t="s">
        <v>49</v>
      </c>
      <c r="O65" s="53" t="s">
        <v>49</v>
      </c>
      <c r="P65" s="53" t="s">
        <v>49</v>
      </c>
      <c r="Q65" s="53" t="s">
        <v>49</v>
      </c>
      <c r="R65" s="53" t="s">
        <v>49</v>
      </c>
      <c r="S65" s="53" t="s">
        <v>49</v>
      </c>
      <c r="T65" s="53" t="s">
        <v>49</v>
      </c>
      <c r="U65" s="53" t="s">
        <v>49</v>
      </c>
      <c r="V65" s="53" t="s">
        <v>49</v>
      </c>
      <c r="W65" s="53" t="s">
        <v>49</v>
      </c>
      <c r="X65" s="53" t="s">
        <v>49</v>
      </c>
      <c r="Y65" s="72">
        <v>1</v>
      </c>
      <c r="Z65" s="72">
        <v>328</v>
      </c>
    </row>
    <row r="66" spans="1:26" ht="19.95" customHeight="1">
      <c r="A66" s="11"/>
      <c r="B66" s="32" t="s">
        <v>253</v>
      </c>
      <c r="C66" s="154" t="s">
        <v>252</v>
      </c>
      <c r="D66" s="155"/>
      <c r="E66" s="70">
        <v>2614</v>
      </c>
      <c r="F66" s="71">
        <v>25251</v>
      </c>
      <c r="G66" s="72">
        <v>695</v>
      </c>
      <c r="H66" s="71">
        <v>1061</v>
      </c>
      <c r="I66" s="72">
        <v>930</v>
      </c>
      <c r="J66" s="71">
        <v>2992</v>
      </c>
      <c r="K66" s="72">
        <v>389</v>
      </c>
      <c r="L66" s="71">
        <v>2864</v>
      </c>
      <c r="M66" s="72">
        <v>339</v>
      </c>
      <c r="N66" s="71">
        <v>4850</v>
      </c>
      <c r="O66" s="72">
        <v>118</v>
      </c>
      <c r="P66" s="71">
        <v>2891</v>
      </c>
      <c r="Q66" s="72">
        <v>73</v>
      </c>
      <c r="R66" s="71">
        <v>2726</v>
      </c>
      <c r="S66" s="72">
        <v>43</v>
      </c>
      <c r="T66" s="71">
        <v>3186</v>
      </c>
      <c r="U66" s="72">
        <v>21</v>
      </c>
      <c r="V66" s="71">
        <v>2673</v>
      </c>
      <c r="W66" s="72">
        <v>3</v>
      </c>
      <c r="X66" s="72">
        <v>665</v>
      </c>
      <c r="Y66" s="72">
        <v>3</v>
      </c>
      <c r="Z66" s="71">
        <v>1343</v>
      </c>
    </row>
    <row r="67" spans="1:26" ht="15" customHeight="1">
      <c r="A67" s="11"/>
      <c r="B67" s="30"/>
      <c r="C67" s="24" t="s">
        <v>251</v>
      </c>
      <c r="D67" s="131" t="s">
        <v>250</v>
      </c>
      <c r="E67" s="76">
        <v>3</v>
      </c>
      <c r="F67" s="72">
        <v>12</v>
      </c>
      <c r="G67" s="72">
        <v>1</v>
      </c>
      <c r="H67" s="53">
        <v>1</v>
      </c>
      <c r="I67" s="72">
        <v>1</v>
      </c>
      <c r="J67" s="72">
        <v>2</v>
      </c>
      <c r="K67" s="72">
        <v>1</v>
      </c>
      <c r="L67" s="72">
        <v>9</v>
      </c>
      <c r="M67" s="53" t="s">
        <v>49</v>
      </c>
      <c r="N67" s="53" t="s">
        <v>49</v>
      </c>
      <c r="O67" s="53" t="s">
        <v>49</v>
      </c>
      <c r="P67" s="53" t="s">
        <v>49</v>
      </c>
      <c r="Q67" s="53" t="s">
        <v>49</v>
      </c>
      <c r="R67" s="53" t="s">
        <v>49</v>
      </c>
      <c r="S67" s="53" t="s">
        <v>49</v>
      </c>
      <c r="T67" s="53" t="s">
        <v>49</v>
      </c>
      <c r="U67" s="53" t="s">
        <v>49</v>
      </c>
      <c r="V67" s="53" t="s">
        <v>49</v>
      </c>
      <c r="W67" s="53" t="s">
        <v>49</v>
      </c>
      <c r="X67" s="53" t="s">
        <v>49</v>
      </c>
      <c r="Y67" s="53" t="s">
        <v>49</v>
      </c>
      <c r="Z67" s="53" t="s">
        <v>49</v>
      </c>
    </row>
    <row r="68" spans="1:26" ht="15" customHeight="1">
      <c r="A68" s="11"/>
      <c r="B68" s="30"/>
      <c r="C68" s="25" t="s">
        <v>247</v>
      </c>
      <c r="D68" s="138" t="s">
        <v>246</v>
      </c>
      <c r="E68" s="76">
        <v>23</v>
      </c>
      <c r="F68" s="72">
        <v>124</v>
      </c>
      <c r="G68" s="72">
        <v>6</v>
      </c>
      <c r="H68" s="72">
        <v>8</v>
      </c>
      <c r="I68" s="72">
        <v>12</v>
      </c>
      <c r="J68" s="72">
        <v>41</v>
      </c>
      <c r="K68" s="72">
        <v>2</v>
      </c>
      <c r="L68" s="72">
        <v>16</v>
      </c>
      <c r="M68" s="72">
        <v>2</v>
      </c>
      <c r="N68" s="72">
        <v>39</v>
      </c>
      <c r="O68" s="72">
        <v>1</v>
      </c>
      <c r="P68" s="72">
        <v>20</v>
      </c>
      <c r="Q68" s="53" t="s">
        <v>49</v>
      </c>
      <c r="R68" s="53" t="s">
        <v>49</v>
      </c>
      <c r="S68" s="53" t="s">
        <v>49</v>
      </c>
      <c r="T68" s="53" t="s">
        <v>49</v>
      </c>
      <c r="U68" s="53" t="s">
        <v>49</v>
      </c>
      <c r="V68" s="53" t="s">
        <v>49</v>
      </c>
      <c r="W68" s="53" t="s">
        <v>49</v>
      </c>
      <c r="X68" s="53" t="s">
        <v>49</v>
      </c>
      <c r="Y68" s="53" t="s">
        <v>49</v>
      </c>
      <c r="Z68" s="53" t="s">
        <v>49</v>
      </c>
    </row>
    <row r="69" spans="1:26" ht="15" customHeight="1">
      <c r="A69" s="11"/>
      <c r="B69" s="30"/>
      <c r="C69" s="25" t="s">
        <v>243</v>
      </c>
      <c r="D69" s="138" t="s">
        <v>242</v>
      </c>
      <c r="E69" s="76">
        <v>89</v>
      </c>
      <c r="F69" s="71">
        <v>1208</v>
      </c>
      <c r="G69" s="72">
        <v>21</v>
      </c>
      <c r="H69" s="72">
        <v>37</v>
      </c>
      <c r="I69" s="72">
        <v>34</v>
      </c>
      <c r="J69" s="72">
        <v>107</v>
      </c>
      <c r="K69" s="72">
        <v>14</v>
      </c>
      <c r="L69" s="72">
        <v>103</v>
      </c>
      <c r="M69" s="72">
        <v>10</v>
      </c>
      <c r="N69" s="72">
        <v>123</v>
      </c>
      <c r="O69" s="72">
        <v>2</v>
      </c>
      <c r="P69" s="72">
        <v>44</v>
      </c>
      <c r="Q69" s="72">
        <v>4</v>
      </c>
      <c r="R69" s="72">
        <v>153</v>
      </c>
      <c r="S69" s="72">
        <v>1</v>
      </c>
      <c r="T69" s="72">
        <v>53</v>
      </c>
      <c r="U69" s="72">
        <v>2</v>
      </c>
      <c r="V69" s="72">
        <v>222</v>
      </c>
      <c r="W69" s="53" t="s">
        <v>49</v>
      </c>
      <c r="X69" s="53" t="s">
        <v>49</v>
      </c>
      <c r="Y69" s="72">
        <v>1</v>
      </c>
      <c r="Z69" s="72">
        <v>366</v>
      </c>
    </row>
    <row r="70" spans="1:26" ht="15" customHeight="1">
      <c r="A70" s="11"/>
      <c r="B70" s="30"/>
      <c r="C70" s="25" t="s">
        <v>239</v>
      </c>
      <c r="D70" s="138" t="s">
        <v>238</v>
      </c>
      <c r="E70" s="76">
        <v>170</v>
      </c>
      <c r="F70" s="71">
        <v>1161</v>
      </c>
      <c r="G70" s="72">
        <v>33</v>
      </c>
      <c r="H70" s="72">
        <v>73</v>
      </c>
      <c r="I70" s="72">
        <v>83</v>
      </c>
      <c r="J70" s="72">
        <v>267</v>
      </c>
      <c r="K70" s="72">
        <v>28</v>
      </c>
      <c r="L70" s="72">
        <v>229</v>
      </c>
      <c r="M70" s="72">
        <v>16</v>
      </c>
      <c r="N70" s="72">
        <v>230</v>
      </c>
      <c r="O70" s="72">
        <v>5</v>
      </c>
      <c r="P70" s="72">
        <v>122</v>
      </c>
      <c r="Q70" s="72">
        <v>4</v>
      </c>
      <c r="R70" s="72">
        <v>165</v>
      </c>
      <c r="S70" s="72">
        <v>1</v>
      </c>
      <c r="T70" s="72">
        <v>75</v>
      </c>
      <c r="U70" s="53" t="s">
        <v>49</v>
      </c>
      <c r="V70" s="53" t="s">
        <v>49</v>
      </c>
      <c r="W70" s="53" t="s">
        <v>49</v>
      </c>
      <c r="X70" s="53" t="s">
        <v>49</v>
      </c>
      <c r="Y70" s="53" t="s">
        <v>49</v>
      </c>
      <c r="Z70" s="53" t="s">
        <v>49</v>
      </c>
    </row>
    <row r="71" spans="1:26" ht="15" customHeight="1">
      <c r="A71" s="11"/>
      <c r="B71" s="30"/>
      <c r="C71" s="25" t="s">
        <v>235</v>
      </c>
      <c r="D71" s="138" t="s">
        <v>234</v>
      </c>
      <c r="E71" s="76">
        <v>232</v>
      </c>
      <c r="F71" s="71">
        <v>2662</v>
      </c>
      <c r="G71" s="72">
        <v>43</v>
      </c>
      <c r="H71" s="72">
        <v>76</v>
      </c>
      <c r="I71" s="72">
        <v>89</v>
      </c>
      <c r="J71" s="72">
        <v>277</v>
      </c>
      <c r="K71" s="72">
        <v>38</v>
      </c>
      <c r="L71" s="72">
        <v>291</v>
      </c>
      <c r="M71" s="72">
        <v>32</v>
      </c>
      <c r="N71" s="72">
        <v>457</v>
      </c>
      <c r="O71" s="72">
        <v>11</v>
      </c>
      <c r="P71" s="72">
        <v>278</v>
      </c>
      <c r="Q71" s="72">
        <v>7</v>
      </c>
      <c r="R71" s="72">
        <v>260</v>
      </c>
      <c r="S71" s="72">
        <v>8</v>
      </c>
      <c r="T71" s="72">
        <v>546</v>
      </c>
      <c r="U71" s="72">
        <v>4</v>
      </c>
      <c r="V71" s="72">
        <v>477</v>
      </c>
      <c r="W71" s="53" t="s">
        <v>49</v>
      </c>
      <c r="X71" s="53" t="s">
        <v>49</v>
      </c>
      <c r="Y71" s="53" t="s">
        <v>49</v>
      </c>
      <c r="Z71" s="53" t="s">
        <v>49</v>
      </c>
    </row>
    <row r="72" spans="1:26" ht="15" customHeight="1">
      <c r="A72" s="11"/>
      <c r="B72" s="30"/>
      <c r="C72" s="25" t="s">
        <v>231</v>
      </c>
      <c r="D72" s="138" t="s">
        <v>230</v>
      </c>
      <c r="E72" s="76">
        <v>200</v>
      </c>
      <c r="F72" s="71">
        <v>1997</v>
      </c>
      <c r="G72" s="72">
        <v>55</v>
      </c>
      <c r="H72" s="72">
        <v>73</v>
      </c>
      <c r="I72" s="72">
        <v>83</v>
      </c>
      <c r="J72" s="72">
        <v>273</v>
      </c>
      <c r="K72" s="72">
        <v>29</v>
      </c>
      <c r="L72" s="72">
        <v>217</v>
      </c>
      <c r="M72" s="72">
        <v>16</v>
      </c>
      <c r="N72" s="72">
        <v>241</v>
      </c>
      <c r="O72" s="72">
        <v>4</v>
      </c>
      <c r="P72" s="72">
        <v>91</v>
      </c>
      <c r="Q72" s="72">
        <v>7</v>
      </c>
      <c r="R72" s="72">
        <v>260</v>
      </c>
      <c r="S72" s="72">
        <v>4</v>
      </c>
      <c r="T72" s="72">
        <v>302</v>
      </c>
      <c r="U72" s="72">
        <v>1</v>
      </c>
      <c r="V72" s="72">
        <v>138</v>
      </c>
      <c r="W72" s="53" t="s">
        <v>49</v>
      </c>
      <c r="X72" s="53" t="s">
        <v>49</v>
      </c>
      <c r="Y72" s="72">
        <v>1</v>
      </c>
      <c r="Z72" s="72">
        <v>402</v>
      </c>
    </row>
    <row r="73" spans="1:26" ht="15" customHeight="1">
      <c r="A73" s="11"/>
      <c r="B73" s="30"/>
      <c r="C73" s="25" t="s">
        <v>227</v>
      </c>
      <c r="D73" s="138" t="s">
        <v>226</v>
      </c>
      <c r="E73" s="76">
        <v>5</v>
      </c>
      <c r="F73" s="72">
        <v>361</v>
      </c>
      <c r="G73" s="53" t="s">
        <v>49</v>
      </c>
      <c r="H73" s="53" t="s">
        <v>49</v>
      </c>
      <c r="I73" s="53">
        <v>1</v>
      </c>
      <c r="J73" s="72">
        <v>3</v>
      </c>
      <c r="K73" s="53" t="s">
        <v>49</v>
      </c>
      <c r="L73" s="53" t="s">
        <v>49</v>
      </c>
      <c r="M73" s="72">
        <v>1</v>
      </c>
      <c r="N73" s="72">
        <v>19</v>
      </c>
      <c r="O73" s="72">
        <v>1</v>
      </c>
      <c r="P73" s="72">
        <v>25</v>
      </c>
      <c r="Q73" s="53" t="s">
        <v>49</v>
      </c>
      <c r="R73" s="53" t="s">
        <v>49</v>
      </c>
      <c r="S73" s="72">
        <v>1</v>
      </c>
      <c r="T73" s="72">
        <v>68</v>
      </c>
      <c r="U73" s="53" t="s">
        <v>49</v>
      </c>
      <c r="V73" s="53" t="s">
        <v>49</v>
      </c>
      <c r="W73" s="72">
        <v>1</v>
      </c>
      <c r="X73" s="72">
        <v>246</v>
      </c>
      <c r="Y73" s="53" t="s">
        <v>49</v>
      </c>
      <c r="Z73" s="53" t="s">
        <v>49</v>
      </c>
    </row>
    <row r="74" spans="1:26" ht="15" customHeight="1">
      <c r="A74" s="11"/>
      <c r="B74" s="30"/>
      <c r="C74" s="25" t="s">
        <v>224</v>
      </c>
      <c r="D74" s="138" t="s">
        <v>223</v>
      </c>
      <c r="E74" s="76">
        <v>246</v>
      </c>
      <c r="F74" s="71">
        <v>1129</v>
      </c>
      <c r="G74" s="72">
        <v>83</v>
      </c>
      <c r="H74" s="72">
        <v>108</v>
      </c>
      <c r="I74" s="72">
        <v>93</v>
      </c>
      <c r="J74" s="72">
        <v>286</v>
      </c>
      <c r="K74" s="72">
        <v>50</v>
      </c>
      <c r="L74" s="72">
        <v>330</v>
      </c>
      <c r="M74" s="72">
        <v>14</v>
      </c>
      <c r="N74" s="72">
        <v>197</v>
      </c>
      <c r="O74" s="72">
        <v>1</v>
      </c>
      <c r="P74" s="72">
        <v>23</v>
      </c>
      <c r="Q74" s="72">
        <v>5</v>
      </c>
      <c r="R74" s="72">
        <v>185</v>
      </c>
      <c r="S74" s="53" t="s">
        <v>49</v>
      </c>
      <c r="T74" s="53" t="s">
        <v>49</v>
      </c>
      <c r="U74" s="53" t="s">
        <v>49</v>
      </c>
      <c r="V74" s="53" t="s">
        <v>49</v>
      </c>
      <c r="W74" s="53" t="s">
        <v>49</v>
      </c>
      <c r="X74" s="53" t="s">
        <v>49</v>
      </c>
      <c r="Y74" s="53" t="s">
        <v>49</v>
      </c>
      <c r="Z74" s="53" t="s">
        <v>49</v>
      </c>
    </row>
    <row r="75" spans="1:26" ht="15" customHeight="1">
      <c r="A75" s="11"/>
      <c r="B75" s="30"/>
      <c r="C75" s="25" t="s">
        <v>221</v>
      </c>
      <c r="D75" s="138" t="s">
        <v>220</v>
      </c>
      <c r="E75" s="76">
        <v>578</v>
      </c>
      <c r="F75" s="71">
        <v>9064</v>
      </c>
      <c r="G75" s="72">
        <v>144</v>
      </c>
      <c r="H75" s="72">
        <v>234</v>
      </c>
      <c r="I75" s="72">
        <v>166</v>
      </c>
      <c r="J75" s="72">
        <v>570</v>
      </c>
      <c r="K75" s="72">
        <v>52</v>
      </c>
      <c r="L75" s="72">
        <v>427</v>
      </c>
      <c r="M75" s="72">
        <v>105</v>
      </c>
      <c r="N75" s="71">
        <v>1575</v>
      </c>
      <c r="O75" s="72">
        <v>54</v>
      </c>
      <c r="P75" s="71">
        <v>1340</v>
      </c>
      <c r="Q75" s="72">
        <v>20</v>
      </c>
      <c r="R75" s="72">
        <v>759</v>
      </c>
      <c r="S75" s="72">
        <v>22</v>
      </c>
      <c r="T75" s="71">
        <v>1653</v>
      </c>
      <c r="U75" s="72">
        <v>12</v>
      </c>
      <c r="V75" s="71">
        <v>1512</v>
      </c>
      <c r="W75" s="72">
        <v>2</v>
      </c>
      <c r="X75" s="72">
        <v>419</v>
      </c>
      <c r="Y75" s="72">
        <v>1</v>
      </c>
      <c r="Z75" s="72">
        <v>575</v>
      </c>
    </row>
    <row r="76" spans="1:26" ht="15" customHeight="1">
      <c r="A76" s="11"/>
      <c r="B76" s="30"/>
      <c r="C76" s="25" t="s">
        <v>217</v>
      </c>
      <c r="D76" s="138" t="s">
        <v>216</v>
      </c>
      <c r="E76" s="76">
        <v>261</v>
      </c>
      <c r="F76" s="71">
        <v>1993</v>
      </c>
      <c r="G76" s="72">
        <v>72</v>
      </c>
      <c r="H76" s="72">
        <v>105</v>
      </c>
      <c r="I76" s="72">
        <v>119</v>
      </c>
      <c r="J76" s="72">
        <v>369</v>
      </c>
      <c r="K76" s="72">
        <v>21</v>
      </c>
      <c r="L76" s="72">
        <v>144</v>
      </c>
      <c r="M76" s="72">
        <v>28</v>
      </c>
      <c r="N76" s="72">
        <v>404</v>
      </c>
      <c r="O76" s="72">
        <v>10</v>
      </c>
      <c r="P76" s="72">
        <v>241</v>
      </c>
      <c r="Q76" s="72">
        <v>6</v>
      </c>
      <c r="R76" s="72">
        <v>225</v>
      </c>
      <c r="S76" s="72">
        <v>4</v>
      </c>
      <c r="T76" s="72">
        <v>316</v>
      </c>
      <c r="U76" s="72">
        <v>1</v>
      </c>
      <c r="V76" s="72">
        <v>189</v>
      </c>
      <c r="W76" s="53" t="s">
        <v>49</v>
      </c>
      <c r="X76" s="53" t="s">
        <v>49</v>
      </c>
      <c r="Y76" s="53" t="s">
        <v>49</v>
      </c>
      <c r="Z76" s="53" t="s">
        <v>49</v>
      </c>
    </row>
    <row r="77" spans="1:26" ht="15" customHeight="1">
      <c r="A77" s="11"/>
      <c r="B77" s="30"/>
      <c r="C77" s="25" t="s">
        <v>214</v>
      </c>
      <c r="D77" s="138" t="s">
        <v>213</v>
      </c>
      <c r="E77" s="76">
        <v>694</v>
      </c>
      <c r="F77" s="71">
        <v>4813</v>
      </c>
      <c r="G77" s="72">
        <v>204</v>
      </c>
      <c r="H77" s="72">
        <v>300</v>
      </c>
      <c r="I77" s="72">
        <v>205</v>
      </c>
      <c r="J77" s="72">
        <v>658</v>
      </c>
      <c r="K77" s="72">
        <v>135</v>
      </c>
      <c r="L77" s="72">
        <v>949</v>
      </c>
      <c r="M77" s="72">
        <v>103</v>
      </c>
      <c r="N77" s="71">
        <v>1380</v>
      </c>
      <c r="O77" s="72">
        <v>27</v>
      </c>
      <c r="P77" s="72">
        <v>651</v>
      </c>
      <c r="Q77" s="72">
        <v>18</v>
      </c>
      <c r="R77" s="72">
        <v>645</v>
      </c>
      <c r="S77" s="72">
        <v>1</v>
      </c>
      <c r="T77" s="72">
        <v>95</v>
      </c>
      <c r="U77" s="72">
        <v>1</v>
      </c>
      <c r="V77" s="72">
        <v>135</v>
      </c>
      <c r="W77" s="53" t="s">
        <v>49</v>
      </c>
      <c r="X77" s="53" t="s">
        <v>49</v>
      </c>
      <c r="Y77" s="53" t="s">
        <v>49</v>
      </c>
      <c r="Z77" s="53" t="s">
        <v>49</v>
      </c>
    </row>
    <row r="78" spans="1:26" ht="15" customHeight="1">
      <c r="A78" s="11"/>
      <c r="B78" s="30"/>
      <c r="C78" s="25" t="s">
        <v>210</v>
      </c>
      <c r="D78" s="138" t="s">
        <v>209</v>
      </c>
      <c r="E78" s="76">
        <v>112</v>
      </c>
      <c r="F78" s="72">
        <v>725</v>
      </c>
      <c r="G78" s="72">
        <v>33</v>
      </c>
      <c r="H78" s="72">
        <v>46</v>
      </c>
      <c r="I78" s="72">
        <v>43</v>
      </c>
      <c r="J78" s="72">
        <v>137</v>
      </c>
      <c r="K78" s="72">
        <v>19</v>
      </c>
      <c r="L78" s="72">
        <v>149</v>
      </c>
      <c r="M78" s="72">
        <v>12</v>
      </c>
      <c r="N78" s="72">
        <v>185</v>
      </c>
      <c r="O78" s="72">
        <v>2</v>
      </c>
      <c r="P78" s="72">
        <v>56</v>
      </c>
      <c r="Q78" s="72">
        <v>2</v>
      </c>
      <c r="R78" s="72">
        <v>74</v>
      </c>
      <c r="S78" s="72">
        <v>1</v>
      </c>
      <c r="T78" s="72">
        <v>78</v>
      </c>
      <c r="U78" s="53" t="s">
        <v>49</v>
      </c>
      <c r="V78" s="53" t="s">
        <v>49</v>
      </c>
      <c r="W78" s="53" t="s">
        <v>49</v>
      </c>
      <c r="X78" s="53" t="s">
        <v>49</v>
      </c>
      <c r="Y78" s="53" t="s">
        <v>49</v>
      </c>
      <c r="Z78" s="53" t="s">
        <v>49</v>
      </c>
    </row>
    <row r="79" spans="1:26" ht="19.95" customHeight="1">
      <c r="A79" s="11"/>
      <c r="B79" s="32" t="s">
        <v>206</v>
      </c>
      <c r="C79" s="154" t="s">
        <v>205</v>
      </c>
      <c r="D79" s="155"/>
      <c r="E79" s="76">
        <v>191</v>
      </c>
      <c r="F79" s="71">
        <v>3875</v>
      </c>
      <c r="G79" s="72">
        <v>31</v>
      </c>
      <c r="H79" s="72">
        <v>58</v>
      </c>
      <c r="I79" s="72">
        <v>50</v>
      </c>
      <c r="J79" s="72">
        <v>160</v>
      </c>
      <c r="K79" s="72">
        <v>17</v>
      </c>
      <c r="L79" s="72">
        <v>125</v>
      </c>
      <c r="M79" s="72">
        <v>46</v>
      </c>
      <c r="N79" s="72">
        <v>678</v>
      </c>
      <c r="O79" s="72">
        <v>15</v>
      </c>
      <c r="P79" s="72">
        <v>358</v>
      </c>
      <c r="Q79" s="72">
        <v>20</v>
      </c>
      <c r="R79" s="72">
        <v>786</v>
      </c>
      <c r="S79" s="72">
        <v>7</v>
      </c>
      <c r="T79" s="72">
        <v>492</v>
      </c>
      <c r="U79" s="72">
        <v>1</v>
      </c>
      <c r="V79" s="72">
        <v>143</v>
      </c>
      <c r="W79" s="72">
        <v>3</v>
      </c>
      <c r="X79" s="72">
        <v>682</v>
      </c>
      <c r="Y79" s="72">
        <v>1</v>
      </c>
      <c r="Z79" s="72">
        <v>393</v>
      </c>
    </row>
    <row r="80" spans="1:26" ht="15" customHeight="1">
      <c r="A80" s="11"/>
      <c r="B80" s="30" t="s">
        <v>40</v>
      </c>
      <c r="C80" s="24" t="s">
        <v>202</v>
      </c>
      <c r="D80" s="131" t="s">
        <v>201</v>
      </c>
      <c r="E80" s="76">
        <v>43</v>
      </c>
      <c r="F80" s="71">
        <v>1006</v>
      </c>
      <c r="G80" s="53" t="s">
        <v>49</v>
      </c>
      <c r="H80" s="53" t="s">
        <v>49</v>
      </c>
      <c r="I80" s="72">
        <v>4</v>
      </c>
      <c r="J80" s="72">
        <v>7</v>
      </c>
      <c r="K80" s="72">
        <v>4</v>
      </c>
      <c r="L80" s="72">
        <v>33</v>
      </c>
      <c r="M80" s="72">
        <v>17</v>
      </c>
      <c r="N80" s="72">
        <v>237</v>
      </c>
      <c r="O80" s="72">
        <v>5</v>
      </c>
      <c r="P80" s="72">
        <v>122</v>
      </c>
      <c r="Q80" s="72">
        <v>10</v>
      </c>
      <c r="R80" s="72">
        <v>410</v>
      </c>
      <c r="S80" s="72">
        <v>3</v>
      </c>
      <c r="T80" s="72">
        <v>197</v>
      </c>
      <c r="U80" s="53" t="s">
        <v>49</v>
      </c>
      <c r="V80" s="53" t="s">
        <v>49</v>
      </c>
      <c r="W80" s="53" t="s">
        <v>49</v>
      </c>
      <c r="X80" s="53" t="s">
        <v>49</v>
      </c>
      <c r="Y80" s="53" t="s">
        <v>49</v>
      </c>
      <c r="Z80" s="53" t="s">
        <v>49</v>
      </c>
    </row>
    <row r="81" spans="1:26" ht="15" customHeight="1">
      <c r="A81" s="11"/>
      <c r="B81" s="30" t="s">
        <v>40</v>
      </c>
      <c r="C81" s="25" t="s">
        <v>198</v>
      </c>
      <c r="D81" s="138" t="s">
        <v>197</v>
      </c>
      <c r="E81" s="76">
        <v>19</v>
      </c>
      <c r="F81" s="72">
        <v>263</v>
      </c>
      <c r="G81" s="72">
        <v>1</v>
      </c>
      <c r="H81" s="72">
        <v>1</v>
      </c>
      <c r="I81" s="72">
        <v>1</v>
      </c>
      <c r="J81" s="72">
        <v>4</v>
      </c>
      <c r="K81" s="72">
        <v>1</v>
      </c>
      <c r="L81" s="72">
        <v>7</v>
      </c>
      <c r="M81" s="72">
        <v>14</v>
      </c>
      <c r="N81" s="72">
        <v>206</v>
      </c>
      <c r="O81" s="72">
        <v>2</v>
      </c>
      <c r="P81" s="72">
        <v>45</v>
      </c>
      <c r="Q81" s="53" t="s">
        <v>49</v>
      </c>
      <c r="R81" s="53" t="s">
        <v>49</v>
      </c>
      <c r="S81" s="53" t="s">
        <v>49</v>
      </c>
      <c r="T81" s="53" t="s">
        <v>49</v>
      </c>
      <c r="U81" s="53" t="s">
        <v>49</v>
      </c>
      <c r="V81" s="53" t="s">
        <v>49</v>
      </c>
      <c r="W81" s="53" t="s">
        <v>49</v>
      </c>
      <c r="X81" s="53" t="s">
        <v>49</v>
      </c>
      <c r="Y81" s="53" t="s">
        <v>49</v>
      </c>
      <c r="Z81" s="53" t="s">
        <v>49</v>
      </c>
    </row>
    <row r="82" spans="1:26" ht="25.05" customHeight="1">
      <c r="A82" s="11"/>
      <c r="B82" s="30" t="s">
        <v>40</v>
      </c>
      <c r="C82" s="25" t="s">
        <v>194</v>
      </c>
      <c r="D82" s="6" t="s">
        <v>403</v>
      </c>
      <c r="E82" s="76">
        <v>15</v>
      </c>
      <c r="F82" s="71">
        <v>1085</v>
      </c>
      <c r="G82" s="72">
        <v>4</v>
      </c>
      <c r="H82" s="72">
        <v>8</v>
      </c>
      <c r="I82" s="72">
        <v>5</v>
      </c>
      <c r="J82" s="72">
        <v>16</v>
      </c>
      <c r="K82" s="53" t="s">
        <v>49</v>
      </c>
      <c r="L82" s="53" t="s">
        <v>49</v>
      </c>
      <c r="M82" s="72">
        <v>1</v>
      </c>
      <c r="N82" s="72">
        <v>18</v>
      </c>
      <c r="O82" s="53" t="s">
        <v>49</v>
      </c>
      <c r="P82" s="53" t="s">
        <v>49</v>
      </c>
      <c r="Q82" s="53" t="s">
        <v>49</v>
      </c>
      <c r="R82" s="53" t="s">
        <v>49</v>
      </c>
      <c r="S82" s="72">
        <v>1</v>
      </c>
      <c r="T82" s="72">
        <v>78</v>
      </c>
      <c r="U82" s="72">
        <v>1</v>
      </c>
      <c r="V82" s="72">
        <v>143</v>
      </c>
      <c r="W82" s="72">
        <v>2</v>
      </c>
      <c r="X82" s="72">
        <v>429</v>
      </c>
      <c r="Y82" s="72">
        <v>1</v>
      </c>
      <c r="Z82" s="72">
        <v>393</v>
      </c>
    </row>
    <row r="83" spans="1:26" ht="15" customHeight="1">
      <c r="A83" s="11"/>
      <c r="B83" s="30" t="s">
        <v>40</v>
      </c>
      <c r="C83" s="25" t="s">
        <v>191</v>
      </c>
      <c r="D83" s="138" t="s">
        <v>190</v>
      </c>
      <c r="E83" s="76">
        <v>29</v>
      </c>
      <c r="F83" s="72">
        <v>188</v>
      </c>
      <c r="G83" s="72">
        <v>15</v>
      </c>
      <c r="H83" s="72">
        <v>31</v>
      </c>
      <c r="I83" s="72">
        <v>7</v>
      </c>
      <c r="J83" s="72">
        <v>16</v>
      </c>
      <c r="K83" s="72">
        <v>1</v>
      </c>
      <c r="L83" s="72">
        <v>5</v>
      </c>
      <c r="M83" s="72">
        <v>3</v>
      </c>
      <c r="N83" s="72">
        <v>37</v>
      </c>
      <c r="O83" s="72">
        <v>1</v>
      </c>
      <c r="P83" s="72">
        <v>21</v>
      </c>
      <c r="Q83" s="72">
        <v>2</v>
      </c>
      <c r="R83" s="72">
        <v>78</v>
      </c>
      <c r="S83" s="53" t="s">
        <v>49</v>
      </c>
      <c r="T83" s="53" t="s">
        <v>49</v>
      </c>
      <c r="U83" s="53" t="s">
        <v>49</v>
      </c>
      <c r="V83" s="53" t="s">
        <v>49</v>
      </c>
      <c r="W83" s="53" t="s">
        <v>49</v>
      </c>
      <c r="X83" s="53" t="s">
        <v>49</v>
      </c>
      <c r="Y83" s="53" t="s">
        <v>49</v>
      </c>
      <c r="Z83" s="53" t="s">
        <v>49</v>
      </c>
    </row>
    <row r="84" spans="1:26" ht="15" customHeight="1">
      <c r="A84" s="11"/>
      <c r="B84" s="30" t="s">
        <v>40</v>
      </c>
      <c r="C84" s="25" t="s">
        <v>187</v>
      </c>
      <c r="D84" s="138" t="s">
        <v>186</v>
      </c>
      <c r="E84" s="76">
        <v>5</v>
      </c>
      <c r="F84" s="72">
        <v>157</v>
      </c>
      <c r="G84" s="53" t="s">
        <v>49</v>
      </c>
      <c r="H84" s="53" t="s">
        <v>49</v>
      </c>
      <c r="I84" s="53" t="s">
        <v>49</v>
      </c>
      <c r="J84" s="53" t="s">
        <v>49</v>
      </c>
      <c r="K84" s="72">
        <v>1</v>
      </c>
      <c r="L84" s="72">
        <v>5</v>
      </c>
      <c r="M84" s="72">
        <v>2</v>
      </c>
      <c r="N84" s="72">
        <v>31</v>
      </c>
      <c r="O84" s="53" t="s">
        <v>49</v>
      </c>
      <c r="P84" s="53" t="s">
        <v>49</v>
      </c>
      <c r="Q84" s="72">
        <v>1</v>
      </c>
      <c r="R84" s="72">
        <v>30</v>
      </c>
      <c r="S84" s="72">
        <v>1</v>
      </c>
      <c r="T84" s="72">
        <v>91</v>
      </c>
      <c r="U84" s="53" t="s">
        <v>49</v>
      </c>
      <c r="V84" s="53" t="s">
        <v>49</v>
      </c>
      <c r="W84" s="53" t="s">
        <v>49</v>
      </c>
      <c r="X84" s="53" t="s">
        <v>49</v>
      </c>
      <c r="Y84" s="53" t="s">
        <v>49</v>
      </c>
      <c r="Z84" s="53" t="s">
        <v>49</v>
      </c>
    </row>
    <row r="85" spans="1:26" ht="25.05" customHeight="1">
      <c r="A85" s="11"/>
      <c r="B85" s="30" t="s">
        <v>40</v>
      </c>
      <c r="C85" s="25" t="s">
        <v>183</v>
      </c>
      <c r="D85" s="7" t="s">
        <v>404</v>
      </c>
      <c r="E85" s="76">
        <v>80</v>
      </c>
      <c r="F85" s="71">
        <v>1176</v>
      </c>
      <c r="G85" s="72">
        <v>11</v>
      </c>
      <c r="H85" s="72">
        <v>18</v>
      </c>
      <c r="I85" s="72">
        <v>33</v>
      </c>
      <c r="J85" s="72">
        <v>117</v>
      </c>
      <c r="K85" s="72">
        <v>10</v>
      </c>
      <c r="L85" s="72">
        <v>75</v>
      </c>
      <c r="M85" s="72">
        <v>9</v>
      </c>
      <c r="N85" s="72">
        <v>149</v>
      </c>
      <c r="O85" s="72">
        <v>7</v>
      </c>
      <c r="P85" s="72">
        <v>170</v>
      </c>
      <c r="Q85" s="72">
        <v>7</v>
      </c>
      <c r="R85" s="72">
        <v>268</v>
      </c>
      <c r="S85" s="72">
        <v>2</v>
      </c>
      <c r="T85" s="72">
        <v>126</v>
      </c>
      <c r="U85" s="53" t="s">
        <v>49</v>
      </c>
      <c r="V85" s="53" t="s">
        <v>49</v>
      </c>
      <c r="W85" s="72">
        <v>1</v>
      </c>
      <c r="X85" s="72">
        <v>253</v>
      </c>
      <c r="Y85" s="53" t="s">
        <v>49</v>
      </c>
      <c r="Z85" s="53" t="s">
        <v>49</v>
      </c>
    </row>
    <row r="86" spans="1:26" ht="19.95" customHeight="1">
      <c r="A86" s="11"/>
      <c r="B86" s="32" t="s">
        <v>180</v>
      </c>
      <c r="C86" s="154" t="s">
        <v>14</v>
      </c>
      <c r="D86" s="155"/>
      <c r="E86" s="70">
        <v>1559</v>
      </c>
      <c r="F86" s="71">
        <v>5619</v>
      </c>
      <c r="G86" s="72">
        <v>865</v>
      </c>
      <c r="H86" s="71">
        <v>1734</v>
      </c>
      <c r="I86" s="72">
        <v>547</v>
      </c>
      <c r="J86" s="71">
        <v>1674</v>
      </c>
      <c r="K86" s="72">
        <v>87</v>
      </c>
      <c r="L86" s="72">
        <v>646</v>
      </c>
      <c r="M86" s="72">
        <v>31</v>
      </c>
      <c r="N86" s="72">
        <v>415</v>
      </c>
      <c r="O86" s="72">
        <v>17</v>
      </c>
      <c r="P86" s="72">
        <v>406</v>
      </c>
      <c r="Q86" s="72">
        <v>7</v>
      </c>
      <c r="R86" s="72">
        <v>253</v>
      </c>
      <c r="S86" s="72">
        <v>3</v>
      </c>
      <c r="T86" s="72">
        <v>234</v>
      </c>
      <c r="U86" s="72">
        <v>2</v>
      </c>
      <c r="V86" s="72">
        <v>257</v>
      </c>
      <c r="W86" s="53" t="s">
        <v>49</v>
      </c>
      <c r="X86" s="53" t="s">
        <v>49</v>
      </c>
      <c r="Y86" s="53" t="s">
        <v>49</v>
      </c>
      <c r="Z86" s="53" t="s">
        <v>49</v>
      </c>
    </row>
    <row r="87" spans="1:26" ht="15" customHeight="1">
      <c r="A87" s="11"/>
      <c r="B87" s="30"/>
      <c r="C87" s="21" t="s">
        <v>177</v>
      </c>
      <c r="D87" s="131" t="s">
        <v>176</v>
      </c>
      <c r="E87" s="76">
        <v>234</v>
      </c>
      <c r="F87" s="71">
        <v>1008</v>
      </c>
      <c r="G87" s="72">
        <v>76</v>
      </c>
      <c r="H87" s="72">
        <v>139</v>
      </c>
      <c r="I87" s="72">
        <v>103</v>
      </c>
      <c r="J87" s="72">
        <v>338</v>
      </c>
      <c r="K87" s="72">
        <v>38</v>
      </c>
      <c r="L87" s="72">
        <v>269</v>
      </c>
      <c r="M87" s="72">
        <v>13</v>
      </c>
      <c r="N87" s="72">
        <v>164</v>
      </c>
      <c r="O87" s="72">
        <v>4</v>
      </c>
      <c r="P87" s="53">
        <v>98</v>
      </c>
      <c r="Q87" s="53" t="s">
        <v>49</v>
      </c>
      <c r="R87" s="53" t="s">
        <v>49</v>
      </c>
      <c r="S87" s="53" t="s">
        <v>49</v>
      </c>
      <c r="T87" s="53" t="s">
        <v>49</v>
      </c>
      <c r="U87" s="53" t="s">
        <v>49</v>
      </c>
      <c r="V87" s="53" t="s">
        <v>49</v>
      </c>
      <c r="W87" s="53" t="s">
        <v>49</v>
      </c>
      <c r="X87" s="53" t="s">
        <v>49</v>
      </c>
      <c r="Y87" s="53" t="s">
        <v>49</v>
      </c>
      <c r="Z87" s="53" t="s">
        <v>49</v>
      </c>
    </row>
    <row r="88" spans="1:26" ht="15" customHeight="1">
      <c r="A88" s="11"/>
      <c r="B88" s="30"/>
      <c r="C88" s="23" t="s">
        <v>173</v>
      </c>
      <c r="D88" s="138" t="s">
        <v>172</v>
      </c>
      <c r="E88" s="70">
        <v>1247</v>
      </c>
      <c r="F88" s="71">
        <v>4035</v>
      </c>
      <c r="G88" s="72">
        <v>778</v>
      </c>
      <c r="H88" s="71">
        <v>1577</v>
      </c>
      <c r="I88" s="72">
        <v>408</v>
      </c>
      <c r="J88" s="71">
        <v>1223</v>
      </c>
      <c r="K88" s="72">
        <v>33</v>
      </c>
      <c r="L88" s="72">
        <v>263</v>
      </c>
      <c r="M88" s="72">
        <v>9</v>
      </c>
      <c r="N88" s="72">
        <v>127</v>
      </c>
      <c r="O88" s="72">
        <v>11</v>
      </c>
      <c r="P88" s="72">
        <v>268</v>
      </c>
      <c r="Q88" s="72">
        <v>4</v>
      </c>
      <c r="R88" s="72">
        <v>151</v>
      </c>
      <c r="S88" s="72">
        <v>2</v>
      </c>
      <c r="T88" s="72">
        <v>169</v>
      </c>
      <c r="U88" s="72">
        <v>2</v>
      </c>
      <c r="V88" s="72">
        <v>257</v>
      </c>
      <c r="W88" s="53" t="s">
        <v>49</v>
      </c>
      <c r="X88" s="53" t="s">
        <v>49</v>
      </c>
      <c r="Y88" s="53" t="s">
        <v>49</v>
      </c>
      <c r="Z88" s="53" t="s">
        <v>49</v>
      </c>
    </row>
    <row r="89" spans="1:26" ht="15" customHeight="1">
      <c r="A89" s="11"/>
      <c r="B89" s="30"/>
      <c r="C89" s="25" t="s">
        <v>169</v>
      </c>
      <c r="D89" s="138" t="s">
        <v>168</v>
      </c>
      <c r="E89" s="76">
        <v>78</v>
      </c>
      <c r="F89" s="72">
        <v>576</v>
      </c>
      <c r="G89" s="72">
        <v>11</v>
      </c>
      <c r="H89" s="72">
        <v>18</v>
      </c>
      <c r="I89" s="72">
        <v>36</v>
      </c>
      <c r="J89" s="72">
        <v>113</v>
      </c>
      <c r="K89" s="72">
        <v>16</v>
      </c>
      <c r="L89" s="72">
        <v>114</v>
      </c>
      <c r="M89" s="72">
        <v>9</v>
      </c>
      <c r="N89" s="72">
        <v>124</v>
      </c>
      <c r="O89" s="72">
        <v>2</v>
      </c>
      <c r="P89" s="72">
        <v>40</v>
      </c>
      <c r="Q89" s="72">
        <v>3</v>
      </c>
      <c r="R89" s="72">
        <v>102</v>
      </c>
      <c r="S89" s="72">
        <v>1</v>
      </c>
      <c r="T89" s="72">
        <v>65</v>
      </c>
      <c r="U89" s="53" t="s">
        <v>49</v>
      </c>
      <c r="V89" s="53" t="s">
        <v>49</v>
      </c>
      <c r="W89" s="53" t="s">
        <v>49</v>
      </c>
      <c r="X89" s="53" t="s">
        <v>49</v>
      </c>
      <c r="Y89" s="53" t="s">
        <v>49</v>
      </c>
      <c r="Z89" s="53" t="s">
        <v>49</v>
      </c>
    </row>
    <row r="90" spans="1:26" ht="19.95" customHeight="1">
      <c r="A90" s="11"/>
      <c r="B90" s="32" t="s">
        <v>165</v>
      </c>
      <c r="C90" s="154" t="s">
        <v>12</v>
      </c>
      <c r="D90" s="155"/>
      <c r="E90" s="76">
        <v>546</v>
      </c>
      <c r="F90" s="71">
        <v>3200</v>
      </c>
      <c r="G90" s="72">
        <v>223</v>
      </c>
      <c r="H90" s="72">
        <v>318</v>
      </c>
      <c r="I90" s="72">
        <v>238</v>
      </c>
      <c r="J90" s="72">
        <v>704</v>
      </c>
      <c r="K90" s="72">
        <v>45</v>
      </c>
      <c r="L90" s="72">
        <v>323</v>
      </c>
      <c r="M90" s="72">
        <v>27</v>
      </c>
      <c r="N90" s="72">
        <v>411</v>
      </c>
      <c r="O90" s="72">
        <v>6</v>
      </c>
      <c r="P90" s="72">
        <v>149</v>
      </c>
      <c r="Q90" s="72">
        <v>2</v>
      </c>
      <c r="R90" s="72">
        <v>81</v>
      </c>
      <c r="S90" s="72">
        <v>1</v>
      </c>
      <c r="T90" s="72">
        <v>58</v>
      </c>
      <c r="U90" s="72">
        <v>3</v>
      </c>
      <c r="V90" s="72">
        <v>470</v>
      </c>
      <c r="W90" s="53" t="s">
        <v>49</v>
      </c>
      <c r="X90" s="53" t="s">
        <v>49</v>
      </c>
      <c r="Y90" s="72">
        <v>1</v>
      </c>
      <c r="Z90" s="72">
        <v>686</v>
      </c>
    </row>
    <row r="91" spans="1:26" ht="15" customHeight="1">
      <c r="A91" s="11"/>
      <c r="B91" s="30"/>
      <c r="C91" s="24" t="s">
        <v>162</v>
      </c>
      <c r="D91" s="131" t="s">
        <v>161</v>
      </c>
      <c r="E91" s="76">
        <v>18</v>
      </c>
      <c r="F91" s="71">
        <v>1051</v>
      </c>
      <c r="G91" s="72">
        <v>4</v>
      </c>
      <c r="H91" s="72">
        <v>8</v>
      </c>
      <c r="I91" s="72">
        <v>3</v>
      </c>
      <c r="J91" s="72">
        <v>6</v>
      </c>
      <c r="K91" s="72">
        <v>1</v>
      </c>
      <c r="L91" s="72">
        <v>7</v>
      </c>
      <c r="M91" s="72">
        <v>5</v>
      </c>
      <c r="N91" s="72">
        <v>83</v>
      </c>
      <c r="O91" s="72">
        <v>2</v>
      </c>
      <c r="P91" s="72">
        <v>48</v>
      </c>
      <c r="Q91" s="72">
        <v>1</v>
      </c>
      <c r="R91" s="72">
        <v>33</v>
      </c>
      <c r="S91" s="53" t="s">
        <v>49</v>
      </c>
      <c r="T91" s="53" t="s">
        <v>49</v>
      </c>
      <c r="U91" s="72">
        <v>1</v>
      </c>
      <c r="V91" s="72">
        <v>180</v>
      </c>
      <c r="W91" s="53" t="s">
        <v>49</v>
      </c>
      <c r="X91" s="53" t="s">
        <v>49</v>
      </c>
      <c r="Y91" s="72">
        <v>1</v>
      </c>
      <c r="Z91" s="72">
        <v>686</v>
      </c>
    </row>
    <row r="92" spans="1:26" ht="15" customHeight="1">
      <c r="A92" s="11"/>
      <c r="B92" s="30"/>
      <c r="C92" s="25" t="s">
        <v>158</v>
      </c>
      <c r="D92" s="138" t="s">
        <v>157</v>
      </c>
      <c r="E92" s="76">
        <v>336</v>
      </c>
      <c r="F92" s="71">
        <v>1392</v>
      </c>
      <c r="G92" s="72">
        <v>146</v>
      </c>
      <c r="H92" s="72">
        <v>206</v>
      </c>
      <c r="I92" s="72">
        <v>150</v>
      </c>
      <c r="J92" s="72">
        <v>438</v>
      </c>
      <c r="K92" s="72">
        <v>25</v>
      </c>
      <c r="L92" s="72">
        <v>177</v>
      </c>
      <c r="M92" s="72">
        <v>9</v>
      </c>
      <c r="N92" s="72">
        <v>126</v>
      </c>
      <c r="O92" s="72">
        <v>2</v>
      </c>
      <c r="P92" s="72">
        <v>49</v>
      </c>
      <c r="Q92" s="72">
        <v>1</v>
      </c>
      <c r="R92" s="72">
        <v>48</v>
      </c>
      <c r="S92" s="72">
        <v>1</v>
      </c>
      <c r="T92" s="72">
        <v>58</v>
      </c>
      <c r="U92" s="72">
        <v>2</v>
      </c>
      <c r="V92" s="72">
        <v>290</v>
      </c>
      <c r="W92" s="53" t="s">
        <v>49</v>
      </c>
      <c r="X92" s="53" t="s">
        <v>49</v>
      </c>
      <c r="Y92" s="53" t="s">
        <v>49</v>
      </c>
      <c r="Z92" s="53" t="s">
        <v>49</v>
      </c>
    </row>
    <row r="93" spans="1:26" ht="15" customHeight="1">
      <c r="A93" s="11"/>
      <c r="B93" s="30" t="s">
        <v>40</v>
      </c>
      <c r="C93" s="25" t="s">
        <v>154</v>
      </c>
      <c r="D93" s="138" t="s">
        <v>153</v>
      </c>
      <c r="E93" s="76">
        <v>12</v>
      </c>
      <c r="F93" s="72">
        <v>33</v>
      </c>
      <c r="G93" s="72">
        <v>6</v>
      </c>
      <c r="H93" s="72">
        <v>9</v>
      </c>
      <c r="I93" s="72">
        <v>5</v>
      </c>
      <c r="J93" s="72">
        <v>17</v>
      </c>
      <c r="K93" s="72">
        <v>1</v>
      </c>
      <c r="L93" s="72">
        <v>7</v>
      </c>
      <c r="M93" s="53" t="s">
        <v>49</v>
      </c>
      <c r="N93" s="53" t="s">
        <v>49</v>
      </c>
      <c r="O93" s="53" t="s">
        <v>49</v>
      </c>
      <c r="P93" s="53" t="s">
        <v>49</v>
      </c>
      <c r="Q93" s="53" t="s">
        <v>49</v>
      </c>
      <c r="R93" s="53" t="s">
        <v>49</v>
      </c>
      <c r="S93" s="53" t="s">
        <v>49</v>
      </c>
      <c r="T93" s="53" t="s">
        <v>49</v>
      </c>
      <c r="U93" s="53" t="s">
        <v>49</v>
      </c>
      <c r="V93" s="53" t="s">
        <v>49</v>
      </c>
      <c r="W93" s="53" t="s">
        <v>49</v>
      </c>
      <c r="X93" s="53" t="s">
        <v>49</v>
      </c>
      <c r="Y93" s="53" t="s">
        <v>49</v>
      </c>
      <c r="Z93" s="53" t="s">
        <v>49</v>
      </c>
    </row>
    <row r="94" spans="1:26" ht="15" customHeight="1">
      <c r="A94" s="11"/>
      <c r="B94" s="30" t="s">
        <v>40</v>
      </c>
      <c r="C94" s="25" t="s">
        <v>150</v>
      </c>
      <c r="D94" s="138" t="s">
        <v>149</v>
      </c>
      <c r="E94" s="76">
        <v>180</v>
      </c>
      <c r="F94" s="72">
        <v>724</v>
      </c>
      <c r="G94" s="72">
        <v>67</v>
      </c>
      <c r="H94" s="72">
        <v>95</v>
      </c>
      <c r="I94" s="72">
        <v>80</v>
      </c>
      <c r="J94" s="72">
        <v>243</v>
      </c>
      <c r="K94" s="72">
        <v>18</v>
      </c>
      <c r="L94" s="72">
        <v>132</v>
      </c>
      <c r="M94" s="72">
        <v>13</v>
      </c>
      <c r="N94" s="72">
        <v>202</v>
      </c>
      <c r="O94" s="72">
        <v>2</v>
      </c>
      <c r="P94" s="72">
        <v>52</v>
      </c>
      <c r="Q94" s="53" t="s">
        <v>49</v>
      </c>
      <c r="R94" s="53" t="s">
        <v>49</v>
      </c>
      <c r="S94" s="53" t="s">
        <v>49</v>
      </c>
      <c r="T94" s="53" t="s">
        <v>49</v>
      </c>
      <c r="U94" s="53" t="s">
        <v>49</v>
      </c>
      <c r="V94" s="53" t="s">
        <v>49</v>
      </c>
      <c r="W94" s="53" t="s">
        <v>49</v>
      </c>
      <c r="X94" s="53" t="s">
        <v>49</v>
      </c>
      <c r="Y94" s="53" t="s">
        <v>49</v>
      </c>
      <c r="Z94" s="53" t="s">
        <v>49</v>
      </c>
    </row>
    <row r="95" spans="1:26" ht="19.95" customHeight="1">
      <c r="A95" s="11"/>
      <c r="B95" s="32" t="s">
        <v>146</v>
      </c>
      <c r="C95" s="154" t="s">
        <v>10</v>
      </c>
      <c r="D95" s="155"/>
      <c r="E95" s="70">
        <v>1480</v>
      </c>
      <c r="F95" s="71">
        <v>11102</v>
      </c>
      <c r="G95" s="72">
        <v>534</v>
      </c>
      <c r="H95" s="72">
        <v>839</v>
      </c>
      <c r="I95" s="72">
        <v>501</v>
      </c>
      <c r="J95" s="71">
        <v>1608</v>
      </c>
      <c r="K95" s="72">
        <v>182</v>
      </c>
      <c r="L95" s="71">
        <v>1431</v>
      </c>
      <c r="M95" s="72">
        <v>132</v>
      </c>
      <c r="N95" s="71">
        <v>1978</v>
      </c>
      <c r="O95" s="72">
        <v>62</v>
      </c>
      <c r="P95" s="71">
        <v>1514</v>
      </c>
      <c r="Q95" s="72">
        <v>43</v>
      </c>
      <c r="R95" s="71">
        <v>1668</v>
      </c>
      <c r="S95" s="72">
        <v>24</v>
      </c>
      <c r="T95" s="71">
        <v>1677</v>
      </c>
      <c r="U95" s="72">
        <v>1</v>
      </c>
      <c r="V95" s="72">
        <v>158</v>
      </c>
      <c r="W95" s="72">
        <v>1</v>
      </c>
      <c r="X95" s="72">
        <v>229</v>
      </c>
      <c r="Y95" s="53" t="s">
        <v>49</v>
      </c>
      <c r="Z95" s="53" t="s">
        <v>49</v>
      </c>
    </row>
    <row r="96" spans="1:26" ht="15" customHeight="1">
      <c r="A96" s="11"/>
      <c r="B96" s="30" t="s">
        <v>40</v>
      </c>
      <c r="C96" s="24" t="s">
        <v>143</v>
      </c>
      <c r="D96" s="131" t="s">
        <v>142</v>
      </c>
      <c r="E96" s="76">
        <v>27</v>
      </c>
      <c r="F96" s="72">
        <v>657</v>
      </c>
      <c r="G96" s="72">
        <v>4</v>
      </c>
      <c r="H96" s="72">
        <v>9</v>
      </c>
      <c r="I96" s="72">
        <v>10</v>
      </c>
      <c r="J96" s="72">
        <v>26</v>
      </c>
      <c r="K96" s="72">
        <v>2</v>
      </c>
      <c r="L96" s="72">
        <v>14</v>
      </c>
      <c r="M96" s="72">
        <v>3</v>
      </c>
      <c r="N96" s="72">
        <v>45</v>
      </c>
      <c r="O96" s="72">
        <v>2</v>
      </c>
      <c r="P96" s="72">
        <v>43</v>
      </c>
      <c r="Q96" s="72">
        <v>2</v>
      </c>
      <c r="R96" s="72">
        <v>90</v>
      </c>
      <c r="S96" s="72">
        <v>3</v>
      </c>
      <c r="T96" s="72">
        <v>201</v>
      </c>
      <c r="U96" s="53" t="s">
        <v>49</v>
      </c>
      <c r="V96" s="53" t="s">
        <v>49</v>
      </c>
      <c r="W96" s="72">
        <v>1</v>
      </c>
      <c r="X96" s="72">
        <v>229</v>
      </c>
      <c r="Y96" s="53" t="s">
        <v>49</v>
      </c>
      <c r="Z96" s="53" t="s">
        <v>49</v>
      </c>
    </row>
    <row r="97" spans="1:26" ht="15" customHeight="1">
      <c r="A97" s="11"/>
      <c r="B97" s="30" t="s">
        <v>40</v>
      </c>
      <c r="C97" s="25" t="s">
        <v>139</v>
      </c>
      <c r="D97" s="138" t="s">
        <v>138</v>
      </c>
      <c r="E97" s="70">
        <v>1305</v>
      </c>
      <c r="F97" s="71">
        <v>8985</v>
      </c>
      <c r="G97" s="72">
        <v>510</v>
      </c>
      <c r="H97" s="72">
        <v>784</v>
      </c>
      <c r="I97" s="72">
        <v>449</v>
      </c>
      <c r="J97" s="71">
        <v>1469</v>
      </c>
      <c r="K97" s="72">
        <v>134</v>
      </c>
      <c r="L97" s="71">
        <v>1089</v>
      </c>
      <c r="M97" s="72">
        <v>100</v>
      </c>
      <c r="N97" s="71">
        <v>1491</v>
      </c>
      <c r="O97" s="72">
        <v>57</v>
      </c>
      <c r="P97" s="71">
        <v>1394</v>
      </c>
      <c r="Q97" s="72">
        <v>36</v>
      </c>
      <c r="R97" s="71">
        <v>1397</v>
      </c>
      <c r="S97" s="72">
        <v>19</v>
      </c>
      <c r="T97" s="71">
        <v>1361</v>
      </c>
      <c r="U97" s="53" t="s">
        <v>49</v>
      </c>
      <c r="V97" s="53" t="s">
        <v>49</v>
      </c>
      <c r="W97" s="53" t="s">
        <v>49</v>
      </c>
      <c r="X97" s="53" t="s">
        <v>49</v>
      </c>
      <c r="Y97" s="53" t="s">
        <v>49</v>
      </c>
      <c r="Z97" s="53" t="s">
        <v>49</v>
      </c>
    </row>
    <row r="98" spans="1:26" ht="15" customHeight="1">
      <c r="A98" s="11"/>
      <c r="B98" s="30" t="s">
        <v>40</v>
      </c>
      <c r="C98" s="25" t="s">
        <v>135</v>
      </c>
      <c r="D98" s="138" t="s">
        <v>134</v>
      </c>
      <c r="E98" s="76">
        <v>148</v>
      </c>
      <c r="F98" s="71">
        <v>1460</v>
      </c>
      <c r="G98" s="72">
        <v>20</v>
      </c>
      <c r="H98" s="72">
        <v>46</v>
      </c>
      <c r="I98" s="72">
        <v>42</v>
      </c>
      <c r="J98" s="72">
        <v>113</v>
      </c>
      <c r="K98" s="72">
        <v>46</v>
      </c>
      <c r="L98" s="72">
        <v>328</v>
      </c>
      <c r="M98" s="72">
        <v>29</v>
      </c>
      <c r="N98" s="72">
        <v>442</v>
      </c>
      <c r="O98" s="72">
        <v>3</v>
      </c>
      <c r="P98" s="72">
        <v>77</v>
      </c>
      <c r="Q98" s="72">
        <v>5</v>
      </c>
      <c r="R98" s="72">
        <v>181</v>
      </c>
      <c r="S98" s="72">
        <v>2</v>
      </c>
      <c r="T98" s="72">
        <v>115</v>
      </c>
      <c r="U98" s="72">
        <v>1</v>
      </c>
      <c r="V98" s="72">
        <v>158</v>
      </c>
      <c r="W98" s="53" t="s">
        <v>49</v>
      </c>
      <c r="X98" s="53" t="s">
        <v>49</v>
      </c>
      <c r="Y98" s="53" t="s">
        <v>49</v>
      </c>
      <c r="Z98" s="53" t="s">
        <v>49</v>
      </c>
    </row>
    <row r="99" spans="1:26" ht="19.95" customHeight="1">
      <c r="A99" s="11"/>
      <c r="B99" s="32" t="s">
        <v>131</v>
      </c>
      <c r="C99" s="154" t="s">
        <v>8</v>
      </c>
      <c r="D99" s="155"/>
      <c r="E99" s="70">
        <v>1125</v>
      </c>
      <c r="F99" s="71">
        <v>5461</v>
      </c>
      <c r="G99" s="72">
        <v>475</v>
      </c>
      <c r="H99" s="72">
        <v>618</v>
      </c>
      <c r="I99" s="72">
        <v>438</v>
      </c>
      <c r="J99" s="71">
        <v>1316</v>
      </c>
      <c r="K99" s="72">
        <v>114</v>
      </c>
      <c r="L99" s="72">
        <v>831</v>
      </c>
      <c r="M99" s="72">
        <v>63</v>
      </c>
      <c r="N99" s="72">
        <v>888</v>
      </c>
      <c r="O99" s="72">
        <v>9</v>
      </c>
      <c r="P99" s="72">
        <v>233</v>
      </c>
      <c r="Q99" s="72">
        <v>12</v>
      </c>
      <c r="R99" s="72">
        <v>441</v>
      </c>
      <c r="S99" s="72">
        <v>11</v>
      </c>
      <c r="T99" s="72">
        <v>692</v>
      </c>
      <c r="U99" s="72">
        <v>2</v>
      </c>
      <c r="V99" s="72">
        <v>234</v>
      </c>
      <c r="W99" s="72">
        <v>1</v>
      </c>
      <c r="X99" s="72">
        <v>208</v>
      </c>
      <c r="Y99" s="53" t="s">
        <v>49</v>
      </c>
      <c r="Z99" s="53" t="s">
        <v>49</v>
      </c>
    </row>
    <row r="100" spans="1:26" ht="15" customHeight="1">
      <c r="A100" s="11"/>
      <c r="B100" s="30" t="s">
        <v>40</v>
      </c>
      <c r="C100" s="24" t="s">
        <v>128</v>
      </c>
      <c r="D100" s="131" t="s">
        <v>127</v>
      </c>
      <c r="E100" s="76">
        <v>845</v>
      </c>
      <c r="F100" s="71">
        <v>2825</v>
      </c>
      <c r="G100" s="72">
        <v>410</v>
      </c>
      <c r="H100" s="72">
        <v>530</v>
      </c>
      <c r="I100" s="72">
        <v>330</v>
      </c>
      <c r="J100" s="72">
        <v>932</v>
      </c>
      <c r="K100" s="72">
        <v>67</v>
      </c>
      <c r="L100" s="72">
        <v>498</v>
      </c>
      <c r="M100" s="72">
        <v>25</v>
      </c>
      <c r="N100" s="72">
        <v>342</v>
      </c>
      <c r="O100" s="72">
        <v>5</v>
      </c>
      <c r="P100" s="72">
        <v>139</v>
      </c>
      <c r="Q100" s="72">
        <v>4</v>
      </c>
      <c r="R100" s="72">
        <v>145</v>
      </c>
      <c r="S100" s="72">
        <v>4</v>
      </c>
      <c r="T100" s="72">
        <v>239</v>
      </c>
      <c r="U100" s="53" t="s">
        <v>49</v>
      </c>
      <c r="V100" s="53" t="s">
        <v>49</v>
      </c>
      <c r="W100" s="53" t="s">
        <v>49</v>
      </c>
      <c r="X100" s="53" t="s">
        <v>49</v>
      </c>
      <c r="Y100" s="53" t="s">
        <v>49</v>
      </c>
      <c r="Z100" s="53" t="s">
        <v>49</v>
      </c>
    </row>
    <row r="101" spans="1:26" ht="15" customHeight="1">
      <c r="A101" s="11"/>
      <c r="B101" s="30" t="s">
        <v>40</v>
      </c>
      <c r="C101" s="25" t="s">
        <v>124</v>
      </c>
      <c r="D101" s="138" t="s">
        <v>123</v>
      </c>
      <c r="E101" s="76">
        <v>160</v>
      </c>
      <c r="F101" s="72">
        <v>953</v>
      </c>
      <c r="G101" s="72">
        <v>44</v>
      </c>
      <c r="H101" s="72">
        <v>56</v>
      </c>
      <c r="I101" s="72">
        <v>71</v>
      </c>
      <c r="J101" s="72">
        <v>219</v>
      </c>
      <c r="K101" s="72">
        <v>30</v>
      </c>
      <c r="L101" s="72">
        <v>212</v>
      </c>
      <c r="M101" s="72">
        <v>12</v>
      </c>
      <c r="N101" s="72">
        <v>157</v>
      </c>
      <c r="O101" s="53" t="s">
        <v>49</v>
      </c>
      <c r="P101" s="53" t="s">
        <v>49</v>
      </c>
      <c r="Q101" s="53" t="s">
        <v>49</v>
      </c>
      <c r="R101" s="53" t="s">
        <v>49</v>
      </c>
      <c r="S101" s="72">
        <v>1</v>
      </c>
      <c r="T101" s="72">
        <v>75</v>
      </c>
      <c r="U101" s="72">
        <v>2</v>
      </c>
      <c r="V101" s="72">
        <v>234</v>
      </c>
      <c r="W101" s="53" t="s">
        <v>49</v>
      </c>
      <c r="X101" s="53" t="s">
        <v>49</v>
      </c>
      <c r="Y101" s="53" t="s">
        <v>49</v>
      </c>
      <c r="Z101" s="53" t="s">
        <v>49</v>
      </c>
    </row>
    <row r="102" spans="1:26" ht="15" customHeight="1">
      <c r="A102" s="11"/>
      <c r="B102" s="30" t="s">
        <v>40</v>
      </c>
      <c r="C102" s="25" t="s">
        <v>120</v>
      </c>
      <c r="D102" s="138" t="s">
        <v>119</v>
      </c>
      <c r="E102" s="76">
        <v>119</v>
      </c>
      <c r="F102" s="71">
        <v>1681</v>
      </c>
      <c r="G102" s="72">
        <v>21</v>
      </c>
      <c r="H102" s="72">
        <v>32</v>
      </c>
      <c r="I102" s="72">
        <v>36</v>
      </c>
      <c r="J102" s="72">
        <v>163</v>
      </c>
      <c r="K102" s="72">
        <v>17</v>
      </c>
      <c r="L102" s="72">
        <v>121</v>
      </c>
      <c r="M102" s="72">
        <v>26</v>
      </c>
      <c r="N102" s="72">
        <v>389</v>
      </c>
      <c r="O102" s="72">
        <v>4</v>
      </c>
      <c r="P102" s="72">
        <v>94</v>
      </c>
      <c r="Q102" s="72">
        <v>8</v>
      </c>
      <c r="R102" s="72">
        <v>296</v>
      </c>
      <c r="S102" s="72">
        <v>6</v>
      </c>
      <c r="T102" s="72">
        <v>378</v>
      </c>
      <c r="U102" s="53" t="s">
        <v>49</v>
      </c>
      <c r="V102" s="53" t="s">
        <v>49</v>
      </c>
      <c r="W102" s="72">
        <v>1</v>
      </c>
      <c r="X102" s="72">
        <v>208</v>
      </c>
      <c r="Y102" s="53" t="s">
        <v>49</v>
      </c>
      <c r="Z102" s="53" t="s">
        <v>49</v>
      </c>
    </row>
    <row r="103" spans="1:26" ht="19.95" customHeight="1">
      <c r="A103" s="11"/>
      <c r="B103" s="32" t="s">
        <v>116</v>
      </c>
      <c r="C103" s="154" t="s">
        <v>390</v>
      </c>
      <c r="D103" s="155"/>
      <c r="E103" s="76">
        <v>624</v>
      </c>
      <c r="F103" s="71">
        <v>10383</v>
      </c>
      <c r="G103" s="72">
        <v>195</v>
      </c>
      <c r="H103" s="72">
        <v>259</v>
      </c>
      <c r="I103" s="72">
        <v>189</v>
      </c>
      <c r="J103" s="72">
        <v>647</v>
      </c>
      <c r="K103" s="72">
        <v>86</v>
      </c>
      <c r="L103" s="72">
        <v>646</v>
      </c>
      <c r="M103" s="72">
        <v>58</v>
      </c>
      <c r="N103" s="72">
        <v>835</v>
      </c>
      <c r="O103" s="72">
        <v>29</v>
      </c>
      <c r="P103" s="72">
        <v>709</v>
      </c>
      <c r="Q103" s="72">
        <v>34</v>
      </c>
      <c r="R103" s="71">
        <v>1310</v>
      </c>
      <c r="S103" s="72">
        <v>19</v>
      </c>
      <c r="T103" s="71">
        <v>1322</v>
      </c>
      <c r="U103" s="72">
        <v>6</v>
      </c>
      <c r="V103" s="72">
        <v>747</v>
      </c>
      <c r="W103" s="72">
        <v>2</v>
      </c>
      <c r="X103" s="79">
        <v>503</v>
      </c>
      <c r="Y103" s="72">
        <v>6</v>
      </c>
      <c r="Z103" s="71">
        <v>3405</v>
      </c>
    </row>
    <row r="104" spans="1:26" ht="15" customHeight="1">
      <c r="A104" s="11"/>
      <c r="B104" s="30" t="s">
        <v>40</v>
      </c>
      <c r="C104" s="24" t="s">
        <v>113</v>
      </c>
      <c r="D104" s="131" t="s">
        <v>112</v>
      </c>
      <c r="E104" s="76">
        <v>76</v>
      </c>
      <c r="F104" s="71">
        <v>6623</v>
      </c>
      <c r="G104" s="53" t="s">
        <v>49</v>
      </c>
      <c r="H104" s="53" t="s">
        <v>49</v>
      </c>
      <c r="I104" s="72">
        <v>3</v>
      </c>
      <c r="J104" s="72">
        <v>5</v>
      </c>
      <c r="K104" s="72">
        <v>3</v>
      </c>
      <c r="L104" s="72">
        <v>23</v>
      </c>
      <c r="M104" s="72">
        <v>10</v>
      </c>
      <c r="N104" s="72">
        <v>153</v>
      </c>
      <c r="O104" s="72">
        <v>12</v>
      </c>
      <c r="P104" s="72">
        <v>294</v>
      </c>
      <c r="Q104" s="72">
        <v>25</v>
      </c>
      <c r="R104" s="72">
        <v>951</v>
      </c>
      <c r="S104" s="72">
        <v>11</v>
      </c>
      <c r="T104" s="72">
        <v>790</v>
      </c>
      <c r="U104" s="72">
        <v>4</v>
      </c>
      <c r="V104" s="72">
        <v>499</v>
      </c>
      <c r="W104" s="72">
        <v>2</v>
      </c>
      <c r="X104" s="72">
        <v>503</v>
      </c>
      <c r="Y104" s="72">
        <v>6</v>
      </c>
      <c r="Z104" s="71">
        <v>3405</v>
      </c>
    </row>
    <row r="105" spans="1:26" ht="15" customHeight="1">
      <c r="A105" s="11"/>
      <c r="B105" s="30" t="s">
        <v>40</v>
      </c>
      <c r="C105" s="25" t="s">
        <v>109</v>
      </c>
      <c r="D105" s="138" t="s">
        <v>108</v>
      </c>
      <c r="E105" s="76">
        <v>548</v>
      </c>
      <c r="F105" s="71">
        <v>3760</v>
      </c>
      <c r="G105" s="72">
        <v>195</v>
      </c>
      <c r="H105" s="72">
        <v>259</v>
      </c>
      <c r="I105" s="72">
        <v>186</v>
      </c>
      <c r="J105" s="72">
        <v>642</v>
      </c>
      <c r="K105" s="72">
        <v>83</v>
      </c>
      <c r="L105" s="72">
        <v>623</v>
      </c>
      <c r="M105" s="72">
        <v>48</v>
      </c>
      <c r="N105" s="72">
        <v>682</v>
      </c>
      <c r="O105" s="72">
        <v>17</v>
      </c>
      <c r="P105" s="72">
        <v>415</v>
      </c>
      <c r="Q105" s="72">
        <v>9</v>
      </c>
      <c r="R105" s="72">
        <v>359</v>
      </c>
      <c r="S105" s="72">
        <v>8</v>
      </c>
      <c r="T105" s="72">
        <v>532</v>
      </c>
      <c r="U105" s="72">
        <v>2</v>
      </c>
      <c r="V105" s="72">
        <v>248</v>
      </c>
      <c r="W105" s="53" t="s">
        <v>49</v>
      </c>
      <c r="X105" s="53" t="s">
        <v>49</v>
      </c>
      <c r="Y105" s="53" t="s">
        <v>49</v>
      </c>
      <c r="Z105" s="53" t="s">
        <v>49</v>
      </c>
    </row>
    <row r="106" spans="1:26" ht="19.95" customHeight="1">
      <c r="A106" s="11"/>
      <c r="B106" s="32" t="s">
        <v>106</v>
      </c>
      <c r="C106" s="154" t="s">
        <v>4</v>
      </c>
      <c r="D106" s="155"/>
      <c r="E106" s="70">
        <v>1725</v>
      </c>
      <c r="F106" s="71">
        <v>26442</v>
      </c>
      <c r="G106" s="72">
        <v>223</v>
      </c>
      <c r="H106" s="72">
        <v>350</v>
      </c>
      <c r="I106" s="72">
        <v>456</v>
      </c>
      <c r="J106" s="71">
        <v>1751</v>
      </c>
      <c r="K106" s="72">
        <v>418</v>
      </c>
      <c r="L106" s="71">
        <v>3422</v>
      </c>
      <c r="M106" s="72">
        <v>340</v>
      </c>
      <c r="N106" s="71">
        <v>5005</v>
      </c>
      <c r="O106" s="72">
        <v>116</v>
      </c>
      <c r="P106" s="71">
        <v>2841</v>
      </c>
      <c r="Q106" s="72">
        <v>95</v>
      </c>
      <c r="R106" s="71">
        <v>3885</v>
      </c>
      <c r="S106" s="72">
        <v>51</v>
      </c>
      <c r="T106" s="71">
        <v>3608</v>
      </c>
      <c r="U106" s="72">
        <v>19</v>
      </c>
      <c r="V106" s="71">
        <v>2751</v>
      </c>
      <c r="W106" s="72">
        <v>2</v>
      </c>
      <c r="X106" s="72">
        <v>546</v>
      </c>
      <c r="Y106" s="72">
        <v>5</v>
      </c>
      <c r="Z106" s="71">
        <v>2283</v>
      </c>
    </row>
    <row r="107" spans="1:26" ht="15" customHeight="1">
      <c r="A107" s="11"/>
      <c r="B107" s="30" t="s">
        <v>40</v>
      </c>
      <c r="C107" s="24" t="s">
        <v>103</v>
      </c>
      <c r="D107" s="131" t="s">
        <v>102</v>
      </c>
      <c r="E107" s="70">
        <v>1014</v>
      </c>
      <c r="F107" s="71">
        <v>12703</v>
      </c>
      <c r="G107" s="72">
        <v>205</v>
      </c>
      <c r="H107" s="72">
        <v>329</v>
      </c>
      <c r="I107" s="72">
        <v>315</v>
      </c>
      <c r="J107" s="71">
        <v>1236</v>
      </c>
      <c r="K107" s="72">
        <v>274</v>
      </c>
      <c r="L107" s="71">
        <v>2310</v>
      </c>
      <c r="M107" s="72">
        <v>148</v>
      </c>
      <c r="N107" s="71">
        <v>2200</v>
      </c>
      <c r="O107" s="72">
        <v>19</v>
      </c>
      <c r="P107" s="72">
        <v>482</v>
      </c>
      <c r="Q107" s="72">
        <v>25</v>
      </c>
      <c r="R107" s="71">
        <v>1186</v>
      </c>
      <c r="S107" s="72">
        <v>14</v>
      </c>
      <c r="T107" s="71">
        <v>1090</v>
      </c>
      <c r="U107" s="72">
        <v>7</v>
      </c>
      <c r="V107" s="71">
        <v>1041</v>
      </c>
      <c r="W107" s="72">
        <v>2</v>
      </c>
      <c r="X107" s="72">
        <v>546</v>
      </c>
      <c r="Y107" s="72">
        <v>5</v>
      </c>
      <c r="Z107" s="71">
        <v>2283</v>
      </c>
    </row>
    <row r="108" spans="1:26" ht="15" customHeight="1">
      <c r="A108" s="11"/>
      <c r="B108" s="30" t="s">
        <v>40</v>
      </c>
      <c r="C108" s="25" t="s">
        <v>99</v>
      </c>
      <c r="D108" s="138" t="s">
        <v>98</v>
      </c>
      <c r="E108" s="76">
        <v>12</v>
      </c>
      <c r="F108" s="72">
        <v>345</v>
      </c>
      <c r="G108" s="72">
        <v>2</v>
      </c>
      <c r="H108" s="72">
        <v>3</v>
      </c>
      <c r="I108" s="72">
        <v>2</v>
      </c>
      <c r="J108" s="72">
        <v>3</v>
      </c>
      <c r="K108" s="72">
        <v>3</v>
      </c>
      <c r="L108" s="72">
        <v>23</v>
      </c>
      <c r="M108" s="53" t="s">
        <v>49</v>
      </c>
      <c r="N108" s="53" t="s">
        <v>49</v>
      </c>
      <c r="O108" s="72">
        <v>1</v>
      </c>
      <c r="P108" s="72">
        <v>28</v>
      </c>
      <c r="Q108" s="72">
        <v>2</v>
      </c>
      <c r="R108" s="72">
        <v>92</v>
      </c>
      <c r="S108" s="72">
        <v>1</v>
      </c>
      <c r="T108" s="72">
        <v>80</v>
      </c>
      <c r="U108" s="72">
        <v>1</v>
      </c>
      <c r="V108" s="72">
        <v>116</v>
      </c>
      <c r="W108" s="53" t="s">
        <v>49</v>
      </c>
      <c r="X108" s="53" t="s">
        <v>49</v>
      </c>
      <c r="Y108" s="53" t="s">
        <v>49</v>
      </c>
      <c r="Z108" s="53" t="s">
        <v>49</v>
      </c>
    </row>
    <row r="109" spans="1:26" ht="15" customHeight="1">
      <c r="A109" s="11"/>
      <c r="B109" s="30" t="s">
        <v>40</v>
      </c>
      <c r="C109" s="25" t="s">
        <v>95</v>
      </c>
      <c r="D109" s="138" t="s">
        <v>94</v>
      </c>
      <c r="E109" s="76">
        <v>699</v>
      </c>
      <c r="F109" s="71">
        <v>13394</v>
      </c>
      <c r="G109" s="72">
        <v>16</v>
      </c>
      <c r="H109" s="72">
        <v>18</v>
      </c>
      <c r="I109" s="72">
        <v>139</v>
      </c>
      <c r="J109" s="72">
        <v>512</v>
      </c>
      <c r="K109" s="72">
        <v>141</v>
      </c>
      <c r="L109" s="71">
        <v>1089</v>
      </c>
      <c r="M109" s="72">
        <v>192</v>
      </c>
      <c r="N109" s="71">
        <v>2805</v>
      </c>
      <c r="O109" s="72">
        <v>96</v>
      </c>
      <c r="P109" s="71">
        <v>2331</v>
      </c>
      <c r="Q109" s="72">
        <v>68</v>
      </c>
      <c r="R109" s="71">
        <v>2607</v>
      </c>
      <c r="S109" s="72">
        <v>36</v>
      </c>
      <c r="T109" s="71">
        <v>2438</v>
      </c>
      <c r="U109" s="72">
        <v>11</v>
      </c>
      <c r="V109" s="71">
        <v>1594</v>
      </c>
      <c r="W109" s="53" t="s">
        <v>49</v>
      </c>
      <c r="X109" s="53" t="s">
        <v>49</v>
      </c>
      <c r="Y109" s="53" t="s">
        <v>49</v>
      </c>
      <c r="Z109" s="53" t="s">
        <v>49</v>
      </c>
    </row>
    <row r="110" spans="1:26" ht="19.95" customHeight="1">
      <c r="A110" s="11"/>
      <c r="B110" s="32" t="s">
        <v>91</v>
      </c>
      <c r="C110" s="154" t="s">
        <v>2</v>
      </c>
      <c r="D110" s="155"/>
      <c r="E110" s="76">
        <v>50</v>
      </c>
      <c r="F110" s="72">
        <v>615</v>
      </c>
      <c r="G110" s="53" t="s">
        <v>49</v>
      </c>
      <c r="H110" s="53" t="s">
        <v>49</v>
      </c>
      <c r="I110" s="72">
        <v>14</v>
      </c>
      <c r="J110" s="72">
        <v>48</v>
      </c>
      <c r="K110" s="72">
        <v>30</v>
      </c>
      <c r="L110" s="72">
        <v>200</v>
      </c>
      <c r="M110" s="72">
        <v>4</v>
      </c>
      <c r="N110" s="72">
        <v>46</v>
      </c>
      <c r="O110" s="72">
        <v>1</v>
      </c>
      <c r="P110" s="72">
        <v>26</v>
      </c>
      <c r="Q110" s="53" t="s">
        <v>49</v>
      </c>
      <c r="R110" s="53" t="s">
        <v>49</v>
      </c>
      <c r="S110" s="53" t="s">
        <v>49</v>
      </c>
      <c r="T110" s="53" t="s">
        <v>49</v>
      </c>
      <c r="U110" s="53" t="s">
        <v>49</v>
      </c>
      <c r="V110" s="53" t="s">
        <v>49</v>
      </c>
      <c r="W110" s="72">
        <v>1</v>
      </c>
      <c r="X110" s="72">
        <v>295</v>
      </c>
      <c r="Y110" s="53" t="s">
        <v>49</v>
      </c>
      <c r="Z110" s="53" t="s">
        <v>49</v>
      </c>
    </row>
    <row r="111" spans="1:26" ht="15" customHeight="1">
      <c r="A111" s="11"/>
      <c r="B111" s="30" t="s">
        <v>40</v>
      </c>
      <c r="C111" s="24" t="s">
        <v>88</v>
      </c>
      <c r="D111" s="131" t="s">
        <v>87</v>
      </c>
      <c r="E111" s="76">
        <v>43</v>
      </c>
      <c r="F111" s="72">
        <v>555</v>
      </c>
      <c r="G111" s="53" t="s">
        <v>49</v>
      </c>
      <c r="H111" s="53" t="s">
        <v>49</v>
      </c>
      <c r="I111" s="72">
        <v>13</v>
      </c>
      <c r="J111" s="72">
        <v>47</v>
      </c>
      <c r="K111" s="72">
        <v>28</v>
      </c>
      <c r="L111" s="72">
        <v>187</v>
      </c>
      <c r="M111" s="53" t="s">
        <v>49</v>
      </c>
      <c r="N111" s="53" t="s">
        <v>49</v>
      </c>
      <c r="O111" s="72">
        <v>1</v>
      </c>
      <c r="P111" s="72">
        <v>26</v>
      </c>
      <c r="Q111" s="53" t="s">
        <v>49</v>
      </c>
      <c r="R111" s="53" t="s">
        <v>49</v>
      </c>
      <c r="S111" s="53" t="s">
        <v>49</v>
      </c>
      <c r="T111" s="53" t="s">
        <v>49</v>
      </c>
      <c r="U111" s="53" t="s">
        <v>49</v>
      </c>
      <c r="V111" s="53" t="s">
        <v>49</v>
      </c>
      <c r="W111" s="72">
        <v>1</v>
      </c>
      <c r="X111" s="72">
        <v>295</v>
      </c>
      <c r="Y111" s="53" t="s">
        <v>49</v>
      </c>
      <c r="Z111" s="53" t="s">
        <v>49</v>
      </c>
    </row>
    <row r="112" spans="1:26" ht="15" customHeight="1">
      <c r="A112" s="11"/>
      <c r="B112" s="30" t="s">
        <v>40</v>
      </c>
      <c r="C112" s="25" t="s">
        <v>84</v>
      </c>
      <c r="D112" s="138" t="s">
        <v>83</v>
      </c>
      <c r="E112" s="76">
        <v>7</v>
      </c>
      <c r="F112" s="72">
        <v>60</v>
      </c>
      <c r="G112" s="53" t="s">
        <v>49</v>
      </c>
      <c r="H112" s="53" t="s">
        <v>49</v>
      </c>
      <c r="I112" s="72">
        <v>1</v>
      </c>
      <c r="J112" s="72">
        <v>1</v>
      </c>
      <c r="K112" s="72">
        <v>2</v>
      </c>
      <c r="L112" s="72">
        <v>13</v>
      </c>
      <c r="M112" s="72">
        <v>4</v>
      </c>
      <c r="N112" s="72">
        <v>46</v>
      </c>
      <c r="O112" s="53" t="s">
        <v>49</v>
      </c>
      <c r="P112" s="53" t="s">
        <v>49</v>
      </c>
      <c r="Q112" s="53" t="s">
        <v>49</v>
      </c>
      <c r="R112" s="53" t="s">
        <v>49</v>
      </c>
      <c r="S112" s="53" t="s">
        <v>49</v>
      </c>
      <c r="T112" s="53" t="s">
        <v>49</v>
      </c>
      <c r="U112" s="53" t="s">
        <v>49</v>
      </c>
      <c r="V112" s="53" t="s">
        <v>49</v>
      </c>
      <c r="W112" s="53" t="s">
        <v>49</v>
      </c>
      <c r="X112" s="53" t="s">
        <v>49</v>
      </c>
      <c r="Y112" s="53" t="s">
        <v>49</v>
      </c>
      <c r="Z112" s="53" t="s">
        <v>49</v>
      </c>
    </row>
    <row r="113" spans="1:26" ht="19.95" customHeight="1">
      <c r="A113" s="11"/>
      <c r="B113" s="32" t="s">
        <v>80</v>
      </c>
      <c r="C113" s="154" t="s">
        <v>0</v>
      </c>
      <c r="D113" s="155"/>
      <c r="E113" s="76">
        <v>739</v>
      </c>
      <c r="F113" s="71">
        <v>7806</v>
      </c>
      <c r="G113" s="72">
        <v>179</v>
      </c>
      <c r="H113" s="72">
        <v>277</v>
      </c>
      <c r="I113" s="72">
        <v>331</v>
      </c>
      <c r="J113" s="72">
        <v>989</v>
      </c>
      <c r="K113" s="72">
        <v>95</v>
      </c>
      <c r="L113" s="72">
        <v>690</v>
      </c>
      <c r="M113" s="72">
        <v>68</v>
      </c>
      <c r="N113" s="71">
        <v>1028</v>
      </c>
      <c r="O113" s="72">
        <v>21</v>
      </c>
      <c r="P113" s="72">
        <v>528</v>
      </c>
      <c r="Q113" s="72">
        <v>23</v>
      </c>
      <c r="R113" s="72">
        <v>894</v>
      </c>
      <c r="S113" s="72">
        <v>10</v>
      </c>
      <c r="T113" s="72">
        <v>670</v>
      </c>
      <c r="U113" s="72">
        <v>7</v>
      </c>
      <c r="V113" s="72">
        <v>947</v>
      </c>
      <c r="W113" s="72">
        <v>3</v>
      </c>
      <c r="X113" s="72">
        <v>805</v>
      </c>
      <c r="Y113" s="72">
        <v>2</v>
      </c>
      <c r="Z113" s="72">
        <v>978</v>
      </c>
    </row>
    <row r="114" spans="1:26" ht="15" customHeight="1">
      <c r="A114" s="11"/>
      <c r="B114" s="30" t="s">
        <v>40</v>
      </c>
      <c r="C114" s="26" t="s">
        <v>77</v>
      </c>
      <c r="D114" s="138" t="s">
        <v>76</v>
      </c>
      <c r="E114" s="76">
        <v>28</v>
      </c>
      <c r="F114" s="72">
        <v>324</v>
      </c>
      <c r="G114" s="72">
        <v>3</v>
      </c>
      <c r="H114" s="72">
        <v>4</v>
      </c>
      <c r="I114" s="72">
        <v>9</v>
      </c>
      <c r="J114" s="72">
        <v>28</v>
      </c>
      <c r="K114" s="72">
        <v>9</v>
      </c>
      <c r="L114" s="72">
        <v>78</v>
      </c>
      <c r="M114" s="72">
        <v>4</v>
      </c>
      <c r="N114" s="72">
        <v>61</v>
      </c>
      <c r="O114" s="53" t="s">
        <v>49</v>
      </c>
      <c r="P114" s="53" t="s">
        <v>49</v>
      </c>
      <c r="Q114" s="72">
        <v>2</v>
      </c>
      <c r="R114" s="72">
        <v>82</v>
      </c>
      <c r="S114" s="72">
        <v>1</v>
      </c>
      <c r="T114" s="72">
        <v>71</v>
      </c>
      <c r="U114" s="53" t="s">
        <v>49</v>
      </c>
      <c r="V114" s="53" t="s">
        <v>49</v>
      </c>
      <c r="W114" s="53" t="s">
        <v>49</v>
      </c>
      <c r="X114" s="53" t="s">
        <v>49</v>
      </c>
      <c r="Y114" s="53" t="s">
        <v>49</v>
      </c>
      <c r="Z114" s="53" t="s">
        <v>49</v>
      </c>
    </row>
    <row r="115" spans="1:26" ht="15" customHeight="1">
      <c r="A115" s="19"/>
      <c r="B115" s="30" t="s">
        <v>40</v>
      </c>
      <c r="C115" s="26" t="s">
        <v>73</v>
      </c>
      <c r="D115" s="138" t="s">
        <v>72</v>
      </c>
      <c r="E115" s="76">
        <v>96</v>
      </c>
      <c r="F115" s="72">
        <v>399</v>
      </c>
      <c r="G115" s="72">
        <v>33</v>
      </c>
      <c r="H115" s="72">
        <v>42</v>
      </c>
      <c r="I115" s="72">
        <v>45</v>
      </c>
      <c r="J115" s="72">
        <v>149</v>
      </c>
      <c r="K115" s="72">
        <v>12</v>
      </c>
      <c r="L115" s="72">
        <v>81</v>
      </c>
      <c r="M115" s="72">
        <v>2</v>
      </c>
      <c r="N115" s="72">
        <v>22</v>
      </c>
      <c r="O115" s="72">
        <v>3</v>
      </c>
      <c r="P115" s="72">
        <v>68</v>
      </c>
      <c r="Q115" s="72">
        <v>1</v>
      </c>
      <c r="R115" s="72">
        <v>37</v>
      </c>
      <c r="S115" s="53" t="s">
        <v>49</v>
      </c>
      <c r="T115" s="53" t="s">
        <v>49</v>
      </c>
      <c r="U115" s="53" t="s">
        <v>49</v>
      </c>
      <c r="V115" s="53" t="s">
        <v>49</v>
      </c>
      <c r="W115" s="53" t="s">
        <v>49</v>
      </c>
      <c r="X115" s="53" t="s">
        <v>49</v>
      </c>
      <c r="Y115" s="53" t="s">
        <v>49</v>
      </c>
      <c r="Z115" s="53" t="s">
        <v>49</v>
      </c>
    </row>
    <row r="116" spans="1:26" ht="15" customHeight="1">
      <c r="A116" s="11"/>
      <c r="B116" s="30" t="s">
        <v>40</v>
      </c>
      <c r="C116" s="26" t="s">
        <v>69</v>
      </c>
      <c r="D116" s="138" t="s">
        <v>68</v>
      </c>
      <c r="E116" s="76">
        <v>90</v>
      </c>
      <c r="F116" s="72">
        <v>626</v>
      </c>
      <c r="G116" s="72">
        <v>31</v>
      </c>
      <c r="H116" s="72">
        <v>38</v>
      </c>
      <c r="I116" s="72">
        <v>31</v>
      </c>
      <c r="J116" s="72">
        <v>90</v>
      </c>
      <c r="K116" s="72">
        <v>11</v>
      </c>
      <c r="L116" s="72">
        <v>81</v>
      </c>
      <c r="M116" s="72">
        <v>12</v>
      </c>
      <c r="N116" s="72">
        <v>190</v>
      </c>
      <c r="O116" s="72">
        <v>2</v>
      </c>
      <c r="P116" s="72">
        <v>51</v>
      </c>
      <c r="Q116" s="72">
        <v>2</v>
      </c>
      <c r="R116" s="72">
        <v>76</v>
      </c>
      <c r="S116" s="53" t="s">
        <v>49</v>
      </c>
      <c r="T116" s="53" t="s">
        <v>49</v>
      </c>
      <c r="U116" s="72">
        <v>1</v>
      </c>
      <c r="V116" s="72">
        <v>100</v>
      </c>
      <c r="W116" s="53" t="s">
        <v>49</v>
      </c>
      <c r="X116" s="53" t="s">
        <v>49</v>
      </c>
      <c r="Y116" s="53" t="s">
        <v>49</v>
      </c>
      <c r="Z116" s="53" t="s">
        <v>49</v>
      </c>
    </row>
    <row r="117" spans="1:26" ht="15" customHeight="1">
      <c r="A117" s="19"/>
      <c r="B117" s="30" t="s">
        <v>40</v>
      </c>
      <c r="C117" s="26" t="s">
        <v>65</v>
      </c>
      <c r="D117" s="138" t="s">
        <v>64</v>
      </c>
      <c r="E117" s="76">
        <v>29</v>
      </c>
      <c r="F117" s="72">
        <v>345</v>
      </c>
      <c r="G117" s="72">
        <v>3</v>
      </c>
      <c r="H117" s="72">
        <v>10</v>
      </c>
      <c r="I117" s="72">
        <v>14</v>
      </c>
      <c r="J117" s="72">
        <v>37</v>
      </c>
      <c r="K117" s="72">
        <v>5</v>
      </c>
      <c r="L117" s="72">
        <v>38</v>
      </c>
      <c r="M117" s="72">
        <v>4</v>
      </c>
      <c r="N117" s="72">
        <v>73</v>
      </c>
      <c r="O117" s="53" t="s">
        <v>49</v>
      </c>
      <c r="P117" s="53" t="s">
        <v>49</v>
      </c>
      <c r="Q117" s="72">
        <v>1</v>
      </c>
      <c r="R117" s="72">
        <v>36</v>
      </c>
      <c r="S117" s="72">
        <v>2</v>
      </c>
      <c r="T117" s="72">
        <v>151</v>
      </c>
      <c r="U117" s="53" t="s">
        <v>49</v>
      </c>
      <c r="V117" s="53" t="s">
        <v>49</v>
      </c>
      <c r="W117" s="53" t="s">
        <v>49</v>
      </c>
      <c r="X117" s="53" t="s">
        <v>49</v>
      </c>
      <c r="Y117" s="53" t="s">
        <v>49</v>
      </c>
      <c r="Z117" s="53" t="s">
        <v>49</v>
      </c>
    </row>
    <row r="118" spans="1:26" ht="15" customHeight="1">
      <c r="A118" s="19"/>
      <c r="B118" s="30" t="s">
        <v>40</v>
      </c>
      <c r="C118" s="26" t="s">
        <v>61</v>
      </c>
      <c r="D118" s="138" t="s">
        <v>60</v>
      </c>
      <c r="E118" s="76">
        <v>239</v>
      </c>
      <c r="F118" s="71">
        <v>5222</v>
      </c>
      <c r="G118" s="72">
        <v>53</v>
      </c>
      <c r="H118" s="72">
        <v>92</v>
      </c>
      <c r="I118" s="72">
        <v>65</v>
      </c>
      <c r="J118" s="72">
        <v>284</v>
      </c>
      <c r="K118" s="72">
        <v>38</v>
      </c>
      <c r="L118" s="72">
        <v>277</v>
      </c>
      <c r="M118" s="72">
        <v>35</v>
      </c>
      <c r="N118" s="72">
        <v>503</v>
      </c>
      <c r="O118" s="72">
        <v>14</v>
      </c>
      <c r="P118" s="72">
        <v>355</v>
      </c>
      <c r="Q118" s="72">
        <v>16</v>
      </c>
      <c r="R118" s="72">
        <v>633</v>
      </c>
      <c r="S118" s="72">
        <v>7</v>
      </c>
      <c r="T118" s="72">
        <v>448</v>
      </c>
      <c r="U118" s="72">
        <v>6</v>
      </c>
      <c r="V118" s="72">
        <v>847</v>
      </c>
      <c r="W118" s="72">
        <v>3</v>
      </c>
      <c r="X118" s="72">
        <v>805</v>
      </c>
      <c r="Y118" s="72">
        <v>2</v>
      </c>
      <c r="Z118" s="72">
        <v>978</v>
      </c>
    </row>
    <row r="119" spans="1:26" ht="15" customHeight="1">
      <c r="A119" s="11"/>
      <c r="B119" s="30"/>
      <c r="C119" s="26" t="s">
        <v>57</v>
      </c>
      <c r="D119" s="138" t="s">
        <v>56</v>
      </c>
      <c r="E119" s="76">
        <v>83</v>
      </c>
      <c r="F119" s="72">
        <v>381</v>
      </c>
      <c r="G119" s="72">
        <v>15</v>
      </c>
      <c r="H119" s="72">
        <v>23</v>
      </c>
      <c r="I119" s="72">
        <v>48</v>
      </c>
      <c r="J119" s="72">
        <v>115</v>
      </c>
      <c r="K119" s="72">
        <v>9</v>
      </c>
      <c r="L119" s="72">
        <v>63</v>
      </c>
      <c r="M119" s="72">
        <v>9</v>
      </c>
      <c r="N119" s="72">
        <v>122</v>
      </c>
      <c r="O119" s="72">
        <v>1</v>
      </c>
      <c r="P119" s="72">
        <v>28</v>
      </c>
      <c r="Q119" s="72">
        <v>1</v>
      </c>
      <c r="R119" s="72">
        <v>30</v>
      </c>
      <c r="S119" s="53" t="s">
        <v>49</v>
      </c>
      <c r="T119" s="53" t="s">
        <v>49</v>
      </c>
      <c r="U119" s="53" t="s">
        <v>49</v>
      </c>
      <c r="V119" s="53" t="s">
        <v>49</v>
      </c>
      <c r="W119" s="53" t="s">
        <v>49</v>
      </c>
      <c r="X119" s="53" t="s">
        <v>49</v>
      </c>
      <c r="Y119" s="53" t="s">
        <v>49</v>
      </c>
      <c r="Z119" s="53" t="s">
        <v>49</v>
      </c>
    </row>
    <row r="120" spans="1:26" ht="15" customHeight="1">
      <c r="A120" s="19"/>
      <c r="B120" s="30"/>
      <c r="C120" s="26" t="s">
        <v>53</v>
      </c>
      <c r="D120" s="138" t="s">
        <v>52</v>
      </c>
      <c r="E120" s="76">
        <v>149</v>
      </c>
      <c r="F120" s="72">
        <v>394</v>
      </c>
      <c r="G120" s="72">
        <v>40</v>
      </c>
      <c r="H120" s="72">
        <v>65</v>
      </c>
      <c r="I120" s="72">
        <v>98</v>
      </c>
      <c r="J120" s="72">
        <v>247</v>
      </c>
      <c r="K120" s="72">
        <v>10</v>
      </c>
      <c r="L120" s="72">
        <v>65</v>
      </c>
      <c r="M120" s="72">
        <v>1</v>
      </c>
      <c r="N120" s="72">
        <v>17</v>
      </c>
      <c r="O120" s="53" t="s">
        <v>49</v>
      </c>
      <c r="P120" s="53" t="s">
        <v>49</v>
      </c>
      <c r="Q120" s="53" t="s">
        <v>49</v>
      </c>
      <c r="R120" s="53" t="s">
        <v>49</v>
      </c>
      <c r="S120" s="53" t="s">
        <v>49</v>
      </c>
      <c r="T120" s="53" t="s">
        <v>49</v>
      </c>
      <c r="U120" s="53" t="s">
        <v>49</v>
      </c>
      <c r="V120" s="53" t="s">
        <v>49</v>
      </c>
      <c r="W120" s="53" t="s">
        <v>49</v>
      </c>
      <c r="X120" s="53" t="s">
        <v>49</v>
      </c>
      <c r="Y120" s="53" t="s">
        <v>49</v>
      </c>
      <c r="Z120" s="53" t="s">
        <v>49</v>
      </c>
    </row>
    <row r="121" spans="1:26" ht="15" customHeight="1">
      <c r="A121" s="80"/>
      <c r="B121" s="33"/>
      <c r="C121" s="27" t="s">
        <v>48</v>
      </c>
      <c r="D121" s="8" t="s">
        <v>47</v>
      </c>
      <c r="E121" s="81">
        <v>25</v>
      </c>
      <c r="F121" s="82">
        <v>115</v>
      </c>
      <c r="G121" s="82">
        <v>1</v>
      </c>
      <c r="H121" s="82">
        <v>3</v>
      </c>
      <c r="I121" s="61">
        <v>21</v>
      </c>
      <c r="J121" s="82">
        <v>39</v>
      </c>
      <c r="K121" s="82">
        <v>1</v>
      </c>
      <c r="L121" s="82">
        <v>7</v>
      </c>
      <c r="M121" s="82">
        <v>1</v>
      </c>
      <c r="N121" s="82">
        <v>40</v>
      </c>
      <c r="O121" s="82">
        <v>1</v>
      </c>
      <c r="P121" s="82">
        <v>26</v>
      </c>
      <c r="Q121" s="61" t="s">
        <v>49</v>
      </c>
      <c r="R121" s="61" t="s">
        <v>49</v>
      </c>
      <c r="S121" s="61" t="s">
        <v>49</v>
      </c>
      <c r="T121" s="61" t="s">
        <v>49</v>
      </c>
      <c r="U121" s="61" t="s">
        <v>49</v>
      </c>
      <c r="V121" s="61" t="s">
        <v>49</v>
      </c>
      <c r="W121" s="61" t="s">
        <v>49</v>
      </c>
      <c r="X121" s="61" t="s">
        <v>49</v>
      </c>
      <c r="Y121" s="61" t="s">
        <v>49</v>
      </c>
      <c r="Z121" s="61" t="s">
        <v>49</v>
      </c>
    </row>
    <row r="122" spans="1:26" s="9" customFormat="1">
      <c r="A122" s="185" t="s">
        <v>429</v>
      </c>
      <c r="B122" s="185"/>
      <c r="C122" s="185"/>
      <c r="D122" s="185"/>
      <c r="E122" s="185"/>
      <c r="F122" s="185"/>
      <c r="G122" s="185"/>
      <c r="H122" s="185"/>
      <c r="I122" s="185"/>
      <c r="J122" s="185"/>
      <c r="K122" s="185"/>
      <c r="L122" s="185"/>
      <c r="M122" s="185"/>
      <c r="N122" s="185"/>
      <c r="O122" s="185"/>
      <c r="P122" s="185"/>
      <c r="Q122" s="185"/>
      <c r="R122" s="185"/>
      <c r="S122" s="185"/>
      <c r="T122" s="185"/>
      <c r="U122" s="185"/>
      <c r="V122" s="185"/>
      <c r="W122" s="185"/>
      <c r="X122" s="185"/>
      <c r="Y122" s="185"/>
      <c r="Z122" s="185"/>
    </row>
    <row r="123" spans="1:26" s="9" customFormat="1" ht="10.5" customHeight="1">
      <c r="A123" s="9" t="s">
        <v>385</v>
      </c>
      <c r="E123" s="83"/>
    </row>
    <row r="124" spans="1:26" s="9" customFormat="1" ht="10.5" customHeight="1">
      <c r="E124" s="83"/>
    </row>
    <row r="125" spans="1:26">
      <c r="E125" s="84"/>
      <c r="F125" s="84"/>
      <c r="G125" s="84"/>
      <c r="H125" s="84"/>
      <c r="I125" s="85"/>
      <c r="J125" s="85"/>
      <c r="K125" s="85"/>
      <c r="L125" s="85"/>
    </row>
    <row r="126" spans="1:26">
      <c r="E126" s="84"/>
      <c r="F126" s="86"/>
      <c r="G126" s="86"/>
      <c r="H126" s="87"/>
      <c r="I126" s="87"/>
      <c r="J126" s="87"/>
      <c r="K126" s="87"/>
      <c r="L126" s="88"/>
    </row>
  </sheetData>
  <customSheetViews>
    <customSheetView guid="{4088E284-6F1C-4DBF-89ED-ED20B437E60A}" showPageBreaks="1" printArea="1" view="pageBreakPreview" topLeftCell="A109">
      <selection activeCell="L12" sqref="L12"/>
      <pageMargins left="0.78740157480314965" right="0.19685039370078741" top="0.59055118110236227" bottom="0.59055118110236227" header="0.31496062992125984" footer="0.31496062992125984"/>
      <printOptions horizontalCentered="1"/>
      <pageSetup paperSize="8" fitToWidth="0" orientation="landscape" r:id="rId1"/>
      <headerFooter alignWithMargins="0"/>
    </customSheetView>
  </customSheetViews>
  <mergeCells count="35">
    <mergeCell ref="A122:Z122"/>
    <mergeCell ref="C90:D90"/>
    <mergeCell ref="C95:D95"/>
    <mergeCell ref="C79:D79"/>
    <mergeCell ref="C86:D86"/>
    <mergeCell ref="C66:D66"/>
    <mergeCell ref="C110:D110"/>
    <mergeCell ref="C113:D113"/>
    <mergeCell ref="C99:D99"/>
    <mergeCell ref="C106:D106"/>
    <mergeCell ref="C103:D103"/>
    <mergeCell ref="Y7:Z7"/>
    <mergeCell ref="C57:D57"/>
    <mergeCell ref="C46:D46"/>
    <mergeCell ref="M7:N7"/>
    <mergeCell ref="O7:P7"/>
    <mergeCell ref="Q7:R7"/>
    <mergeCell ref="S7:T7"/>
    <mergeCell ref="U7:V7"/>
    <mergeCell ref="A7:D8"/>
    <mergeCell ref="A9:D9"/>
    <mergeCell ref="K7:L7"/>
    <mergeCell ref="E7:E8"/>
    <mergeCell ref="F7:F8"/>
    <mergeCell ref="A11:D11"/>
    <mergeCell ref="A10:D10"/>
    <mergeCell ref="C12:D12"/>
    <mergeCell ref="G7:H7"/>
    <mergeCell ref="I7:J7"/>
    <mergeCell ref="C16:D16"/>
    <mergeCell ref="C51:D51"/>
    <mergeCell ref="W7:X7"/>
    <mergeCell ref="C21:D21"/>
    <mergeCell ref="C17:D17"/>
    <mergeCell ref="C15:D15"/>
  </mergeCells>
  <phoneticPr fontId="2"/>
  <pageMargins left="0.25" right="0.25" top="0.75" bottom="0.75" header="0.3" footer="0.3"/>
  <pageSetup paperSize="8" fitToHeight="0" orientation="landscape" r:id="rId2"/>
  <headerFooter>
    <oddFooter>&amp;L&amp;"HGPｺﾞｼｯｸM,ﾒﾃﾞｨｳﾑ"&amp;A&amp;R&amp;"HGPｺﾞｼｯｸM,ﾒﾃﾞｨｳﾑ"&amp;A</oddFooter>
  </headerFooter>
  <rowBreaks count="2" manualBreakCount="2">
    <brk id="50" max="25" man="1"/>
    <brk id="94" max="2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7"/>
  <sheetViews>
    <sheetView zoomScaleNormal="100" zoomScaleSheetLayoutView="100" zoomScalePageLayoutView="80" workbookViewId="0"/>
  </sheetViews>
  <sheetFormatPr defaultColWidth="0.77734375" defaultRowHeight="12"/>
  <cols>
    <col min="1" max="1" width="1.44140625" style="10" customWidth="1"/>
    <col min="2" max="2" width="11.109375" style="10" bestFit="1" customWidth="1"/>
    <col min="3" max="3" width="5.6640625" style="10" customWidth="1"/>
    <col min="4" max="4" width="6.5546875" style="10" customWidth="1"/>
    <col min="5" max="8" width="5" style="10" customWidth="1"/>
    <col min="9" max="11" width="5.44140625" style="10" customWidth="1"/>
    <col min="12" max="12" width="5.6640625" style="10" customWidth="1"/>
    <col min="13" max="14" width="5" style="10" customWidth="1"/>
    <col min="15" max="19" width="5.44140625" style="10" customWidth="1"/>
    <col min="20" max="20" width="5.6640625" style="10" customWidth="1"/>
    <col min="21" max="27" width="5.44140625" style="10" customWidth="1"/>
    <col min="28" max="28" width="5.6640625" style="10" customWidth="1"/>
    <col min="29" max="31" width="5.44140625" style="10" customWidth="1"/>
    <col min="32" max="32" width="5.6640625" style="10" customWidth="1"/>
    <col min="33" max="33" width="5.44140625" style="10" customWidth="1"/>
    <col min="34" max="34" width="5.6640625" style="10" customWidth="1"/>
    <col min="35" max="36" width="5.109375" style="10" customWidth="1"/>
    <col min="37" max="38" width="5.77734375" style="10" customWidth="1"/>
    <col min="39" max="39" width="0.77734375" style="44"/>
    <col min="40" max="16384" width="0.77734375" style="10"/>
  </cols>
  <sheetData>
    <row r="1" spans="1:39" s="43" customFormat="1" ht="16.95" customHeight="1">
      <c r="A1" s="1" t="str">
        <f ca="1">MID(CELL("FILENAME",A1),FIND("]",CELL("FILENAME",A1))+1,99)&amp;"　"&amp;"事業所　－　産業大分類別町別民営事業所数および従業者数"</f>
        <v>５　事業所　－　産業大分類別町別民営事業所数および従業者数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42"/>
    </row>
    <row r="2" spans="1:3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9" ht="1.0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9" ht="1.05" customHeight="1">
      <c r="A4" s="45"/>
      <c r="B4" s="45"/>
      <c r="C4" s="45"/>
      <c r="D4" s="45"/>
      <c r="E4" s="2"/>
      <c r="F4" s="2"/>
      <c r="G4" s="2"/>
      <c r="H4" s="2"/>
      <c r="I4" s="2"/>
      <c r="J4" s="2"/>
      <c r="K4" s="2"/>
      <c r="L4" s="46"/>
      <c r="M4" s="2"/>
      <c r="N4" s="2"/>
      <c r="O4" s="2"/>
      <c r="P4" s="2"/>
      <c r="Q4" s="4"/>
      <c r="R4" s="4"/>
      <c r="S4" s="4"/>
      <c r="T4" s="4"/>
      <c r="U4" s="4"/>
      <c r="V4" s="2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39" ht="1.0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9" ht="1.05" customHeight="1">
      <c r="A6" s="45"/>
      <c r="B6" s="45"/>
      <c r="C6" s="45"/>
      <c r="D6" s="45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7"/>
      <c r="T6" s="4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9" s="44" customFormat="1" ht="17.399999999999999" customHeight="1">
      <c r="A7" s="176" t="s">
        <v>409</v>
      </c>
      <c r="B7" s="197"/>
      <c r="C7" s="176" t="s">
        <v>254</v>
      </c>
      <c r="D7" s="176"/>
      <c r="E7" s="191" t="s">
        <v>324</v>
      </c>
      <c r="F7" s="192"/>
      <c r="G7" s="191" t="s">
        <v>32</v>
      </c>
      <c r="H7" s="192"/>
      <c r="I7" s="191" t="s">
        <v>29</v>
      </c>
      <c r="J7" s="192"/>
      <c r="K7" s="191" t="s">
        <v>27</v>
      </c>
      <c r="L7" s="192"/>
      <c r="M7" s="191" t="s">
        <v>25</v>
      </c>
      <c r="N7" s="192"/>
      <c r="O7" s="191" t="s">
        <v>23</v>
      </c>
      <c r="P7" s="192"/>
      <c r="Q7" s="191" t="s">
        <v>21</v>
      </c>
      <c r="R7" s="192"/>
      <c r="S7" s="193" t="s">
        <v>19</v>
      </c>
      <c r="T7" s="193"/>
      <c r="U7" s="193" t="s">
        <v>17</v>
      </c>
      <c r="V7" s="193"/>
      <c r="W7" s="193" t="s">
        <v>15</v>
      </c>
      <c r="X7" s="193"/>
      <c r="Y7" s="191" t="s">
        <v>13</v>
      </c>
      <c r="Z7" s="192"/>
      <c r="AA7" s="191" t="s">
        <v>11</v>
      </c>
      <c r="AB7" s="192"/>
      <c r="AC7" s="191" t="s">
        <v>9</v>
      </c>
      <c r="AD7" s="192"/>
      <c r="AE7" s="191" t="s">
        <v>7</v>
      </c>
      <c r="AF7" s="196"/>
      <c r="AG7" s="194" t="s">
        <v>5</v>
      </c>
      <c r="AH7" s="195"/>
      <c r="AI7" s="191" t="s">
        <v>3</v>
      </c>
      <c r="AJ7" s="196"/>
      <c r="AK7" s="191" t="s">
        <v>1</v>
      </c>
      <c r="AL7" s="192"/>
    </row>
    <row r="8" spans="1:39" s="44" customFormat="1" ht="50.4" customHeight="1">
      <c r="A8" s="198"/>
      <c r="B8" s="199"/>
      <c r="C8" s="198"/>
      <c r="D8" s="198"/>
      <c r="E8" s="186" t="s">
        <v>413</v>
      </c>
      <c r="F8" s="187"/>
      <c r="G8" s="208" t="s">
        <v>440</v>
      </c>
      <c r="H8" s="209"/>
      <c r="I8" s="210" t="s">
        <v>323</v>
      </c>
      <c r="J8" s="198"/>
      <c r="K8" s="210" t="s">
        <v>199</v>
      </c>
      <c r="L8" s="198"/>
      <c r="M8" s="186" t="s">
        <v>411</v>
      </c>
      <c r="N8" s="198"/>
      <c r="O8" s="206" t="s">
        <v>89</v>
      </c>
      <c r="P8" s="207"/>
      <c r="Q8" s="186" t="s">
        <v>322</v>
      </c>
      <c r="R8" s="198"/>
      <c r="S8" s="188" t="s">
        <v>412</v>
      </c>
      <c r="T8" s="189"/>
      <c r="U8" s="188" t="s">
        <v>414</v>
      </c>
      <c r="V8" s="189"/>
      <c r="W8" s="188" t="s">
        <v>321</v>
      </c>
      <c r="X8" s="189"/>
      <c r="Y8" s="190" t="s">
        <v>410</v>
      </c>
      <c r="Z8" s="190"/>
      <c r="AA8" s="187" t="s">
        <v>416</v>
      </c>
      <c r="AB8" s="187"/>
      <c r="AC8" s="186" t="s">
        <v>396</v>
      </c>
      <c r="AD8" s="187"/>
      <c r="AE8" s="201" t="s">
        <v>415</v>
      </c>
      <c r="AF8" s="202"/>
      <c r="AG8" s="190" t="s">
        <v>320</v>
      </c>
      <c r="AH8" s="190"/>
      <c r="AI8" s="187" t="s">
        <v>397</v>
      </c>
      <c r="AJ8" s="187"/>
      <c r="AK8" s="186" t="s">
        <v>398</v>
      </c>
      <c r="AL8" s="187"/>
    </row>
    <row r="9" spans="1:39" s="44" customFormat="1" ht="29.4" customHeight="1">
      <c r="A9" s="177"/>
      <c r="B9" s="200"/>
      <c r="C9" s="48" t="s">
        <v>395</v>
      </c>
      <c r="D9" s="49" t="s">
        <v>394</v>
      </c>
      <c r="E9" s="50" t="s">
        <v>319</v>
      </c>
      <c r="F9" s="50" t="s">
        <v>318</v>
      </c>
      <c r="G9" s="50" t="s">
        <v>417</v>
      </c>
      <c r="H9" s="50" t="s">
        <v>318</v>
      </c>
      <c r="I9" s="49" t="s">
        <v>319</v>
      </c>
      <c r="J9" s="49" t="s">
        <v>318</v>
      </c>
      <c r="K9" s="50" t="s">
        <v>319</v>
      </c>
      <c r="L9" s="50" t="s">
        <v>318</v>
      </c>
      <c r="M9" s="50" t="s">
        <v>319</v>
      </c>
      <c r="N9" s="50" t="s">
        <v>318</v>
      </c>
      <c r="O9" s="50" t="s">
        <v>319</v>
      </c>
      <c r="P9" s="50" t="s">
        <v>318</v>
      </c>
      <c r="Q9" s="50" t="s">
        <v>319</v>
      </c>
      <c r="R9" s="50" t="s">
        <v>318</v>
      </c>
      <c r="S9" s="50" t="s">
        <v>319</v>
      </c>
      <c r="T9" s="49" t="s">
        <v>318</v>
      </c>
      <c r="U9" s="51" t="s">
        <v>319</v>
      </c>
      <c r="V9" s="50" t="s">
        <v>318</v>
      </c>
      <c r="W9" s="50" t="s">
        <v>319</v>
      </c>
      <c r="X9" s="50" t="s">
        <v>318</v>
      </c>
      <c r="Y9" s="50" t="s">
        <v>319</v>
      </c>
      <c r="Z9" s="50" t="s">
        <v>318</v>
      </c>
      <c r="AA9" s="50" t="s">
        <v>319</v>
      </c>
      <c r="AB9" s="50" t="s">
        <v>318</v>
      </c>
      <c r="AC9" s="50" t="s">
        <v>319</v>
      </c>
      <c r="AD9" s="50" t="s">
        <v>318</v>
      </c>
      <c r="AE9" s="50" t="s">
        <v>319</v>
      </c>
      <c r="AF9" s="50" t="s">
        <v>318</v>
      </c>
      <c r="AG9" s="52" t="s">
        <v>319</v>
      </c>
      <c r="AH9" s="52" t="s">
        <v>318</v>
      </c>
      <c r="AI9" s="50" t="s">
        <v>319</v>
      </c>
      <c r="AJ9" s="50" t="s">
        <v>318</v>
      </c>
      <c r="AK9" s="50" t="s">
        <v>319</v>
      </c>
      <c r="AL9" s="50" t="s">
        <v>318</v>
      </c>
    </row>
    <row r="10" spans="1:39" ht="19.95" customHeight="1">
      <c r="A10" s="204" t="s">
        <v>36</v>
      </c>
      <c r="B10" s="205"/>
      <c r="C10" s="125">
        <v>13180</v>
      </c>
      <c r="D10" s="125">
        <v>130490</v>
      </c>
      <c r="E10" s="126">
        <v>12</v>
      </c>
      <c r="F10" s="126">
        <v>80</v>
      </c>
      <c r="G10" s="126" t="s">
        <v>437</v>
      </c>
      <c r="H10" s="126" t="s">
        <v>437</v>
      </c>
      <c r="I10" s="126">
        <v>958</v>
      </c>
      <c r="J10" s="125">
        <v>7563</v>
      </c>
      <c r="K10" s="126">
        <v>1182</v>
      </c>
      <c r="L10" s="126">
        <v>14162</v>
      </c>
      <c r="M10" s="126">
        <v>10</v>
      </c>
      <c r="N10" s="126">
        <v>120</v>
      </c>
      <c r="O10" s="126">
        <v>127</v>
      </c>
      <c r="P10" s="126">
        <v>2048</v>
      </c>
      <c r="Q10" s="126">
        <v>238</v>
      </c>
      <c r="R10" s="126">
        <v>6763</v>
      </c>
      <c r="S10" s="126">
        <v>2614</v>
      </c>
      <c r="T10" s="126">
        <v>25251</v>
      </c>
      <c r="U10" s="126">
        <v>191</v>
      </c>
      <c r="V10" s="126">
        <v>3875</v>
      </c>
      <c r="W10" s="126">
        <v>1559</v>
      </c>
      <c r="X10" s="126">
        <v>5619</v>
      </c>
      <c r="Y10" s="126">
        <v>546</v>
      </c>
      <c r="Z10" s="126">
        <v>3200</v>
      </c>
      <c r="AA10" s="126">
        <v>1480</v>
      </c>
      <c r="AB10" s="126">
        <v>11102</v>
      </c>
      <c r="AC10" s="126">
        <v>1125</v>
      </c>
      <c r="AD10" s="126">
        <v>5461</v>
      </c>
      <c r="AE10" s="126">
        <v>624</v>
      </c>
      <c r="AF10" s="126">
        <v>10383</v>
      </c>
      <c r="AG10" s="126">
        <v>1725</v>
      </c>
      <c r="AH10" s="126">
        <v>26442</v>
      </c>
      <c r="AI10" s="126">
        <v>50</v>
      </c>
      <c r="AJ10" s="126">
        <v>615</v>
      </c>
      <c r="AK10" s="126">
        <v>739</v>
      </c>
      <c r="AL10" s="126">
        <v>7806</v>
      </c>
    </row>
    <row r="11" spans="1:39" ht="15" customHeight="1">
      <c r="B11" s="55" t="s">
        <v>289</v>
      </c>
      <c r="C11" s="127">
        <v>18</v>
      </c>
      <c r="D11" s="126">
        <v>173</v>
      </c>
      <c r="E11" s="126" t="s">
        <v>49</v>
      </c>
      <c r="F11" s="126" t="s">
        <v>49</v>
      </c>
      <c r="G11" s="126" t="s">
        <v>437</v>
      </c>
      <c r="H11" s="126" t="s">
        <v>49</v>
      </c>
      <c r="I11" s="126">
        <v>1</v>
      </c>
      <c r="J11" s="126">
        <v>1</v>
      </c>
      <c r="K11" s="126" t="s">
        <v>49</v>
      </c>
      <c r="L11" s="126" t="s">
        <v>49</v>
      </c>
      <c r="M11" s="126" t="s">
        <v>49</v>
      </c>
      <c r="N11" s="126" t="s">
        <v>49</v>
      </c>
      <c r="O11" s="126">
        <v>1</v>
      </c>
      <c r="P11" s="126">
        <v>1</v>
      </c>
      <c r="Q11" s="126" t="s">
        <v>49</v>
      </c>
      <c r="R11" s="126" t="s">
        <v>49</v>
      </c>
      <c r="S11" s="126">
        <v>1</v>
      </c>
      <c r="T11" s="126">
        <v>47</v>
      </c>
      <c r="U11" s="126" t="s">
        <v>49</v>
      </c>
      <c r="V11" s="126" t="s">
        <v>49</v>
      </c>
      <c r="W11" s="126">
        <v>6</v>
      </c>
      <c r="X11" s="126">
        <v>11</v>
      </c>
      <c r="Y11" s="126" t="s">
        <v>49</v>
      </c>
      <c r="Z11" s="126" t="s">
        <v>49</v>
      </c>
      <c r="AA11" s="126">
        <v>1</v>
      </c>
      <c r="AB11" s="126">
        <v>12</v>
      </c>
      <c r="AC11" s="126" t="s">
        <v>49</v>
      </c>
      <c r="AD11" s="126" t="s">
        <v>49</v>
      </c>
      <c r="AE11" s="126">
        <v>3</v>
      </c>
      <c r="AF11" s="126">
        <v>56</v>
      </c>
      <c r="AG11" s="126">
        <v>3</v>
      </c>
      <c r="AH11" s="126">
        <v>38</v>
      </c>
      <c r="AI11" s="126" t="s">
        <v>49</v>
      </c>
      <c r="AJ11" s="126" t="s">
        <v>49</v>
      </c>
      <c r="AK11" s="126">
        <v>2</v>
      </c>
      <c r="AL11" s="126">
        <v>7</v>
      </c>
    </row>
    <row r="12" spans="1:39" ht="15" customHeight="1">
      <c r="B12" s="57" t="s">
        <v>291</v>
      </c>
      <c r="C12" s="128">
        <v>40</v>
      </c>
      <c r="D12" s="125">
        <v>339</v>
      </c>
      <c r="E12" s="125" t="s">
        <v>49</v>
      </c>
      <c r="F12" s="125" t="s">
        <v>49</v>
      </c>
      <c r="G12" s="125" t="s">
        <v>49</v>
      </c>
      <c r="H12" s="125" t="s">
        <v>49</v>
      </c>
      <c r="I12" s="125">
        <v>2</v>
      </c>
      <c r="J12" s="125">
        <v>19</v>
      </c>
      <c r="K12" s="125" t="s">
        <v>49</v>
      </c>
      <c r="L12" s="125" t="s">
        <v>49</v>
      </c>
      <c r="M12" s="125" t="s">
        <v>49</v>
      </c>
      <c r="N12" s="125" t="s">
        <v>49</v>
      </c>
      <c r="O12" s="125" t="s">
        <v>49</v>
      </c>
      <c r="P12" s="125" t="s">
        <v>49</v>
      </c>
      <c r="Q12" s="125">
        <v>1</v>
      </c>
      <c r="R12" s="125">
        <v>1</v>
      </c>
      <c r="S12" s="125">
        <v>10</v>
      </c>
      <c r="T12" s="125">
        <v>105</v>
      </c>
      <c r="U12" s="125" t="s">
        <v>49</v>
      </c>
      <c r="V12" s="125" t="s">
        <v>49</v>
      </c>
      <c r="W12" s="125">
        <v>4</v>
      </c>
      <c r="X12" s="125">
        <v>6</v>
      </c>
      <c r="Y12" s="125">
        <v>1</v>
      </c>
      <c r="Z12" s="125">
        <v>2</v>
      </c>
      <c r="AA12" s="125">
        <v>4</v>
      </c>
      <c r="AB12" s="125">
        <v>31</v>
      </c>
      <c r="AC12" s="125">
        <v>3</v>
      </c>
      <c r="AD12" s="125">
        <v>9</v>
      </c>
      <c r="AE12" s="125">
        <v>2</v>
      </c>
      <c r="AF12" s="125">
        <v>13</v>
      </c>
      <c r="AG12" s="125">
        <v>11</v>
      </c>
      <c r="AH12" s="125">
        <v>145</v>
      </c>
      <c r="AI12" s="125">
        <v>1</v>
      </c>
      <c r="AJ12" s="125">
        <v>5</v>
      </c>
      <c r="AK12" s="125">
        <v>1</v>
      </c>
      <c r="AL12" s="125">
        <v>3</v>
      </c>
    </row>
    <row r="13" spans="1:39" ht="15" customHeight="1">
      <c r="B13" s="57" t="s">
        <v>317</v>
      </c>
      <c r="C13" s="128">
        <v>6</v>
      </c>
      <c r="D13" s="125">
        <v>42</v>
      </c>
      <c r="E13" s="125" t="s">
        <v>49</v>
      </c>
      <c r="F13" s="125" t="s">
        <v>49</v>
      </c>
      <c r="G13" s="125" t="s">
        <v>49</v>
      </c>
      <c r="H13" s="125" t="s">
        <v>49</v>
      </c>
      <c r="I13" s="125" t="s">
        <v>49</v>
      </c>
      <c r="J13" s="125" t="s">
        <v>49</v>
      </c>
      <c r="K13" s="125">
        <v>1</v>
      </c>
      <c r="L13" s="125">
        <v>27</v>
      </c>
      <c r="M13" s="125" t="s">
        <v>49</v>
      </c>
      <c r="N13" s="125" t="s">
        <v>49</v>
      </c>
      <c r="O13" s="125">
        <v>1</v>
      </c>
      <c r="P13" s="125">
        <v>5</v>
      </c>
      <c r="Q13" s="125" t="s">
        <v>49</v>
      </c>
      <c r="R13" s="125" t="s">
        <v>49</v>
      </c>
      <c r="S13" s="125" t="s">
        <v>49</v>
      </c>
      <c r="T13" s="125" t="s">
        <v>49</v>
      </c>
      <c r="U13" s="125" t="s">
        <v>49</v>
      </c>
      <c r="V13" s="125" t="s">
        <v>49</v>
      </c>
      <c r="W13" s="125">
        <v>3</v>
      </c>
      <c r="X13" s="125">
        <v>6</v>
      </c>
      <c r="Y13" s="125" t="s">
        <v>49</v>
      </c>
      <c r="Z13" s="125" t="s">
        <v>49</v>
      </c>
      <c r="AA13" s="125" t="s">
        <v>49</v>
      </c>
      <c r="AB13" s="125" t="s">
        <v>49</v>
      </c>
      <c r="AC13" s="125" t="s">
        <v>49</v>
      </c>
      <c r="AD13" s="125" t="s">
        <v>49</v>
      </c>
      <c r="AE13" s="125" t="s">
        <v>49</v>
      </c>
      <c r="AF13" s="125" t="s">
        <v>49</v>
      </c>
      <c r="AG13" s="125">
        <v>1</v>
      </c>
      <c r="AH13" s="125">
        <v>4</v>
      </c>
      <c r="AI13" s="125" t="s">
        <v>49</v>
      </c>
      <c r="AJ13" s="125" t="s">
        <v>49</v>
      </c>
      <c r="AK13" s="125" t="s">
        <v>49</v>
      </c>
      <c r="AL13" s="125" t="s">
        <v>49</v>
      </c>
    </row>
    <row r="14" spans="1:39" ht="15" customHeight="1">
      <c r="B14" s="57" t="s">
        <v>362</v>
      </c>
      <c r="C14" s="128">
        <v>72</v>
      </c>
      <c r="D14" s="125">
        <v>1665</v>
      </c>
      <c r="E14" s="125" t="s">
        <v>49</v>
      </c>
      <c r="F14" s="125" t="s">
        <v>49</v>
      </c>
      <c r="G14" s="125" t="s">
        <v>49</v>
      </c>
      <c r="H14" s="125" t="s">
        <v>49</v>
      </c>
      <c r="I14" s="125">
        <v>4</v>
      </c>
      <c r="J14" s="125">
        <v>34</v>
      </c>
      <c r="K14" s="125">
        <v>11</v>
      </c>
      <c r="L14" s="125">
        <v>1077</v>
      </c>
      <c r="M14" s="125" t="s">
        <v>49</v>
      </c>
      <c r="N14" s="125" t="s">
        <v>49</v>
      </c>
      <c r="O14" s="125" t="s">
        <v>49</v>
      </c>
      <c r="P14" s="125" t="s">
        <v>49</v>
      </c>
      <c r="Q14" s="125" t="s">
        <v>49</v>
      </c>
      <c r="R14" s="125" t="s">
        <v>49</v>
      </c>
      <c r="S14" s="125">
        <v>17</v>
      </c>
      <c r="T14" s="125">
        <v>271</v>
      </c>
      <c r="U14" s="125" t="s">
        <v>49</v>
      </c>
      <c r="V14" s="125" t="s">
        <v>49</v>
      </c>
      <c r="W14" s="125">
        <v>12</v>
      </c>
      <c r="X14" s="125">
        <v>40</v>
      </c>
      <c r="Y14" s="125">
        <v>4</v>
      </c>
      <c r="Z14" s="125">
        <v>9</v>
      </c>
      <c r="AA14" s="125">
        <v>4</v>
      </c>
      <c r="AB14" s="125">
        <v>22</v>
      </c>
      <c r="AC14" s="125">
        <v>2</v>
      </c>
      <c r="AD14" s="125">
        <v>7</v>
      </c>
      <c r="AE14" s="125">
        <v>2</v>
      </c>
      <c r="AF14" s="125">
        <v>2</v>
      </c>
      <c r="AG14" s="125">
        <v>11</v>
      </c>
      <c r="AH14" s="125">
        <v>126</v>
      </c>
      <c r="AI14" s="125" t="s">
        <v>49</v>
      </c>
      <c r="AJ14" s="125" t="s">
        <v>49</v>
      </c>
      <c r="AK14" s="125">
        <v>5</v>
      </c>
      <c r="AL14" s="125">
        <v>77</v>
      </c>
    </row>
    <row r="15" spans="1:39" ht="15" customHeight="1">
      <c r="B15" s="57" t="s">
        <v>350</v>
      </c>
      <c r="C15" s="128">
        <v>137</v>
      </c>
      <c r="D15" s="125">
        <v>833</v>
      </c>
      <c r="E15" s="125" t="s">
        <v>49</v>
      </c>
      <c r="F15" s="125" t="s">
        <v>49</v>
      </c>
      <c r="G15" s="125" t="s">
        <v>49</v>
      </c>
      <c r="H15" s="125" t="s">
        <v>49</v>
      </c>
      <c r="I15" s="125">
        <v>14</v>
      </c>
      <c r="J15" s="125">
        <v>77</v>
      </c>
      <c r="K15" s="125">
        <v>90</v>
      </c>
      <c r="L15" s="125">
        <v>514</v>
      </c>
      <c r="M15" s="125" t="s">
        <v>49</v>
      </c>
      <c r="N15" s="125" t="s">
        <v>49</v>
      </c>
      <c r="O15" s="125" t="s">
        <v>49</v>
      </c>
      <c r="P15" s="125" t="s">
        <v>49</v>
      </c>
      <c r="Q15" s="125">
        <v>2</v>
      </c>
      <c r="R15" s="125">
        <v>8</v>
      </c>
      <c r="S15" s="125">
        <v>12</v>
      </c>
      <c r="T15" s="125">
        <v>80</v>
      </c>
      <c r="U15" s="125" t="s">
        <v>49</v>
      </c>
      <c r="V15" s="125" t="s">
        <v>49</v>
      </c>
      <c r="W15" s="125">
        <v>4</v>
      </c>
      <c r="X15" s="125">
        <v>14</v>
      </c>
      <c r="Y15" s="125" t="s">
        <v>49</v>
      </c>
      <c r="Z15" s="125" t="s">
        <v>49</v>
      </c>
      <c r="AA15" s="125">
        <v>1</v>
      </c>
      <c r="AB15" s="125">
        <v>2</v>
      </c>
      <c r="AC15" s="125">
        <v>2</v>
      </c>
      <c r="AD15" s="125">
        <v>30</v>
      </c>
      <c r="AE15" s="125">
        <v>1</v>
      </c>
      <c r="AF15" s="125">
        <v>1</v>
      </c>
      <c r="AG15" s="125">
        <v>2</v>
      </c>
      <c r="AH15" s="125">
        <v>20</v>
      </c>
      <c r="AI15" s="125" t="s">
        <v>49</v>
      </c>
      <c r="AJ15" s="125" t="s">
        <v>49</v>
      </c>
      <c r="AK15" s="125">
        <v>9</v>
      </c>
      <c r="AL15" s="125">
        <v>87</v>
      </c>
    </row>
    <row r="16" spans="1:39" ht="15" customHeight="1">
      <c r="B16" s="57" t="s">
        <v>297</v>
      </c>
      <c r="C16" s="128">
        <v>141</v>
      </c>
      <c r="D16" s="125">
        <v>819</v>
      </c>
      <c r="E16" s="125" t="s">
        <v>49</v>
      </c>
      <c r="F16" s="125" t="s">
        <v>49</v>
      </c>
      <c r="G16" s="125" t="s">
        <v>49</v>
      </c>
      <c r="H16" s="125" t="s">
        <v>49</v>
      </c>
      <c r="I16" s="125">
        <v>12</v>
      </c>
      <c r="J16" s="125">
        <v>97</v>
      </c>
      <c r="K16" s="125">
        <v>1</v>
      </c>
      <c r="L16" s="125">
        <v>5</v>
      </c>
      <c r="M16" s="125" t="s">
        <v>49</v>
      </c>
      <c r="N16" s="125" t="s">
        <v>49</v>
      </c>
      <c r="O16" s="125">
        <v>1</v>
      </c>
      <c r="P16" s="125">
        <v>3</v>
      </c>
      <c r="Q16" s="125">
        <v>3</v>
      </c>
      <c r="R16" s="125">
        <v>8</v>
      </c>
      <c r="S16" s="125">
        <v>27</v>
      </c>
      <c r="T16" s="125">
        <v>94</v>
      </c>
      <c r="U16" s="125">
        <v>4</v>
      </c>
      <c r="V16" s="125">
        <v>12</v>
      </c>
      <c r="W16" s="125">
        <v>18</v>
      </c>
      <c r="X16" s="125">
        <v>37</v>
      </c>
      <c r="Y16" s="125">
        <v>6</v>
      </c>
      <c r="Z16" s="125">
        <v>13</v>
      </c>
      <c r="AA16" s="125">
        <v>10</v>
      </c>
      <c r="AB16" s="125">
        <v>33</v>
      </c>
      <c r="AC16" s="125">
        <v>11</v>
      </c>
      <c r="AD16" s="125">
        <v>25</v>
      </c>
      <c r="AE16" s="125">
        <v>14</v>
      </c>
      <c r="AF16" s="125">
        <v>227</v>
      </c>
      <c r="AG16" s="125">
        <v>22</v>
      </c>
      <c r="AH16" s="125">
        <v>240</v>
      </c>
      <c r="AI16" s="125">
        <v>1</v>
      </c>
      <c r="AJ16" s="125">
        <v>4</v>
      </c>
      <c r="AK16" s="125">
        <v>11</v>
      </c>
      <c r="AL16" s="125">
        <v>21</v>
      </c>
    </row>
    <row r="17" spans="2:38" ht="15" customHeight="1">
      <c r="B17" s="57" t="s">
        <v>298</v>
      </c>
      <c r="C17" s="128">
        <v>176</v>
      </c>
      <c r="D17" s="125">
        <v>1003</v>
      </c>
      <c r="E17" s="125" t="s">
        <v>49</v>
      </c>
      <c r="F17" s="125" t="s">
        <v>49</v>
      </c>
      <c r="G17" s="125" t="s">
        <v>49</v>
      </c>
      <c r="H17" s="125" t="s">
        <v>49</v>
      </c>
      <c r="I17" s="125">
        <v>12</v>
      </c>
      <c r="J17" s="125">
        <v>55</v>
      </c>
      <c r="K17" s="125">
        <v>3</v>
      </c>
      <c r="L17" s="125">
        <v>4</v>
      </c>
      <c r="M17" s="125" t="s">
        <v>49</v>
      </c>
      <c r="N17" s="125" t="s">
        <v>49</v>
      </c>
      <c r="O17" s="125">
        <v>4</v>
      </c>
      <c r="P17" s="125">
        <v>14</v>
      </c>
      <c r="Q17" s="125">
        <v>1</v>
      </c>
      <c r="R17" s="125">
        <v>5</v>
      </c>
      <c r="S17" s="125">
        <v>27</v>
      </c>
      <c r="T17" s="125">
        <v>161</v>
      </c>
      <c r="U17" s="125">
        <v>1</v>
      </c>
      <c r="V17" s="125">
        <v>1</v>
      </c>
      <c r="W17" s="125">
        <v>29</v>
      </c>
      <c r="X17" s="125">
        <v>77</v>
      </c>
      <c r="Y17" s="125">
        <v>14</v>
      </c>
      <c r="Z17" s="125">
        <v>38</v>
      </c>
      <c r="AA17" s="125">
        <v>22</v>
      </c>
      <c r="AB17" s="125">
        <v>155</v>
      </c>
      <c r="AC17" s="125">
        <v>15</v>
      </c>
      <c r="AD17" s="125">
        <v>32</v>
      </c>
      <c r="AE17" s="125">
        <v>10</v>
      </c>
      <c r="AF17" s="125">
        <v>48</v>
      </c>
      <c r="AG17" s="125">
        <v>30</v>
      </c>
      <c r="AH17" s="125">
        <v>379</v>
      </c>
      <c r="AI17" s="125">
        <v>2</v>
      </c>
      <c r="AJ17" s="125">
        <v>8</v>
      </c>
      <c r="AK17" s="125">
        <v>6</v>
      </c>
      <c r="AL17" s="125">
        <v>26</v>
      </c>
    </row>
    <row r="18" spans="2:38" ht="15" customHeight="1">
      <c r="B18" s="57" t="s">
        <v>296</v>
      </c>
      <c r="C18" s="128">
        <v>54</v>
      </c>
      <c r="D18" s="125">
        <v>349</v>
      </c>
      <c r="E18" s="125" t="s">
        <v>49</v>
      </c>
      <c r="F18" s="125" t="s">
        <v>49</v>
      </c>
      <c r="G18" s="125" t="s">
        <v>49</v>
      </c>
      <c r="H18" s="125" t="s">
        <v>49</v>
      </c>
      <c r="I18" s="125">
        <v>2</v>
      </c>
      <c r="J18" s="125">
        <v>15</v>
      </c>
      <c r="K18" s="125" t="s">
        <v>49</v>
      </c>
      <c r="L18" s="125" t="s">
        <v>49</v>
      </c>
      <c r="M18" s="125" t="s">
        <v>49</v>
      </c>
      <c r="N18" s="125" t="s">
        <v>49</v>
      </c>
      <c r="O18" s="125" t="s">
        <v>49</v>
      </c>
      <c r="P18" s="125" t="s">
        <v>49</v>
      </c>
      <c r="Q18" s="125" t="s">
        <v>49</v>
      </c>
      <c r="R18" s="125" t="s">
        <v>49</v>
      </c>
      <c r="S18" s="125">
        <v>11</v>
      </c>
      <c r="T18" s="125">
        <v>39</v>
      </c>
      <c r="U18" s="125" t="s">
        <v>49</v>
      </c>
      <c r="V18" s="125" t="s">
        <v>49</v>
      </c>
      <c r="W18" s="125">
        <v>13</v>
      </c>
      <c r="X18" s="125">
        <v>33</v>
      </c>
      <c r="Y18" s="125">
        <v>2</v>
      </c>
      <c r="Z18" s="125">
        <v>3</v>
      </c>
      <c r="AA18" s="125">
        <v>2</v>
      </c>
      <c r="AB18" s="125">
        <v>2</v>
      </c>
      <c r="AC18" s="125">
        <v>4</v>
      </c>
      <c r="AD18" s="125">
        <v>4</v>
      </c>
      <c r="AE18" s="125">
        <v>2</v>
      </c>
      <c r="AF18" s="125">
        <v>3</v>
      </c>
      <c r="AG18" s="125">
        <v>15</v>
      </c>
      <c r="AH18" s="125">
        <v>203</v>
      </c>
      <c r="AI18" s="125" t="s">
        <v>49</v>
      </c>
      <c r="AJ18" s="125" t="s">
        <v>49</v>
      </c>
      <c r="AK18" s="125">
        <v>3</v>
      </c>
      <c r="AL18" s="125">
        <v>47</v>
      </c>
    </row>
    <row r="19" spans="2:38" ht="15" customHeight="1">
      <c r="B19" s="57" t="s">
        <v>306</v>
      </c>
      <c r="C19" s="128">
        <v>75</v>
      </c>
      <c r="D19" s="125">
        <v>461</v>
      </c>
      <c r="E19" s="125" t="s">
        <v>49</v>
      </c>
      <c r="F19" s="125" t="s">
        <v>49</v>
      </c>
      <c r="G19" s="125" t="s">
        <v>49</v>
      </c>
      <c r="H19" s="125" t="s">
        <v>49</v>
      </c>
      <c r="I19" s="125">
        <v>8</v>
      </c>
      <c r="J19" s="125">
        <v>27</v>
      </c>
      <c r="K19" s="125">
        <v>8</v>
      </c>
      <c r="L19" s="125">
        <v>55</v>
      </c>
      <c r="M19" s="125" t="s">
        <v>49</v>
      </c>
      <c r="N19" s="125" t="s">
        <v>49</v>
      </c>
      <c r="O19" s="125">
        <v>3</v>
      </c>
      <c r="P19" s="125">
        <v>3</v>
      </c>
      <c r="Q19" s="125">
        <v>1</v>
      </c>
      <c r="R19" s="125">
        <v>10</v>
      </c>
      <c r="S19" s="125">
        <v>14</v>
      </c>
      <c r="T19" s="125">
        <v>60</v>
      </c>
      <c r="U19" s="125">
        <v>2</v>
      </c>
      <c r="V19" s="125">
        <v>7</v>
      </c>
      <c r="W19" s="125">
        <v>5</v>
      </c>
      <c r="X19" s="125">
        <v>20</v>
      </c>
      <c r="Y19" s="125">
        <v>2</v>
      </c>
      <c r="Z19" s="125">
        <v>3</v>
      </c>
      <c r="AA19" s="125">
        <v>3</v>
      </c>
      <c r="AB19" s="125">
        <v>45</v>
      </c>
      <c r="AC19" s="125">
        <v>5</v>
      </c>
      <c r="AD19" s="125">
        <v>8</v>
      </c>
      <c r="AE19" s="125">
        <v>3</v>
      </c>
      <c r="AF19" s="125">
        <v>31</v>
      </c>
      <c r="AG19" s="125">
        <v>14</v>
      </c>
      <c r="AH19" s="125">
        <v>170</v>
      </c>
      <c r="AI19" s="125">
        <v>1</v>
      </c>
      <c r="AJ19" s="125">
        <v>5</v>
      </c>
      <c r="AK19" s="125">
        <v>6</v>
      </c>
      <c r="AL19" s="125">
        <v>17</v>
      </c>
    </row>
    <row r="20" spans="2:38" ht="15" customHeight="1">
      <c r="B20" s="57" t="s">
        <v>331</v>
      </c>
      <c r="C20" s="128">
        <v>97</v>
      </c>
      <c r="D20" s="125">
        <v>586</v>
      </c>
      <c r="E20" s="125" t="s">
        <v>49</v>
      </c>
      <c r="F20" s="125" t="s">
        <v>49</v>
      </c>
      <c r="G20" s="125" t="s">
        <v>49</v>
      </c>
      <c r="H20" s="125" t="s">
        <v>49</v>
      </c>
      <c r="I20" s="125">
        <v>9</v>
      </c>
      <c r="J20" s="125">
        <v>36</v>
      </c>
      <c r="K20" s="125">
        <v>11</v>
      </c>
      <c r="L20" s="125">
        <v>75</v>
      </c>
      <c r="M20" s="125">
        <v>1</v>
      </c>
      <c r="N20" s="125">
        <v>17</v>
      </c>
      <c r="O20" s="125" t="s">
        <v>49</v>
      </c>
      <c r="P20" s="125" t="s">
        <v>49</v>
      </c>
      <c r="Q20" s="125">
        <v>1</v>
      </c>
      <c r="R20" s="125">
        <v>17</v>
      </c>
      <c r="S20" s="125">
        <v>8</v>
      </c>
      <c r="T20" s="125">
        <v>21</v>
      </c>
      <c r="U20" s="125">
        <v>2</v>
      </c>
      <c r="V20" s="125">
        <v>14</v>
      </c>
      <c r="W20" s="125">
        <v>19</v>
      </c>
      <c r="X20" s="125">
        <v>57</v>
      </c>
      <c r="Y20" s="125">
        <v>2</v>
      </c>
      <c r="Z20" s="125">
        <v>7</v>
      </c>
      <c r="AA20" s="125">
        <v>8</v>
      </c>
      <c r="AB20" s="125">
        <v>17</v>
      </c>
      <c r="AC20" s="125">
        <v>14</v>
      </c>
      <c r="AD20" s="125">
        <v>81</v>
      </c>
      <c r="AE20" s="125">
        <v>2</v>
      </c>
      <c r="AF20" s="125">
        <v>15</v>
      </c>
      <c r="AG20" s="125">
        <v>17</v>
      </c>
      <c r="AH20" s="125">
        <v>222</v>
      </c>
      <c r="AI20" s="125" t="s">
        <v>49</v>
      </c>
      <c r="AJ20" s="125" t="s">
        <v>49</v>
      </c>
      <c r="AK20" s="125">
        <v>3</v>
      </c>
      <c r="AL20" s="125">
        <v>7</v>
      </c>
    </row>
    <row r="21" spans="2:38" ht="15" customHeight="1">
      <c r="B21" s="57" t="s">
        <v>283</v>
      </c>
      <c r="C21" s="128">
        <v>160</v>
      </c>
      <c r="D21" s="125">
        <v>2267</v>
      </c>
      <c r="E21" s="125" t="s">
        <v>49</v>
      </c>
      <c r="F21" s="125" t="s">
        <v>49</v>
      </c>
      <c r="G21" s="125" t="s">
        <v>49</v>
      </c>
      <c r="H21" s="125" t="s">
        <v>49</v>
      </c>
      <c r="I21" s="125">
        <v>7</v>
      </c>
      <c r="J21" s="125">
        <v>18</v>
      </c>
      <c r="K21" s="125">
        <v>1</v>
      </c>
      <c r="L21" s="125">
        <v>3</v>
      </c>
      <c r="M21" s="125" t="s">
        <v>49</v>
      </c>
      <c r="N21" s="125" t="s">
        <v>49</v>
      </c>
      <c r="O21" s="125">
        <v>1</v>
      </c>
      <c r="P21" s="125" t="s">
        <v>439</v>
      </c>
      <c r="Q21" s="125">
        <v>3</v>
      </c>
      <c r="R21" s="125">
        <v>484</v>
      </c>
      <c r="S21" s="125">
        <v>24</v>
      </c>
      <c r="T21" s="125">
        <v>702</v>
      </c>
      <c r="U21" s="125">
        <v>8</v>
      </c>
      <c r="V21" s="125">
        <v>128</v>
      </c>
      <c r="W21" s="125">
        <v>18</v>
      </c>
      <c r="X21" s="125">
        <v>178</v>
      </c>
      <c r="Y21" s="125">
        <v>13</v>
      </c>
      <c r="Z21" s="125">
        <v>60</v>
      </c>
      <c r="AA21" s="125">
        <v>16</v>
      </c>
      <c r="AB21" s="125">
        <v>84</v>
      </c>
      <c r="AC21" s="125">
        <v>15</v>
      </c>
      <c r="AD21" s="125">
        <v>69</v>
      </c>
      <c r="AE21" s="125">
        <v>15</v>
      </c>
      <c r="AF21" s="125">
        <v>66</v>
      </c>
      <c r="AG21" s="125">
        <v>29</v>
      </c>
      <c r="AH21" s="125">
        <v>425</v>
      </c>
      <c r="AI21" s="125" t="s">
        <v>49</v>
      </c>
      <c r="AJ21" s="125" t="s">
        <v>49</v>
      </c>
      <c r="AK21" s="125">
        <v>10</v>
      </c>
      <c r="AL21" s="125">
        <v>50</v>
      </c>
    </row>
    <row r="22" spans="2:38" ht="15" customHeight="1">
      <c r="B22" s="57" t="s">
        <v>284</v>
      </c>
      <c r="C22" s="128">
        <v>73</v>
      </c>
      <c r="D22" s="125">
        <v>504</v>
      </c>
      <c r="E22" s="125" t="s">
        <v>49</v>
      </c>
      <c r="F22" s="125" t="s">
        <v>49</v>
      </c>
      <c r="G22" s="125" t="s">
        <v>49</v>
      </c>
      <c r="H22" s="125" t="s">
        <v>49</v>
      </c>
      <c r="I22" s="125" t="s">
        <v>49</v>
      </c>
      <c r="J22" s="125" t="s">
        <v>49</v>
      </c>
      <c r="K22" s="125">
        <v>1</v>
      </c>
      <c r="L22" s="125">
        <v>11</v>
      </c>
      <c r="M22" s="125" t="s">
        <v>49</v>
      </c>
      <c r="N22" s="125" t="s">
        <v>49</v>
      </c>
      <c r="O22" s="125" t="s">
        <v>49</v>
      </c>
      <c r="P22" s="125" t="s">
        <v>49</v>
      </c>
      <c r="Q22" s="125" t="s">
        <v>49</v>
      </c>
      <c r="R22" s="125" t="s">
        <v>49</v>
      </c>
      <c r="S22" s="125">
        <v>19</v>
      </c>
      <c r="T22" s="125">
        <v>80</v>
      </c>
      <c r="U22" s="125">
        <v>5</v>
      </c>
      <c r="V22" s="125">
        <v>60</v>
      </c>
      <c r="W22" s="125">
        <v>5</v>
      </c>
      <c r="X22" s="125">
        <v>11</v>
      </c>
      <c r="Y22" s="125">
        <v>2</v>
      </c>
      <c r="Z22" s="125">
        <v>3</v>
      </c>
      <c r="AA22" s="125">
        <v>8</v>
      </c>
      <c r="AB22" s="125">
        <v>27</v>
      </c>
      <c r="AC22" s="125">
        <v>12</v>
      </c>
      <c r="AD22" s="125">
        <v>28</v>
      </c>
      <c r="AE22" s="125">
        <v>1</v>
      </c>
      <c r="AF22" s="125">
        <v>1</v>
      </c>
      <c r="AG22" s="125">
        <v>19</v>
      </c>
      <c r="AH22" s="125">
        <v>282</v>
      </c>
      <c r="AI22" s="125" t="s">
        <v>49</v>
      </c>
      <c r="AJ22" s="125" t="s">
        <v>49</v>
      </c>
      <c r="AK22" s="125">
        <v>1</v>
      </c>
      <c r="AL22" s="125">
        <v>1</v>
      </c>
    </row>
    <row r="23" spans="2:38" ht="15" customHeight="1">
      <c r="B23" s="57" t="s">
        <v>279</v>
      </c>
      <c r="C23" s="128">
        <v>112</v>
      </c>
      <c r="D23" s="125">
        <v>675</v>
      </c>
      <c r="E23" s="125" t="s">
        <v>49</v>
      </c>
      <c r="F23" s="125" t="s">
        <v>49</v>
      </c>
      <c r="G23" s="125" t="s">
        <v>49</v>
      </c>
      <c r="H23" s="125" t="s">
        <v>49</v>
      </c>
      <c r="I23" s="125">
        <v>2</v>
      </c>
      <c r="J23" s="125">
        <v>31</v>
      </c>
      <c r="K23" s="125">
        <v>2</v>
      </c>
      <c r="L23" s="125">
        <v>8</v>
      </c>
      <c r="M23" s="125" t="s">
        <v>49</v>
      </c>
      <c r="N23" s="125" t="s">
        <v>49</v>
      </c>
      <c r="O23" s="125" t="s">
        <v>49</v>
      </c>
      <c r="P23" s="125" t="s">
        <v>49</v>
      </c>
      <c r="Q23" s="125" t="s">
        <v>49</v>
      </c>
      <c r="R23" s="125" t="s">
        <v>49</v>
      </c>
      <c r="S23" s="125">
        <v>15</v>
      </c>
      <c r="T23" s="125">
        <v>109</v>
      </c>
      <c r="U23" s="125">
        <v>6</v>
      </c>
      <c r="V23" s="125">
        <v>97</v>
      </c>
      <c r="W23" s="125">
        <v>14</v>
      </c>
      <c r="X23" s="125">
        <v>35</v>
      </c>
      <c r="Y23" s="125">
        <v>14</v>
      </c>
      <c r="Z23" s="125">
        <v>46</v>
      </c>
      <c r="AA23" s="125">
        <v>7</v>
      </c>
      <c r="AB23" s="125">
        <v>25</v>
      </c>
      <c r="AC23" s="125">
        <v>12</v>
      </c>
      <c r="AD23" s="125">
        <v>26</v>
      </c>
      <c r="AE23" s="125">
        <v>4</v>
      </c>
      <c r="AF23" s="125">
        <v>45</v>
      </c>
      <c r="AG23" s="125">
        <v>23</v>
      </c>
      <c r="AH23" s="125">
        <v>181</v>
      </c>
      <c r="AI23" s="125">
        <v>1</v>
      </c>
      <c r="AJ23" s="125">
        <v>6</v>
      </c>
      <c r="AK23" s="125">
        <v>12</v>
      </c>
      <c r="AL23" s="125">
        <v>66</v>
      </c>
    </row>
    <row r="24" spans="2:38" ht="15" customHeight="1">
      <c r="B24" s="57" t="s">
        <v>278</v>
      </c>
      <c r="C24" s="128">
        <v>88</v>
      </c>
      <c r="D24" s="125">
        <v>370</v>
      </c>
      <c r="E24" s="125" t="s">
        <v>49</v>
      </c>
      <c r="F24" s="125" t="s">
        <v>49</v>
      </c>
      <c r="G24" s="125" t="s">
        <v>49</v>
      </c>
      <c r="H24" s="125" t="s">
        <v>49</v>
      </c>
      <c r="I24" s="125">
        <v>6</v>
      </c>
      <c r="J24" s="125">
        <v>48</v>
      </c>
      <c r="K24" s="125" t="s">
        <v>49</v>
      </c>
      <c r="L24" s="125" t="s">
        <v>49</v>
      </c>
      <c r="M24" s="125" t="s">
        <v>49</v>
      </c>
      <c r="N24" s="125" t="s">
        <v>49</v>
      </c>
      <c r="O24" s="125">
        <v>4</v>
      </c>
      <c r="P24" s="125">
        <v>4</v>
      </c>
      <c r="Q24" s="125" t="s">
        <v>49</v>
      </c>
      <c r="R24" s="125" t="s">
        <v>49</v>
      </c>
      <c r="S24" s="125">
        <v>16</v>
      </c>
      <c r="T24" s="125">
        <v>71</v>
      </c>
      <c r="U24" s="125" t="s">
        <v>49</v>
      </c>
      <c r="V24" s="125" t="s">
        <v>49</v>
      </c>
      <c r="W24" s="125">
        <v>9</v>
      </c>
      <c r="X24" s="125">
        <v>12</v>
      </c>
      <c r="Y24" s="125">
        <v>7</v>
      </c>
      <c r="Z24" s="125">
        <v>38</v>
      </c>
      <c r="AA24" s="125">
        <v>10</v>
      </c>
      <c r="AB24" s="125">
        <v>42</v>
      </c>
      <c r="AC24" s="125">
        <v>6</v>
      </c>
      <c r="AD24" s="125">
        <v>9</v>
      </c>
      <c r="AE24" s="125">
        <v>3</v>
      </c>
      <c r="AF24" s="125">
        <v>12</v>
      </c>
      <c r="AG24" s="125">
        <v>18</v>
      </c>
      <c r="AH24" s="125">
        <v>91</v>
      </c>
      <c r="AI24" s="125" t="s">
        <v>49</v>
      </c>
      <c r="AJ24" s="125" t="s">
        <v>49</v>
      </c>
      <c r="AK24" s="125">
        <v>9</v>
      </c>
      <c r="AL24" s="125">
        <v>43</v>
      </c>
    </row>
    <row r="25" spans="2:38" ht="15" customHeight="1">
      <c r="B25" s="57" t="s">
        <v>364</v>
      </c>
      <c r="C25" s="128">
        <v>152</v>
      </c>
      <c r="D25" s="125">
        <v>1101</v>
      </c>
      <c r="E25" s="125" t="s">
        <v>49</v>
      </c>
      <c r="F25" s="125" t="s">
        <v>49</v>
      </c>
      <c r="G25" s="125" t="s">
        <v>49</v>
      </c>
      <c r="H25" s="125" t="s">
        <v>49</v>
      </c>
      <c r="I25" s="125">
        <v>28</v>
      </c>
      <c r="J25" s="125">
        <v>97</v>
      </c>
      <c r="K25" s="125">
        <v>15</v>
      </c>
      <c r="L25" s="125">
        <v>77</v>
      </c>
      <c r="M25" s="125" t="s">
        <v>49</v>
      </c>
      <c r="N25" s="125" t="s">
        <v>49</v>
      </c>
      <c r="O25" s="125">
        <v>1</v>
      </c>
      <c r="P25" s="125">
        <v>2</v>
      </c>
      <c r="Q25" s="125">
        <v>4</v>
      </c>
      <c r="R25" s="125">
        <v>22</v>
      </c>
      <c r="S25" s="125">
        <v>29</v>
      </c>
      <c r="T25" s="125">
        <v>242</v>
      </c>
      <c r="U25" s="125">
        <v>1</v>
      </c>
      <c r="V25" s="125">
        <v>2</v>
      </c>
      <c r="W25" s="125">
        <v>13</v>
      </c>
      <c r="X25" s="125">
        <v>34</v>
      </c>
      <c r="Y25" s="125">
        <v>3</v>
      </c>
      <c r="Z25" s="125">
        <v>6</v>
      </c>
      <c r="AA25" s="125">
        <v>11</v>
      </c>
      <c r="AB25" s="125">
        <v>82</v>
      </c>
      <c r="AC25" s="125">
        <v>15</v>
      </c>
      <c r="AD25" s="125">
        <v>46</v>
      </c>
      <c r="AE25" s="125">
        <v>8</v>
      </c>
      <c r="AF25" s="125">
        <v>48</v>
      </c>
      <c r="AG25" s="125">
        <v>12</v>
      </c>
      <c r="AH25" s="125">
        <v>337</v>
      </c>
      <c r="AI25" s="125">
        <v>1</v>
      </c>
      <c r="AJ25" s="125">
        <v>7</v>
      </c>
      <c r="AK25" s="125">
        <v>11</v>
      </c>
      <c r="AL25" s="125">
        <v>99</v>
      </c>
    </row>
    <row r="26" spans="2:38" ht="15" customHeight="1">
      <c r="B26" s="57" t="s">
        <v>307</v>
      </c>
      <c r="C26" s="128">
        <v>144</v>
      </c>
      <c r="D26" s="125">
        <v>840</v>
      </c>
      <c r="E26" s="125">
        <v>1</v>
      </c>
      <c r="F26" s="125">
        <v>2</v>
      </c>
      <c r="G26" s="125" t="s">
        <v>49</v>
      </c>
      <c r="H26" s="125" t="s">
        <v>49</v>
      </c>
      <c r="I26" s="125">
        <v>14</v>
      </c>
      <c r="J26" s="125">
        <v>60</v>
      </c>
      <c r="K26" s="125">
        <v>1</v>
      </c>
      <c r="L26" s="125">
        <v>4</v>
      </c>
      <c r="M26" s="125">
        <v>1</v>
      </c>
      <c r="N26" s="125">
        <v>6</v>
      </c>
      <c r="O26" s="125" t="s">
        <v>49</v>
      </c>
      <c r="P26" s="125" t="s">
        <v>49</v>
      </c>
      <c r="Q26" s="125">
        <v>4</v>
      </c>
      <c r="R26" s="125">
        <v>6</v>
      </c>
      <c r="S26" s="125">
        <v>26</v>
      </c>
      <c r="T26" s="125">
        <v>208</v>
      </c>
      <c r="U26" s="125">
        <v>1</v>
      </c>
      <c r="V26" s="125">
        <v>4</v>
      </c>
      <c r="W26" s="125">
        <v>30</v>
      </c>
      <c r="X26" s="125">
        <v>100</v>
      </c>
      <c r="Y26" s="125">
        <v>5</v>
      </c>
      <c r="Z26" s="125">
        <v>28</v>
      </c>
      <c r="AA26" s="125">
        <v>15</v>
      </c>
      <c r="AB26" s="125">
        <v>130</v>
      </c>
      <c r="AC26" s="125">
        <v>12</v>
      </c>
      <c r="AD26" s="125">
        <v>26</v>
      </c>
      <c r="AE26" s="125">
        <v>6</v>
      </c>
      <c r="AF26" s="125">
        <v>50</v>
      </c>
      <c r="AG26" s="125">
        <v>16</v>
      </c>
      <c r="AH26" s="125">
        <v>140</v>
      </c>
      <c r="AI26" s="125">
        <v>1</v>
      </c>
      <c r="AJ26" s="125">
        <v>8</v>
      </c>
      <c r="AK26" s="125">
        <v>11</v>
      </c>
      <c r="AL26" s="125">
        <v>68</v>
      </c>
    </row>
    <row r="27" spans="2:38" ht="15" customHeight="1">
      <c r="B27" s="57" t="s">
        <v>274</v>
      </c>
      <c r="C27" s="128">
        <v>112</v>
      </c>
      <c r="D27" s="125">
        <v>1230</v>
      </c>
      <c r="E27" s="125" t="s">
        <v>49</v>
      </c>
      <c r="F27" s="125" t="s">
        <v>49</v>
      </c>
      <c r="G27" s="125" t="s">
        <v>49</v>
      </c>
      <c r="H27" s="125" t="s">
        <v>49</v>
      </c>
      <c r="I27" s="125">
        <v>14</v>
      </c>
      <c r="J27" s="125">
        <v>122</v>
      </c>
      <c r="K27" s="125">
        <v>37</v>
      </c>
      <c r="L27" s="125">
        <v>344</v>
      </c>
      <c r="M27" s="125" t="s">
        <v>49</v>
      </c>
      <c r="N27" s="125" t="s">
        <v>49</v>
      </c>
      <c r="O27" s="125">
        <v>1</v>
      </c>
      <c r="P27" s="125">
        <v>3</v>
      </c>
      <c r="Q27" s="125">
        <v>6</v>
      </c>
      <c r="R27" s="125">
        <v>162</v>
      </c>
      <c r="S27" s="125">
        <v>23</v>
      </c>
      <c r="T27" s="125">
        <v>335</v>
      </c>
      <c r="U27" s="125">
        <v>1</v>
      </c>
      <c r="V27" s="125">
        <v>3</v>
      </c>
      <c r="W27" s="125">
        <v>9</v>
      </c>
      <c r="X27" s="125">
        <v>49</v>
      </c>
      <c r="Y27" s="125">
        <v>2</v>
      </c>
      <c r="Z27" s="125">
        <v>30</v>
      </c>
      <c r="AA27" s="125">
        <v>2</v>
      </c>
      <c r="AB27" s="125">
        <v>18</v>
      </c>
      <c r="AC27" s="125">
        <v>5</v>
      </c>
      <c r="AD27" s="125">
        <v>60</v>
      </c>
      <c r="AE27" s="125" t="s">
        <v>49</v>
      </c>
      <c r="AF27" s="125" t="s">
        <v>49</v>
      </c>
      <c r="AG27" s="125">
        <v>4</v>
      </c>
      <c r="AH27" s="125">
        <v>69</v>
      </c>
      <c r="AI27" s="125" t="s">
        <v>49</v>
      </c>
      <c r="AJ27" s="125" t="s">
        <v>49</v>
      </c>
      <c r="AK27" s="125">
        <v>8</v>
      </c>
      <c r="AL27" s="125">
        <v>35</v>
      </c>
    </row>
    <row r="28" spans="2:38" ht="15" customHeight="1">
      <c r="B28" s="57" t="s">
        <v>325</v>
      </c>
      <c r="C28" s="128">
        <v>335</v>
      </c>
      <c r="D28" s="125">
        <v>2750</v>
      </c>
      <c r="E28" s="125">
        <v>1</v>
      </c>
      <c r="F28" s="125">
        <v>1</v>
      </c>
      <c r="G28" s="125" t="s">
        <v>49</v>
      </c>
      <c r="H28" s="125" t="s">
        <v>49</v>
      </c>
      <c r="I28" s="125">
        <v>14</v>
      </c>
      <c r="J28" s="125">
        <v>67</v>
      </c>
      <c r="K28" s="125">
        <v>6</v>
      </c>
      <c r="L28" s="125">
        <v>104</v>
      </c>
      <c r="M28" s="125" t="s">
        <v>49</v>
      </c>
      <c r="N28" s="125" t="s">
        <v>49</v>
      </c>
      <c r="O28" s="125">
        <v>5</v>
      </c>
      <c r="P28" s="125">
        <v>70</v>
      </c>
      <c r="Q28" s="125">
        <v>2</v>
      </c>
      <c r="R28" s="125">
        <v>23</v>
      </c>
      <c r="S28" s="125">
        <v>65</v>
      </c>
      <c r="T28" s="125">
        <v>563</v>
      </c>
      <c r="U28" s="125">
        <v>2</v>
      </c>
      <c r="V28" s="125">
        <v>51</v>
      </c>
      <c r="W28" s="125">
        <v>64</v>
      </c>
      <c r="X28" s="125">
        <v>229</v>
      </c>
      <c r="Y28" s="125">
        <v>15</v>
      </c>
      <c r="Z28" s="125">
        <v>53</v>
      </c>
      <c r="AA28" s="125">
        <v>36</v>
      </c>
      <c r="AB28" s="125">
        <v>447</v>
      </c>
      <c r="AC28" s="125">
        <v>29</v>
      </c>
      <c r="AD28" s="125">
        <v>106</v>
      </c>
      <c r="AE28" s="125">
        <v>21</v>
      </c>
      <c r="AF28" s="125">
        <v>161</v>
      </c>
      <c r="AG28" s="125">
        <v>60</v>
      </c>
      <c r="AH28" s="125">
        <v>823</v>
      </c>
      <c r="AI28" s="125">
        <v>1</v>
      </c>
      <c r="AJ28" s="125">
        <v>3</v>
      </c>
      <c r="AK28" s="125">
        <v>14</v>
      </c>
      <c r="AL28" s="125">
        <v>49</v>
      </c>
    </row>
    <row r="29" spans="2:38" ht="15" customHeight="1">
      <c r="B29" s="57" t="s">
        <v>334</v>
      </c>
      <c r="C29" s="128">
        <v>18</v>
      </c>
      <c r="D29" s="125">
        <v>808</v>
      </c>
      <c r="E29" s="125" t="s">
        <v>49</v>
      </c>
      <c r="F29" s="125" t="s">
        <v>49</v>
      </c>
      <c r="G29" s="125" t="s">
        <v>49</v>
      </c>
      <c r="H29" s="125" t="s">
        <v>49</v>
      </c>
      <c r="I29" s="125" t="s">
        <v>49</v>
      </c>
      <c r="J29" s="125" t="s">
        <v>49</v>
      </c>
      <c r="K29" s="125">
        <v>6</v>
      </c>
      <c r="L29" s="125">
        <v>398</v>
      </c>
      <c r="M29" s="125" t="s">
        <v>49</v>
      </c>
      <c r="N29" s="125" t="s">
        <v>49</v>
      </c>
      <c r="O29" s="125" t="s">
        <v>49</v>
      </c>
      <c r="P29" s="125" t="s">
        <v>49</v>
      </c>
      <c r="Q29" s="125">
        <v>3</v>
      </c>
      <c r="R29" s="125">
        <v>102</v>
      </c>
      <c r="S29" s="125">
        <v>4</v>
      </c>
      <c r="T29" s="125">
        <v>153</v>
      </c>
      <c r="U29" s="125" t="s">
        <v>49</v>
      </c>
      <c r="V29" s="125" t="s">
        <v>49</v>
      </c>
      <c r="W29" s="125">
        <v>1</v>
      </c>
      <c r="X29" s="125">
        <v>30</v>
      </c>
      <c r="Y29" s="125" t="s">
        <v>49</v>
      </c>
      <c r="Z29" s="125" t="s">
        <v>49</v>
      </c>
      <c r="AA29" s="125">
        <v>1</v>
      </c>
      <c r="AB29" s="125">
        <v>39</v>
      </c>
      <c r="AC29" s="125">
        <v>3</v>
      </c>
      <c r="AD29" s="125">
        <v>86</v>
      </c>
      <c r="AE29" s="125" t="s">
        <v>49</v>
      </c>
      <c r="AF29" s="125" t="s">
        <v>49</v>
      </c>
      <c r="AG29" s="125" t="s">
        <v>49</v>
      </c>
      <c r="AH29" s="125" t="s">
        <v>49</v>
      </c>
      <c r="AI29" s="125" t="s">
        <v>49</v>
      </c>
      <c r="AJ29" s="125" t="s">
        <v>49</v>
      </c>
      <c r="AK29" s="125" t="s">
        <v>49</v>
      </c>
      <c r="AL29" s="125" t="s">
        <v>49</v>
      </c>
    </row>
    <row r="30" spans="2:38" ht="15" customHeight="1">
      <c r="B30" s="57" t="s">
        <v>287</v>
      </c>
      <c r="C30" s="128">
        <v>134</v>
      </c>
      <c r="D30" s="125">
        <v>1320</v>
      </c>
      <c r="E30" s="125" t="s">
        <v>49</v>
      </c>
      <c r="F30" s="125" t="s">
        <v>49</v>
      </c>
      <c r="G30" s="125" t="s">
        <v>49</v>
      </c>
      <c r="H30" s="125" t="s">
        <v>49</v>
      </c>
      <c r="I30" s="125">
        <v>13</v>
      </c>
      <c r="J30" s="125">
        <v>62</v>
      </c>
      <c r="K30" s="125">
        <v>5</v>
      </c>
      <c r="L30" s="125">
        <v>10</v>
      </c>
      <c r="M30" s="125" t="s">
        <v>49</v>
      </c>
      <c r="N30" s="125" t="s">
        <v>49</v>
      </c>
      <c r="O30" s="125" t="s">
        <v>49</v>
      </c>
      <c r="P30" s="125" t="s">
        <v>49</v>
      </c>
      <c r="Q30" s="125">
        <v>3</v>
      </c>
      <c r="R30" s="125">
        <v>11</v>
      </c>
      <c r="S30" s="125">
        <v>26</v>
      </c>
      <c r="T30" s="125">
        <v>189</v>
      </c>
      <c r="U30" s="125">
        <v>1</v>
      </c>
      <c r="V30" s="125">
        <v>1</v>
      </c>
      <c r="W30" s="125">
        <v>15</v>
      </c>
      <c r="X30" s="125">
        <v>49</v>
      </c>
      <c r="Y30" s="125">
        <v>11</v>
      </c>
      <c r="Z30" s="125">
        <v>37</v>
      </c>
      <c r="AA30" s="125">
        <v>5</v>
      </c>
      <c r="AB30" s="125">
        <v>14</v>
      </c>
      <c r="AC30" s="125">
        <v>6</v>
      </c>
      <c r="AD30" s="125">
        <v>16</v>
      </c>
      <c r="AE30" s="125">
        <v>12</v>
      </c>
      <c r="AF30" s="125">
        <v>167</v>
      </c>
      <c r="AG30" s="125">
        <v>24</v>
      </c>
      <c r="AH30" s="125">
        <v>289</v>
      </c>
      <c r="AI30" s="125" t="s">
        <v>49</v>
      </c>
      <c r="AJ30" s="125" t="s">
        <v>49</v>
      </c>
      <c r="AK30" s="125">
        <v>13</v>
      </c>
      <c r="AL30" s="125">
        <v>475</v>
      </c>
    </row>
    <row r="31" spans="2:38" ht="15" customHeight="1">
      <c r="B31" s="57" t="s">
        <v>365</v>
      </c>
      <c r="C31" s="128">
        <v>144</v>
      </c>
      <c r="D31" s="125">
        <v>1007</v>
      </c>
      <c r="E31" s="125" t="s">
        <v>49</v>
      </c>
      <c r="F31" s="125" t="s">
        <v>49</v>
      </c>
      <c r="G31" s="125" t="s">
        <v>49</v>
      </c>
      <c r="H31" s="125" t="s">
        <v>49</v>
      </c>
      <c r="I31" s="125">
        <v>31</v>
      </c>
      <c r="J31" s="125">
        <v>195</v>
      </c>
      <c r="K31" s="125">
        <v>6</v>
      </c>
      <c r="L31" s="125">
        <v>47</v>
      </c>
      <c r="M31" s="125" t="s">
        <v>49</v>
      </c>
      <c r="N31" s="125" t="s">
        <v>49</v>
      </c>
      <c r="O31" s="125" t="s">
        <v>49</v>
      </c>
      <c r="P31" s="125" t="s">
        <v>49</v>
      </c>
      <c r="Q31" s="125">
        <v>4</v>
      </c>
      <c r="R31" s="125">
        <v>64</v>
      </c>
      <c r="S31" s="125">
        <v>32</v>
      </c>
      <c r="T31" s="125">
        <v>256</v>
      </c>
      <c r="U31" s="125">
        <v>1</v>
      </c>
      <c r="V31" s="125">
        <v>3</v>
      </c>
      <c r="W31" s="125">
        <v>14</v>
      </c>
      <c r="X31" s="125">
        <v>40</v>
      </c>
      <c r="Y31" s="125">
        <v>12</v>
      </c>
      <c r="Z31" s="125">
        <v>43</v>
      </c>
      <c r="AA31" s="125">
        <v>9</v>
      </c>
      <c r="AB31" s="125">
        <v>86</v>
      </c>
      <c r="AC31" s="125">
        <v>10</v>
      </c>
      <c r="AD31" s="125">
        <v>25</v>
      </c>
      <c r="AE31" s="125">
        <v>3</v>
      </c>
      <c r="AF31" s="125">
        <v>3</v>
      </c>
      <c r="AG31" s="125">
        <v>21</v>
      </c>
      <c r="AH31" s="125">
        <v>241</v>
      </c>
      <c r="AI31" s="125" t="s">
        <v>49</v>
      </c>
      <c r="AJ31" s="125" t="s">
        <v>49</v>
      </c>
      <c r="AK31" s="125">
        <v>1</v>
      </c>
      <c r="AL31" s="125">
        <v>4</v>
      </c>
    </row>
    <row r="32" spans="2:38" ht="15" customHeight="1">
      <c r="B32" s="57" t="s">
        <v>304</v>
      </c>
      <c r="C32" s="128">
        <v>52</v>
      </c>
      <c r="D32" s="125">
        <v>497</v>
      </c>
      <c r="E32" s="125" t="s">
        <v>49</v>
      </c>
      <c r="F32" s="125" t="s">
        <v>49</v>
      </c>
      <c r="G32" s="125" t="s">
        <v>49</v>
      </c>
      <c r="H32" s="125" t="s">
        <v>49</v>
      </c>
      <c r="I32" s="125">
        <v>7</v>
      </c>
      <c r="J32" s="125">
        <v>34</v>
      </c>
      <c r="K32" s="125">
        <v>2</v>
      </c>
      <c r="L32" s="125">
        <v>3</v>
      </c>
      <c r="M32" s="125" t="s">
        <v>49</v>
      </c>
      <c r="N32" s="125" t="s">
        <v>49</v>
      </c>
      <c r="O32" s="125">
        <v>1</v>
      </c>
      <c r="P32" s="125">
        <v>3</v>
      </c>
      <c r="Q32" s="125">
        <v>1</v>
      </c>
      <c r="R32" s="125">
        <v>1</v>
      </c>
      <c r="S32" s="125">
        <v>7</v>
      </c>
      <c r="T32" s="125">
        <v>91</v>
      </c>
      <c r="U32" s="125">
        <v>1</v>
      </c>
      <c r="V32" s="125">
        <v>1</v>
      </c>
      <c r="W32" s="125">
        <v>5</v>
      </c>
      <c r="X32" s="125">
        <v>8</v>
      </c>
      <c r="Y32" s="125">
        <v>7</v>
      </c>
      <c r="Z32" s="125">
        <v>21</v>
      </c>
      <c r="AA32" s="125">
        <v>4</v>
      </c>
      <c r="AB32" s="125">
        <v>22</v>
      </c>
      <c r="AC32" s="125">
        <v>2</v>
      </c>
      <c r="AD32" s="125">
        <v>5</v>
      </c>
      <c r="AE32" s="125">
        <v>2</v>
      </c>
      <c r="AF32" s="125">
        <v>8</v>
      </c>
      <c r="AG32" s="125">
        <v>13</v>
      </c>
      <c r="AH32" s="125">
        <v>300</v>
      </c>
      <c r="AI32" s="125" t="s">
        <v>49</v>
      </c>
      <c r="AJ32" s="125" t="s">
        <v>49</v>
      </c>
      <c r="AK32" s="125" t="s">
        <v>49</v>
      </c>
      <c r="AL32" s="125" t="s">
        <v>49</v>
      </c>
    </row>
    <row r="33" spans="2:38" ht="15" customHeight="1">
      <c r="B33" s="57" t="s">
        <v>290</v>
      </c>
      <c r="C33" s="128">
        <v>177</v>
      </c>
      <c r="D33" s="125">
        <v>1035</v>
      </c>
      <c r="E33" s="125" t="s">
        <v>49</v>
      </c>
      <c r="F33" s="125" t="s">
        <v>49</v>
      </c>
      <c r="G33" s="125" t="s">
        <v>49</v>
      </c>
      <c r="H33" s="125" t="s">
        <v>49</v>
      </c>
      <c r="I33" s="125">
        <v>27</v>
      </c>
      <c r="J33" s="125">
        <v>139</v>
      </c>
      <c r="K33" s="125">
        <v>2</v>
      </c>
      <c r="L33" s="125">
        <v>12</v>
      </c>
      <c r="M33" s="125" t="s">
        <v>49</v>
      </c>
      <c r="N33" s="125" t="s">
        <v>49</v>
      </c>
      <c r="O33" s="125">
        <v>2</v>
      </c>
      <c r="P33" s="125">
        <v>2</v>
      </c>
      <c r="Q33" s="125">
        <v>3</v>
      </c>
      <c r="R33" s="125">
        <v>4</v>
      </c>
      <c r="S33" s="125">
        <v>31</v>
      </c>
      <c r="T33" s="125">
        <v>385</v>
      </c>
      <c r="U33" s="125" t="s">
        <v>49</v>
      </c>
      <c r="V33" s="125" t="s">
        <v>49</v>
      </c>
      <c r="W33" s="125">
        <v>37</v>
      </c>
      <c r="X33" s="125">
        <v>108</v>
      </c>
      <c r="Y33" s="125">
        <v>10</v>
      </c>
      <c r="Z33" s="125">
        <v>16</v>
      </c>
      <c r="AA33" s="125">
        <v>12</v>
      </c>
      <c r="AB33" s="125">
        <v>105</v>
      </c>
      <c r="AC33" s="125">
        <v>21</v>
      </c>
      <c r="AD33" s="125">
        <v>59</v>
      </c>
      <c r="AE33" s="125">
        <v>9</v>
      </c>
      <c r="AF33" s="125">
        <v>27</v>
      </c>
      <c r="AG33" s="125">
        <v>14</v>
      </c>
      <c r="AH33" s="125">
        <v>155</v>
      </c>
      <c r="AI33" s="125" t="s">
        <v>49</v>
      </c>
      <c r="AJ33" s="125" t="s">
        <v>49</v>
      </c>
      <c r="AK33" s="125">
        <v>9</v>
      </c>
      <c r="AL33" s="125">
        <v>23</v>
      </c>
    </row>
    <row r="34" spans="2:38" ht="15" customHeight="1">
      <c r="B34" s="57" t="s">
        <v>288</v>
      </c>
      <c r="C34" s="128">
        <v>23</v>
      </c>
      <c r="D34" s="125">
        <v>80</v>
      </c>
      <c r="E34" s="125" t="s">
        <v>49</v>
      </c>
      <c r="F34" s="125" t="s">
        <v>49</v>
      </c>
      <c r="G34" s="125" t="s">
        <v>49</v>
      </c>
      <c r="H34" s="125" t="s">
        <v>49</v>
      </c>
      <c r="I34" s="125">
        <v>2</v>
      </c>
      <c r="J34" s="125">
        <v>4</v>
      </c>
      <c r="K34" s="125" t="s">
        <v>49</v>
      </c>
      <c r="L34" s="125" t="s">
        <v>49</v>
      </c>
      <c r="M34" s="125" t="s">
        <v>49</v>
      </c>
      <c r="N34" s="125" t="s">
        <v>49</v>
      </c>
      <c r="O34" s="125" t="s">
        <v>49</v>
      </c>
      <c r="P34" s="125" t="s">
        <v>49</v>
      </c>
      <c r="Q34" s="125">
        <v>1</v>
      </c>
      <c r="R34" s="125">
        <v>1</v>
      </c>
      <c r="S34" s="125">
        <v>4</v>
      </c>
      <c r="T34" s="125">
        <v>9</v>
      </c>
      <c r="U34" s="125" t="s">
        <v>49</v>
      </c>
      <c r="V34" s="125" t="s">
        <v>49</v>
      </c>
      <c r="W34" s="125">
        <v>1</v>
      </c>
      <c r="X34" s="125">
        <v>1</v>
      </c>
      <c r="Y34" s="125">
        <v>3</v>
      </c>
      <c r="Z34" s="125">
        <v>15</v>
      </c>
      <c r="AA34" s="125">
        <v>4</v>
      </c>
      <c r="AB34" s="125">
        <v>8</v>
      </c>
      <c r="AC34" s="125">
        <v>3</v>
      </c>
      <c r="AD34" s="125">
        <v>6</v>
      </c>
      <c r="AE34" s="125">
        <v>1</v>
      </c>
      <c r="AF34" s="125">
        <v>1</v>
      </c>
      <c r="AG34" s="125">
        <v>3</v>
      </c>
      <c r="AH34" s="125">
        <v>34</v>
      </c>
      <c r="AI34" s="125" t="s">
        <v>49</v>
      </c>
      <c r="AJ34" s="125" t="s">
        <v>49</v>
      </c>
      <c r="AK34" s="125">
        <v>1</v>
      </c>
      <c r="AL34" s="125">
        <v>1</v>
      </c>
    </row>
    <row r="35" spans="2:38" ht="15" customHeight="1">
      <c r="B35" s="57" t="s">
        <v>351</v>
      </c>
      <c r="C35" s="128">
        <v>127</v>
      </c>
      <c r="D35" s="125">
        <v>1273</v>
      </c>
      <c r="E35" s="125" t="s">
        <v>49</v>
      </c>
      <c r="F35" s="125" t="s">
        <v>49</v>
      </c>
      <c r="G35" s="125" t="s">
        <v>49</v>
      </c>
      <c r="H35" s="125" t="s">
        <v>49</v>
      </c>
      <c r="I35" s="125">
        <v>17</v>
      </c>
      <c r="J35" s="125">
        <v>77</v>
      </c>
      <c r="K35" s="125">
        <v>39</v>
      </c>
      <c r="L35" s="125">
        <v>480</v>
      </c>
      <c r="M35" s="125" t="s">
        <v>49</v>
      </c>
      <c r="N35" s="125" t="s">
        <v>49</v>
      </c>
      <c r="O35" s="125">
        <v>1</v>
      </c>
      <c r="P35" s="125">
        <v>1</v>
      </c>
      <c r="Q35" s="125">
        <v>3</v>
      </c>
      <c r="R35" s="125">
        <v>117</v>
      </c>
      <c r="S35" s="125">
        <v>20</v>
      </c>
      <c r="T35" s="125">
        <v>142</v>
      </c>
      <c r="U35" s="125" t="s">
        <v>49</v>
      </c>
      <c r="V35" s="125" t="s">
        <v>49</v>
      </c>
      <c r="W35" s="125">
        <v>11</v>
      </c>
      <c r="X35" s="125">
        <v>27</v>
      </c>
      <c r="Y35" s="125">
        <v>4</v>
      </c>
      <c r="Z35" s="125">
        <v>6</v>
      </c>
      <c r="AA35" s="125">
        <v>4</v>
      </c>
      <c r="AB35" s="125">
        <v>24</v>
      </c>
      <c r="AC35" s="125">
        <v>5</v>
      </c>
      <c r="AD35" s="125">
        <v>107</v>
      </c>
      <c r="AE35" s="125">
        <v>4</v>
      </c>
      <c r="AF35" s="125">
        <v>12</v>
      </c>
      <c r="AG35" s="125">
        <v>4</v>
      </c>
      <c r="AH35" s="125">
        <v>91</v>
      </c>
      <c r="AI35" s="125" t="s">
        <v>49</v>
      </c>
      <c r="AJ35" s="125" t="s">
        <v>49</v>
      </c>
      <c r="AK35" s="125">
        <v>15</v>
      </c>
      <c r="AL35" s="125">
        <v>189</v>
      </c>
    </row>
    <row r="36" spans="2:38" ht="15" customHeight="1">
      <c r="B36" s="57" t="s">
        <v>308</v>
      </c>
      <c r="C36" s="128">
        <v>153</v>
      </c>
      <c r="D36" s="125">
        <v>1035</v>
      </c>
      <c r="E36" s="125" t="s">
        <v>49</v>
      </c>
      <c r="F36" s="125" t="s">
        <v>49</v>
      </c>
      <c r="G36" s="125" t="s">
        <v>49</v>
      </c>
      <c r="H36" s="125" t="s">
        <v>49</v>
      </c>
      <c r="I36" s="125">
        <v>14</v>
      </c>
      <c r="J36" s="125">
        <v>101</v>
      </c>
      <c r="K36" s="125">
        <v>2</v>
      </c>
      <c r="L36" s="125">
        <v>10</v>
      </c>
      <c r="M36" s="125" t="s">
        <v>49</v>
      </c>
      <c r="N36" s="125" t="s">
        <v>49</v>
      </c>
      <c r="O36" s="125">
        <v>4</v>
      </c>
      <c r="P36" s="125">
        <v>18</v>
      </c>
      <c r="Q36" s="125" t="s">
        <v>49</v>
      </c>
      <c r="R36" s="125" t="s">
        <v>49</v>
      </c>
      <c r="S36" s="125">
        <v>19</v>
      </c>
      <c r="T36" s="125">
        <v>170</v>
      </c>
      <c r="U36" s="125" t="s">
        <v>49</v>
      </c>
      <c r="V36" s="125" t="s">
        <v>49</v>
      </c>
      <c r="W36" s="125">
        <v>49</v>
      </c>
      <c r="X36" s="125">
        <v>129</v>
      </c>
      <c r="Y36" s="125">
        <v>6</v>
      </c>
      <c r="Z36" s="125">
        <v>10</v>
      </c>
      <c r="AA36" s="125">
        <v>16</v>
      </c>
      <c r="AB36" s="125">
        <v>150</v>
      </c>
      <c r="AC36" s="125">
        <v>15</v>
      </c>
      <c r="AD36" s="125">
        <v>25</v>
      </c>
      <c r="AE36" s="125">
        <v>8</v>
      </c>
      <c r="AF36" s="125">
        <v>52</v>
      </c>
      <c r="AG36" s="125">
        <v>9</v>
      </c>
      <c r="AH36" s="125">
        <v>328</v>
      </c>
      <c r="AI36" s="125">
        <v>1</v>
      </c>
      <c r="AJ36" s="125">
        <v>10</v>
      </c>
      <c r="AK36" s="125">
        <v>10</v>
      </c>
      <c r="AL36" s="125">
        <v>32</v>
      </c>
    </row>
    <row r="37" spans="2:38" ht="15" customHeight="1">
      <c r="B37" s="57" t="s">
        <v>336</v>
      </c>
      <c r="C37" s="128">
        <v>78</v>
      </c>
      <c r="D37" s="125">
        <v>1169</v>
      </c>
      <c r="E37" s="125" t="s">
        <v>49</v>
      </c>
      <c r="F37" s="125" t="s">
        <v>49</v>
      </c>
      <c r="G37" s="125" t="s">
        <v>49</v>
      </c>
      <c r="H37" s="125" t="s">
        <v>49</v>
      </c>
      <c r="I37" s="125">
        <v>10</v>
      </c>
      <c r="J37" s="125">
        <v>100</v>
      </c>
      <c r="K37" s="125">
        <v>21</v>
      </c>
      <c r="L37" s="125">
        <v>713</v>
      </c>
      <c r="M37" s="125" t="s">
        <v>49</v>
      </c>
      <c r="N37" s="125" t="s">
        <v>49</v>
      </c>
      <c r="O37" s="125">
        <v>1</v>
      </c>
      <c r="P37" s="125">
        <v>2</v>
      </c>
      <c r="Q37" s="125">
        <v>3</v>
      </c>
      <c r="R37" s="125">
        <v>49</v>
      </c>
      <c r="S37" s="125">
        <v>7</v>
      </c>
      <c r="T37" s="125">
        <v>20</v>
      </c>
      <c r="U37" s="125" t="s">
        <v>49</v>
      </c>
      <c r="V37" s="125" t="s">
        <v>49</v>
      </c>
      <c r="W37" s="125">
        <v>9</v>
      </c>
      <c r="X37" s="125">
        <v>33</v>
      </c>
      <c r="Y37" s="125">
        <v>2</v>
      </c>
      <c r="Z37" s="125">
        <v>4</v>
      </c>
      <c r="AA37" s="125">
        <v>6</v>
      </c>
      <c r="AB37" s="125">
        <v>91</v>
      </c>
      <c r="AC37" s="125">
        <v>2</v>
      </c>
      <c r="AD37" s="125">
        <v>2</v>
      </c>
      <c r="AE37" s="125">
        <v>2</v>
      </c>
      <c r="AF37" s="125">
        <v>4</v>
      </c>
      <c r="AG37" s="125">
        <v>8</v>
      </c>
      <c r="AH37" s="125">
        <v>83</v>
      </c>
      <c r="AI37" s="125" t="s">
        <v>49</v>
      </c>
      <c r="AJ37" s="125" t="s">
        <v>49</v>
      </c>
      <c r="AK37" s="125">
        <v>7</v>
      </c>
      <c r="AL37" s="125">
        <v>68</v>
      </c>
    </row>
    <row r="38" spans="2:38" ht="15" customHeight="1">
      <c r="B38" s="57" t="s">
        <v>309</v>
      </c>
      <c r="C38" s="128">
        <v>114</v>
      </c>
      <c r="D38" s="125">
        <v>755</v>
      </c>
      <c r="E38" s="125">
        <v>1</v>
      </c>
      <c r="F38" s="125">
        <v>2</v>
      </c>
      <c r="G38" s="125" t="s">
        <v>49</v>
      </c>
      <c r="H38" s="125" t="s">
        <v>49</v>
      </c>
      <c r="I38" s="125">
        <v>8</v>
      </c>
      <c r="J38" s="125">
        <v>24</v>
      </c>
      <c r="K38" s="125">
        <v>1</v>
      </c>
      <c r="L38" s="125">
        <v>1</v>
      </c>
      <c r="M38" s="125" t="s">
        <v>49</v>
      </c>
      <c r="N38" s="125" t="s">
        <v>49</v>
      </c>
      <c r="O38" s="125">
        <v>3</v>
      </c>
      <c r="P38" s="125">
        <v>4</v>
      </c>
      <c r="Q38" s="125">
        <v>1</v>
      </c>
      <c r="R38" s="125">
        <v>6</v>
      </c>
      <c r="S38" s="125">
        <v>21</v>
      </c>
      <c r="T38" s="125">
        <v>140</v>
      </c>
      <c r="U38" s="125" t="s">
        <v>49</v>
      </c>
      <c r="V38" s="125" t="s">
        <v>49</v>
      </c>
      <c r="W38" s="125">
        <v>17</v>
      </c>
      <c r="X38" s="125">
        <v>78</v>
      </c>
      <c r="Y38" s="125">
        <v>8</v>
      </c>
      <c r="Z38" s="125">
        <v>40</v>
      </c>
      <c r="AA38" s="125">
        <v>10</v>
      </c>
      <c r="AB38" s="125">
        <v>59</v>
      </c>
      <c r="AC38" s="125">
        <v>13</v>
      </c>
      <c r="AD38" s="125">
        <v>45</v>
      </c>
      <c r="AE38" s="125">
        <v>2</v>
      </c>
      <c r="AF38" s="125">
        <v>2</v>
      </c>
      <c r="AG38" s="125">
        <v>22</v>
      </c>
      <c r="AH38" s="125">
        <v>307</v>
      </c>
      <c r="AI38" s="125">
        <v>1</v>
      </c>
      <c r="AJ38" s="125">
        <v>9</v>
      </c>
      <c r="AK38" s="125">
        <v>6</v>
      </c>
      <c r="AL38" s="125">
        <v>38</v>
      </c>
    </row>
    <row r="39" spans="2:38" ht="15" customHeight="1">
      <c r="B39" s="57" t="s">
        <v>338</v>
      </c>
      <c r="C39" s="128">
        <v>66</v>
      </c>
      <c r="D39" s="125">
        <v>534</v>
      </c>
      <c r="E39" s="125" t="s">
        <v>49</v>
      </c>
      <c r="F39" s="125" t="s">
        <v>49</v>
      </c>
      <c r="G39" s="125" t="s">
        <v>49</v>
      </c>
      <c r="H39" s="125" t="s">
        <v>49</v>
      </c>
      <c r="I39" s="125">
        <v>10</v>
      </c>
      <c r="J39" s="125">
        <v>69</v>
      </c>
      <c r="K39" s="125">
        <v>16</v>
      </c>
      <c r="L39" s="125">
        <v>138</v>
      </c>
      <c r="M39" s="125" t="s">
        <v>49</v>
      </c>
      <c r="N39" s="125" t="s">
        <v>49</v>
      </c>
      <c r="O39" s="125" t="s">
        <v>49</v>
      </c>
      <c r="P39" s="125" t="s">
        <v>49</v>
      </c>
      <c r="Q39" s="125" t="s">
        <v>49</v>
      </c>
      <c r="R39" s="125" t="s">
        <v>49</v>
      </c>
      <c r="S39" s="125">
        <v>13</v>
      </c>
      <c r="T39" s="125">
        <v>157</v>
      </c>
      <c r="U39" s="125">
        <v>1</v>
      </c>
      <c r="V39" s="125">
        <v>15</v>
      </c>
      <c r="W39" s="125">
        <v>5</v>
      </c>
      <c r="X39" s="125">
        <v>14</v>
      </c>
      <c r="Y39" s="125">
        <v>3</v>
      </c>
      <c r="Z39" s="125">
        <v>23</v>
      </c>
      <c r="AA39" s="125">
        <v>5</v>
      </c>
      <c r="AB39" s="125">
        <v>43</v>
      </c>
      <c r="AC39" s="125">
        <v>3</v>
      </c>
      <c r="AD39" s="125">
        <v>3</v>
      </c>
      <c r="AE39" s="125" t="s">
        <v>49</v>
      </c>
      <c r="AF39" s="125" t="s">
        <v>49</v>
      </c>
      <c r="AG39" s="125">
        <v>6</v>
      </c>
      <c r="AH39" s="125">
        <v>58</v>
      </c>
      <c r="AI39" s="125" t="s">
        <v>49</v>
      </c>
      <c r="AJ39" s="125" t="s">
        <v>49</v>
      </c>
      <c r="AK39" s="125">
        <v>4</v>
      </c>
      <c r="AL39" s="125">
        <v>14</v>
      </c>
    </row>
    <row r="40" spans="2:38" ht="15" customHeight="1">
      <c r="B40" s="57" t="s">
        <v>301</v>
      </c>
      <c r="C40" s="128">
        <v>100</v>
      </c>
      <c r="D40" s="125">
        <v>2132</v>
      </c>
      <c r="E40" s="125" t="s">
        <v>49</v>
      </c>
      <c r="F40" s="125" t="s">
        <v>49</v>
      </c>
      <c r="G40" s="125" t="s">
        <v>49</v>
      </c>
      <c r="H40" s="125" t="s">
        <v>49</v>
      </c>
      <c r="I40" s="125">
        <v>4</v>
      </c>
      <c r="J40" s="125">
        <v>38</v>
      </c>
      <c r="K40" s="125" t="s">
        <v>49</v>
      </c>
      <c r="L40" s="125" t="s">
        <v>49</v>
      </c>
      <c r="M40" s="125" t="s">
        <v>49</v>
      </c>
      <c r="N40" s="125" t="s">
        <v>49</v>
      </c>
      <c r="O40" s="125">
        <v>1</v>
      </c>
      <c r="P40" s="125">
        <v>2</v>
      </c>
      <c r="Q40" s="125" t="s">
        <v>49</v>
      </c>
      <c r="R40" s="125" t="s">
        <v>49</v>
      </c>
      <c r="S40" s="125">
        <v>24</v>
      </c>
      <c r="T40" s="125">
        <v>710</v>
      </c>
      <c r="U40" s="125" t="s">
        <v>49</v>
      </c>
      <c r="V40" s="125" t="s">
        <v>49</v>
      </c>
      <c r="W40" s="125">
        <v>5</v>
      </c>
      <c r="X40" s="125">
        <v>13</v>
      </c>
      <c r="Y40" s="125">
        <v>2</v>
      </c>
      <c r="Z40" s="125">
        <v>5</v>
      </c>
      <c r="AA40" s="125">
        <v>11</v>
      </c>
      <c r="AB40" s="125">
        <v>290</v>
      </c>
      <c r="AC40" s="125">
        <v>9</v>
      </c>
      <c r="AD40" s="125">
        <v>125</v>
      </c>
      <c r="AE40" s="125">
        <v>7</v>
      </c>
      <c r="AF40" s="125">
        <v>76</v>
      </c>
      <c r="AG40" s="125">
        <v>35</v>
      </c>
      <c r="AH40" s="125">
        <v>870</v>
      </c>
      <c r="AI40" s="125" t="s">
        <v>49</v>
      </c>
      <c r="AJ40" s="125" t="s">
        <v>49</v>
      </c>
      <c r="AK40" s="125">
        <v>2</v>
      </c>
      <c r="AL40" s="125">
        <v>3</v>
      </c>
    </row>
    <row r="41" spans="2:38" ht="15" customHeight="1">
      <c r="B41" s="57" t="s">
        <v>342</v>
      </c>
      <c r="C41" s="128">
        <v>227</v>
      </c>
      <c r="D41" s="125">
        <v>2477</v>
      </c>
      <c r="E41" s="125" t="s">
        <v>49</v>
      </c>
      <c r="F41" s="125" t="s">
        <v>49</v>
      </c>
      <c r="G41" s="125" t="s">
        <v>49</v>
      </c>
      <c r="H41" s="125" t="s">
        <v>49</v>
      </c>
      <c r="I41" s="125">
        <v>31</v>
      </c>
      <c r="J41" s="125">
        <v>124</v>
      </c>
      <c r="K41" s="125">
        <v>4</v>
      </c>
      <c r="L41" s="125">
        <v>16</v>
      </c>
      <c r="M41" s="125" t="s">
        <v>49</v>
      </c>
      <c r="N41" s="125" t="s">
        <v>49</v>
      </c>
      <c r="O41" s="125">
        <v>1</v>
      </c>
      <c r="P41" s="125">
        <v>1</v>
      </c>
      <c r="Q41" s="125">
        <v>1</v>
      </c>
      <c r="R41" s="125">
        <v>4</v>
      </c>
      <c r="S41" s="125">
        <v>38</v>
      </c>
      <c r="T41" s="125">
        <v>218</v>
      </c>
      <c r="U41" s="125">
        <v>3</v>
      </c>
      <c r="V41" s="125">
        <v>22</v>
      </c>
      <c r="W41" s="125">
        <v>21</v>
      </c>
      <c r="X41" s="125">
        <v>36</v>
      </c>
      <c r="Y41" s="125">
        <v>9</v>
      </c>
      <c r="Z41" s="125">
        <v>26</v>
      </c>
      <c r="AA41" s="125">
        <v>48</v>
      </c>
      <c r="AB41" s="125">
        <v>104</v>
      </c>
      <c r="AC41" s="125">
        <v>24</v>
      </c>
      <c r="AD41" s="125">
        <v>50</v>
      </c>
      <c r="AE41" s="125">
        <v>13</v>
      </c>
      <c r="AF41" s="125">
        <v>1478</v>
      </c>
      <c r="AG41" s="125">
        <v>28</v>
      </c>
      <c r="AH41" s="125">
        <v>366</v>
      </c>
      <c r="AI41" s="125">
        <v>1</v>
      </c>
      <c r="AJ41" s="125">
        <v>10</v>
      </c>
      <c r="AK41" s="125">
        <v>5</v>
      </c>
      <c r="AL41" s="125">
        <v>22</v>
      </c>
    </row>
    <row r="42" spans="2:38" ht="15" customHeight="1">
      <c r="B42" s="57" t="s">
        <v>341</v>
      </c>
      <c r="C42" s="128">
        <v>179</v>
      </c>
      <c r="D42" s="125">
        <v>1409</v>
      </c>
      <c r="E42" s="125" t="s">
        <v>49</v>
      </c>
      <c r="F42" s="125" t="s">
        <v>49</v>
      </c>
      <c r="G42" s="125" t="s">
        <v>49</v>
      </c>
      <c r="H42" s="125" t="s">
        <v>49</v>
      </c>
      <c r="I42" s="125">
        <v>27</v>
      </c>
      <c r="J42" s="125">
        <v>240</v>
      </c>
      <c r="K42" s="125">
        <v>15</v>
      </c>
      <c r="L42" s="125">
        <v>184</v>
      </c>
      <c r="M42" s="125" t="s">
        <v>49</v>
      </c>
      <c r="N42" s="125" t="s">
        <v>49</v>
      </c>
      <c r="O42" s="125" t="s">
        <v>49</v>
      </c>
      <c r="P42" s="125" t="s">
        <v>49</v>
      </c>
      <c r="Q42" s="125">
        <v>4</v>
      </c>
      <c r="R42" s="125">
        <v>31</v>
      </c>
      <c r="S42" s="125">
        <v>31</v>
      </c>
      <c r="T42" s="125">
        <v>360</v>
      </c>
      <c r="U42" s="125" t="s">
        <v>49</v>
      </c>
      <c r="V42" s="125" t="s">
        <v>49</v>
      </c>
      <c r="W42" s="125">
        <v>32</v>
      </c>
      <c r="X42" s="125">
        <v>149</v>
      </c>
      <c r="Y42" s="125">
        <v>7</v>
      </c>
      <c r="Z42" s="125">
        <v>32</v>
      </c>
      <c r="AA42" s="125">
        <v>12</v>
      </c>
      <c r="AB42" s="125">
        <v>88</v>
      </c>
      <c r="AC42" s="125">
        <v>13</v>
      </c>
      <c r="AD42" s="125">
        <v>67</v>
      </c>
      <c r="AE42" s="125">
        <v>1</v>
      </c>
      <c r="AF42" s="125">
        <v>1</v>
      </c>
      <c r="AG42" s="125">
        <v>26</v>
      </c>
      <c r="AH42" s="125">
        <v>191</v>
      </c>
      <c r="AI42" s="125">
        <v>1</v>
      </c>
      <c r="AJ42" s="125">
        <v>8</v>
      </c>
      <c r="AK42" s="125">
        <v>10</v>
      </c>
      <c r="AL42" s="125">
        <v>58</v>
      </c>
    </row>
    <row r="43" spans="2:38" ht="15" customHeight="1">
      <c r="B43" s="57" t="s">
        <v>340</v>
      </c>
      <c r="C43" s="128">
        <v>144</v>
      </c>
      <c r="D43" s="125">
        <v>1825</v>
      </c>
      <c r="E43" s="125" t="s">
        <v>49</v>
      </c>
      <c r="F43" s="125" t="s">
        <v>49</v>
      </c>
      <c r="G43" s="125" t="s">
        <v>49</v>
      </c>
      <c r="H43" s="125" t="s">
        <v>49</v>
      </c>
      <c r="I43" s="125">
        <v>24</v>
      </c>
      <c r="J43" s="125">
        <v>204</v>
      </c>
      <c r="K43" s="125">
        <v>58</v>
      </c>
      <c r="L43" s="125">
        <v>419</v>
      </c>
      <c r="M43" s="125" t="s">
        <v>49</v>
      </c>
      <c r="N43" s="125" t="s">
        <v>49</v>
      </c>
      <c r="O43" s="125" t="s">
        <v>49</v>
      </c>
      <c r="P43" s="125" t="s">
        <v>49</v>
      </c>
      <c r="Q43" s="125">
        <v>9</v>
      </c>
      <c r="R43" s="125">
        <v>172</v>
      </c>
      <c r="S43" s="125">
        <v>26</v>
      </c>
      <c r="T43" s="125">
        <v>321</v>
      </c>
      <c r="U43" s="125" t="s">
        <v>49</v>
      </c>
      <c r="V43" s="125" t="s">
        <v>49</v>
      </c>
      <c r="W43" s="125">
        <v>2</v>
      </c>
      <c r="X43" s="125">
        <v>6</v>
      </c>
      <c r="Y43" s="125" t="s">
        <v>49</v>
      </c>
      <c r="Z43" s="125" t="s">
        <v>49</v>
      </c>
      <c r="AA43" s="125">
        <v>11</v>
      </c>
      <c r="AB43" s="125">
        <v>279</v>
      </c>
      <c r="AC43" s="125">
        <v>3</v>
      </c>
      <c r="AD43" s="125">
        <v>27</v>
      </c>
      <c r="AE43" s="125" t="s">
        <v>49</v>
      </c>
      <c r="AF43" s="125" t="s">
        <v>49</v>
      </c>
      <c r="AG43" s="125">
        <v>6</v>
      </c>
      <c r="AH43" s="125">
        <v>359</v>
      </c>
      <c r="AI43" s="125" t="s">
        <v>49</v>
      </c>
      <c r="AJ43" s="125" t="s">
        <v>49</v>
      </c>
      <c r="AK43" s="125">
        <v>5</v>
      </c>
      <c r="AL43" s="125">
        <v>38</v>
      </c>
    </row>
    <row r="44" spans="2:38" ht="15" customHeight="1">
      <c r="B44" s="57" t="s">
        <v>343</v>
      </c>
      <c r="C44" s="128">
        <v>385</v>
      </c>
      <c r="D44" s="125">
        <v>2417</v>
      </c>
      <c r="E44" s="125" t="s">
        <v>49</v>
      </c>
      <c r="F44" s="125" t="s">
        <v>49</v>
      </c>
      <c r="G44" s="125" t="s">
        <v>49</v>
      </c>
      <c r="H44" s="125" t="s">
        <v>49</v>
      </c>
      <c r="I44" s="125">
        <v>13</v>
      </c>
      <c r="J44" s="125">
        <v>82</v>
      </c>
      <c r="K44" s="125">
        <v>13</v>
      </c>
      <c r="L44" s="125">
        <v>103</v>
      </c>
      <c r="M44" s="125" t="s">
        <v>49</v>
      </c>
      <c r="N44" s="125" t="s">
        <v>49</v>
      </c>
      <c r="O44" s="125">
        <v>1</v>
      </c>
      <c r="P44" s="125">
        <v>5</v>
      </c>
      <c r="Q44" s="125">
        <v>2</v>
      </c>
      <c r="R44" s="125">
        <v>3</v>
      </c>
      <c r="S44" s="125">
        <v>99</v>
      </c>
      <c r="T44" s="125">
        <v>747</v>
      </c>
      <c r="U44" s="125">
        <v>2</v>
      </c>
      <c r="V44" s="125">
        <v>26</v>
      </c>
      <c r="W44" s="125">
        <v>34</v>
      </c>
      <c r="X44" s="125">
        <v>104</v>
      </c>
      <c r="Y44" s="125">
        <v>5</v>
      </c>
      <c r="Z44" s="125">
        <v>28</v>
      </c>
      <c r="AA44" s="125">
        <v>82</v>
      </c>
      <c r="AB44" s="125">
        <v>378</v>
      </c>
      <c r="AC44" s="125">
        <v>47</v>
      </c>
      <c r="AD44" s="125">
        <v>217</v>
      </c>
      <c r="AE44" s="125">
        <v>14</v>
      </c>
      <c r="AF44" s="125">
        <v>72</v>
      </c>
      <c r="AG44" s="125">
        <v>57</v>
      </c>
      <c r="AH44" s="125">
        <v>560</v>
      </c>
      <c r="AI44" s="125">
        <v>1</v>
      </c>
      <c r="AJ44" s="125">
        <v>9</v>
      </c>
      <c r="AK44" s="125">
        <v>15</v>
      </c>
      <c r="AL44" s="125">
        <v>83</v>
      </c>
    </row>
    <row r="45" spans="2:38" ht="15" customHeight="1">
      <c r="B45" s="57" t="s">
        <v>344</v>
      </c>
      <c r="C45" s="128">
        <v>313</v>
      </c>
      <c r="D45" s="125">
        <v>1671</v>
      </c>
      <c r="E45" s="125" t="s">
        <v>49</v>
      </c>
      <c r="F45" s="125" t="s">
        <v>49</v>
      </c>
      <c r="G45" s="125" t="s">
        <v>49</v>
      </c>
      <c r="H45" s="125" t="s">
        <v>49</v>
      </c>
      <c r="I45" s="125">
        <v>11</v>
      </c>
      <c r="J45" s="125">
        <v>46</v>
      </c>
      <c r="K45" s="125">
        <v>5</v>
      </c>
      <c r="L45" s="125">
        <v>13</v>
      </c>
      <c r="M45" s="125" t="s">
        <v>49</v>
      </c>
      <c r="N45" s="125" t="s">
        <v>49</v>
      </c>
      <c r="O45" s="125">
        <v>1</v>
      </c>
      <c r="P45" s="125">
        <v>1</v>
      </c>
      <c r="Q45" s="125">
        <v>2</v>
      </c>
      <c r="R45" s="125">
        <v>2</v>
      </c>
      <c r="S45" s="125">
        <v>83</v>
      </c>
      <c r="T45" s="125">
        <v>433</v>
      </c>
      <c r="U45" s="125">
        <v>5</v>
      </c>
      <c r="V45" s="125">
        <v>68</v>
      </c>
      <c r="W45" s="125">
        <v>43</v>
      </c>
      <c r="X45" s="125">
        <v>121</v>
      </c>
      <c r="Y45" s="125">
        <v>13</v>
      </c>
      <c r="Z45" s="125">
        <v>33</v>
      </c>
      <c r="AA45" s="125">
        <v>66</v>
      </c>
      <c r="AB45" s="125">
        <v>308</v>
      </c>
      <c r="AC45" s="125">
        <v>32</v>
      </c>
      <c r="AD45" s="125">
        <v>144</v>
      </c>
      <c r="AE45" s="125">
        <v>7</v>
      </c>
      <c r="AF45" s="125">
        <v>24</v>
      </c>
      <c r="AG45" s="125">
        <v>32</v>
      </c>
      <c r="AH45" s="125">
        <v>414</v>
      </c>
      <c r="AI45" s="125">
        <v>1</v>
      </c>
      <c r="AJ45" s="125">
        <v>8</v>
      </c>
      <c r="AK45" s="125">
        <v>12</v>
      </c>
      <c r="AL45" s="125">
        <v>56</v>
      </c>
    </row>
    <row r="46" spans="2:38" ht="15" customHeight="1">
      <c r="B46" s="57" t="s">
        <v>339</v>
      </c>
      <c r="C46" s="128">
        <v>108</v>
      </c>
      <c r="D46" s="125">
        <v>767</v>
      </c>
      <c r="E46" s="125" t="s">
        <v>49</v>
      </c>
      <c r="F46" s="125" t="s">
        <v>49</v>
      </c>
      <c r="G46" s="125" t="s">
        <v>49</v>
      </c>
      <c r="H46" s="125" t="s">
        <v>49</v>
      </c>
      <c r="I46" s="125">
        <v>10</v>
      </c>
      <c r="J46" s="125">
        <v>43</v>
      </c>
      <c r="K46" s="125">
        <v>32</v>
      </c>
      <c r="L46" s="125">
        <v>301</v>
      </c>
      <c r="M46" s="125" t="s">
        <v>49</v>
      </c>
      <c r="N46" s="125" t="s">
        <v>49</v>
      </c>
      <c r="O46" s="125" t="s">
        <v>49</v>
      </c>
      <c r="P46" s="125" t="s">
        <v>49</v>
      </c>
      <c r="Q46" s="125">
        <v>1</v>
      </c>
      <c r="R46" s="125">
        <v>51</v>
      </c>
      <c r="S46" s="125">
        <v>9</v>
      </c>
      <c r="T46" s="125">
        <v>77</v>
      </c>
      <c r="U46" s="125" t="s">
        <v>49</v>
      </c>
      <c r="V46" s="125" t="s">
        <v>49</v>
      </c>
      <c r="W46" s="125">
        <v>24</v>
      </c>
      <c r="X46" s="125">
        <v>71</v>
      </c>
      <c r="Y46" s="125">
        <v>3</v>
      </c>
      <c r="Z46" s="125">
        <v>13</v>
      </c>
      <c r="AA46" s="125">
        <v>8</v>
      </c>
      <c r="AB46" s="125">
        <v>10</v>
      </c>
      <c r="AC46" s="125">
        <v>4</v>
      </c>
      <c r="AD46" s="125">
        <v>11</v>
      </c>
      <c r="AE46" s="125">
        <v>1</v>
      </c>
      <c r="AF46" s="125">
        <v>12</v>
      </c>
      <c r="AG46" s="125">
        <v>9</v>
      </c>
      <c r="AH46" s="125">
        <v>154</v>
      </c>
      <c r="AI46" s="125">
        <v>1</v>
      </c>
      <c r="AJ46" s="125">
        <v>7</v>
      </c>
      <c r="AK46" s="125">
        <v>6</v>
      </c>
      <c r="AL46" s="125">
        <v>17</v>
      </c>
    </row>
    <row r="47" spans="2:38" ht="15" customHeight="1">
      <c r="B47" s="57" t="s">
        <v>371</v>
      </c>
      <c r="C47" s="128">
        <v>64</v>
      </c>
      <c r="D47" s="125">
        <v>952</v>
      </c>
      <c r="E47" s="125" t="s">
        <v>49</v>
      </c>
      <c r="F47" s="125" t="s">
        <v>49</v>
      </c>
      <c r="G47" s="125" t="s">
        <v>49</v>
      </c>
      <c r="H47" s="125" t="s">
        <v>49</v>
      </c>
      <c r="I47" s="125">
        <v>7</v>
      </c>
      <c r="J47" s="125">
        <v>31</v>
      </c>
      <c r="K47" s="125">
        <v>1</v>
      </c>
      <c r="L47" s="125">
        <v>1</v>
      </c>
      <c r="M47" s="125" t="s">
        <v>49</v>
      </c>
      <c r="N47" s="125" t="s">
        <v>49</v>
      </c>
      <c r="O47" s="125" t="s">
        <v>49</v>
      </c>
      <c r="P47" s="125" t="s">
        <v>49</v>
      </c>
      <c r="Q47" s="125">
        <v>2</v>
      </c>
      <c r="R47" s="125">
        <v>2</v>
      </c>
      <c r="S47" s="125">
        <v>11</v>
      </c>
      <c r="T47" s="125">
        <v>80</v>
      </c>
      <c r="U47" s="125">
        <v>1</v>
      </c>
      <c r="V47" s="125">
        <v>4</v>
      </c>
      <c r="W47" s="125">
        <v>7</v>
      </c>
      <c r="X47" s="125">
        <v>18</v>
      </c>
      <c r="Y47" s="125">
        <v>3</v>
      </c>
      <c r="Z47" s="125">
        <v>6</v>
      </c>
      <c r="AA47" s="125">
        <v>5</v>
      </c>
      <c r="AB47" s="125">
        <v>14</v>
      </c>
      <c r="AC47" s="125">
        <v>4</v>
      </c>
      <c r="AD47" s="125">
        <v>10</v>
      </c>
      <c r="AE47" s="125">
        <v>6</v>
      </c>
      <c r="AF47" s="125">
        <v>139</v>
      </c>
      <c r="AG47" s="125">
        <v>13</v>
      </c>
      <c r="AH47" s="125">
        <v>634</v>
      </c>
      <c r="AI47" s="125" t="s">
        <v>49</v>
      </c>
      <c r="AJ47" s="125" t="s">
        <v>49</v>
      </c>
      <c r="AK47" s="125">
        <v>4</v>
      </c>
      <c r="AL47" s="125">
        <v>13</v>
      </c>
    </row>
    <row r="48" spans="2:38" ht="15" customHeight="1">
      <c r="B48" s="57" t="s">
        <v>329</v>
      </c>
      <c r="C48" s="128">
        <v>91</v>
      </c>
      <c r="D48" s="125">
        <v>628</v>
      </c>
      <c r="E48" s="125" t="s">
        <v>49</v>
      </c>
      <c r="F48" s="125" t="s">
        <v>49</v>
      </c>
      <c r="G48" s="125" t="s">
        <v>49</v>
      </c>
      <c r="H48" s="125" t="s">
        <v>49</v>
      </c>
      <c r="I48" s="125" t="s">
        <v>49</v>
      </c>
      <c r="J48" s="125" t="s">
        <v>49</v>
      </c>
      <c r="K48" s="125">
        <v>1</v>
      </c>
      <c r="L48" s="125">
        <v>1</v>
      </c>
      <c r="M48" s="125" t="s">
        <v>49</v>
      </c>
      <c r="N48" s="125" t="s">
        <v>49</v>
      </c>
      <c r="O48" s="125">
        <v>1</v>
      </c>
      <c r="P48" s="125">
        <v>2</v>
      </c>
      <c r="Q48" s="125">
        <v>2</v>
      </c>
      <c r="R48" s="125">
        <v>2</v>
      </c>
      <c r="S48" s="125">
        <v>19</v>
      </c>
      <c r="T48" s="125">
        <v>80</v>
      </c>
      <c r="U48" s="125" t="s">
        <v>49</v>
      </c>
      <c r="V48" s="125" t="s">
        <v>49</v>
      </c>
      <c r="W48" s="125">
        <v>28</v>
      </c>
      <c r="X48" s="125">
        <v>56</v>
      </c>
      <c r="Y48" s="125">
        <v>6</v>
      </c>
      <c r="Z48" s="125">
        <v>27</v>
      </c>
      <c r="AA48" s="125">
        <v>4</v>
      </c>
      <c r="AB48" s="125">
        <v>28</v>
      </c>
      <c r="AC48" s="125">
        <v>2</v>
      </c>
      <c r="AD48" s="125">
        <v>4</v>
      </c>
      <c r="AE48" s="125">
        <v>4</v>
      </c>
      <c r="AF48" s="125">
        <v>170</v>
      </c>
      <c r="AG48" s="125">
        <v>18</v>
      </c>
      <c r="AH48" s="125">
        <v>228</v>
      </c>
      <c r="AI48" s="125">
        <v>1</v>
      </c>
      <c r="AJ48" s="125">
        <v>3</v>
      </c>
      <c r="AK48" s="125">
        <v>5</v>
      </c>
      <c r="AL48" s="125">
        <v>27</v>
      </c>
    </row>
    <row r="49" spans="2:38" ht="15" customHeight="1">
      <c r="B49" s="57" t="s">
        <v>327</v>
      </c>
      <c r="C49" s="128">
        <v>190</v>
      </c>
      <c r="D49" s="125">
        <v>6959</v>
      </c>
      <c r="E49" s="125" t="s">
        <v>49</v>
      </c>
      <c r="F49" s="125" t="s">
        <v>49</v>
      </c>
      <c r="G49" s="125" t="s">
        <v>49</v>
      </c>
      <c r="H49" s="125" t="s">
        <v>49</v>
      </c>
      <c r="I49" s="125">
        <v>10</v>
      </c>
      <c r="J49" s="125">
        <v>1578</v>
      </c>
      <c r="K49" s="125">
        <v>2</v>
      </c>
      <c r="L49" s="125">
        <v>86</v>
      </c>
      <c r="M49" s="125">
        <v>1</v>
      </c>
      <c r="N49" s="125">
        <v>3</v>
      </c>
      <c r="O49" s="125">
        <v>17</v>
      </c>
      <c r="P49" s="125">
        <v>1669</v>
      </c>
      <c r="Q49" s="125">
        <v>3</v>
      </c>
      <c r="R49" s="125">
        <v>7</v>
      </c>
      <c r="S49" s="125">
        <v>37</v>
      </c>
      <c r="T49" s="125">
        <v>420</v>
      </c>
      <c r="U49" s="125">
        <v>23</v>
      </c>
      <c r="V49" s="125">
        <v>358</v>
      </c>
      <c r="W49" s="125">
        <v>14</v>
      </c>
      <c r="X49" s="125">
        <v>116</v>
      </c>
      <c r="Y49" s="125">
        <v>6</v>
      </c>
      <c r="Z49" s="125">
        <v>34</v>
      </c>
      <c r="AA49" s="125">
        <v>10</v>
      </c>
      <c r="AB49" s="125">
        <v>116</v>
      </c>
      <c r="AC49" s="125">
        <v>7</v>
      </c>
      <c r="AD49" s="125">
        <v>22</v>
      </c>
      <c r="AE49" s="125">
        <v>5</v>
      </c>
      <c r="AF49" s="125">
        <v>59</v>
      </c>
      <c r="AG49" s="125">
        <v>30</v>
      </c>
      <c r="AH49" s="125">
        <v>988</v>
      </c>
      <c r="AI49" s="125">
        <v>1</v>
      </c>
      <c r="AJ49" s="125">
        <v>4</v>
      </c>
      <c r="AK49" s="125">
        <v>24</v>
      </c>
      <c r="AL49" s="125">
        <v>1499</v>
      </c>
    </row>
    <row r="50" spans="2:38" ht="15" customHeight="1">
      <c r="B50" s="57" t="s">
        <v>328</v>
      </c>
      <c r="C50" s="128">
        <v>583</v>
      </c>
      <c r="D50" s="125">
        <v>10542</v>
      </c>
      <c r="E50" s="125">
        <v>2</v>
      </c>
      <c r="F50" s="125">
        <v>36</v>
      </c>
      <c r="G50" s="125" t="s">
        <v>49</v>
      </c>
      <c r="H50" s="125" t="s">
        <v>49</v>
      </c>
      <c r="I50" s="125">
        <v>11</v>
      </c>
      <c r="J50" s="125">
        <v>214</v>
      </c>
      <c r="K50" s="125">
        <v>3</v>
      </c>
      <c r="L50" s="125">
        <v>77</v>
      </c>
      <c r="M50" s="125" t="s">
        <v>49</v>
      </c>
      <c r="N50" s="125" t="s">
        <v>49</v>
      </c>
      <c r="O50" s="125">
        <v>7</v>
      </c>
      <c r="P50" s="125">
        <v>32</v>
      </c>
      <c r="Q50" s="125">
        <v>3</v>
      </c>
      <c r="R50" s="125">
        <v>49</v>
      </c>
      <c r="S50" s="125">
        <v>200</v>
      </c>
      <c r="T50" s="125">
        <v>3384</v>
      </c>
      <c r="U50" s="125">
        <v>31</v>
      </c>
      <c r="V50" s="125">
        <v>1844</v>
      </c>
      <c r="W50" s="125">
        <v>40</v>
      </c>
      <c r="X50" s="125">
        <v>491</v>
      </c>
      <c r="Y50" s="125">
        <v>18</v>
      </c>
      <c r="Z50" s="125">
        <v>81</v>
      </c>
      <c r="AA50" s="125">
        <v>70</v>
      </c>
      <c r="AB50" s="125">
        <v>1320</v>
      </c>
      <c r="AC50" s="125">
        <v>47</v>
      </c>
      <c r="AD50" s="125">
        <v>434</v>
      </c>
      <c r="AE50" s="125">
        <v>42</v>
      </c>
      <c r="AF50" s="125">
        <v>548</v>
      </c>
      <c r="AG50" s="125">
        <v>61</v>
      </c>
      <c r="AH50" s="125">
        <v>1342</v>
      </c>
      <c r="AI50" s="125">
        <v>2</v>
      </c>
      <c r="AJ50" s="125">
        <v>31</v>
      </c>
      <c r="AK50" s="125">
        <v>46</v>
      </c>
      <c r="AL50" s="125">
        <v>659</v>
      </c>
    </row>
    <row r="51" spans="2:38" ht="15" customHeight="1">
      <c r="B51" s="57" t="s">
        <v>326</v>
      </c>
      <c r="C51" s="128">
        <v>161</v>
      </c>
      <c r="D51" s="125">
        <v>1231</v>
      </c>
      <c r="E51" s="125" t="s">
        <v>49</v>
      </c>
      <c r="F51" s="125" t="s">
        <v>49</v>
      </c>
      <c r="G51" s="125" t="s">
        <v>49</v>
      </c>
      <c r="H51" s="125" t="s">
        <v>49</v>
      </c>
      <c r="I51" s="125">
        <v>9</v>
      </c>
      <c r="J51" s="125">
        <v>46</v>
      </c>
      <c r="K51" s="125">
        <v>1</v>
      </c>
      <c r="L51" s="125">
        <v>10</v>
      </c>
      <c r="M51" s="125" t="s">
        <v>49</v>
      </c>
      <c r="N51" s="125" t="s">
        <v>49</v>
      </c>
      <c r="O51" s="125">
        <v>1</v>
      </c>
      <c r="P51" s="125">
        <v>2</v>
      </c>
      <c r="Q51" s="125">
        <v>1</v>
      </c>
      <c r="R51" s="125">
        <v>7</v>
      </c>
      <c r="S51" s="125">
        <v>30</v>
      </c>
      <c r="T51" s="125">
        <v>185</v>
      </c>
      <c r="U51" s="125">
        <v>2</v>
      </c>
      <c r="V51" s="125">
        <v>2</v>
      </c>
      <c r="W51" s="125">
        <v>29</v>
      </c>
      <c r="X51" s="125">
        <v>81</v>
      </c>
      <c r="Y51" s="125">
        <v>12</v>
      </c>
      <c r="Z51" s="125">
        <v>54</v>
      </c>
      <c r="AA51" s="125">
        <v>18</v>
      </c>
      <c r="AB51" s="125">
        <v>84</v>
      </c>
      <c r="AC51" s="125">
        <v>14</v>
      </c>
      <c r="AD51" s="125">
        <v>42</v>
      </c>
      <c r="AE51" s="125">
        <v>8</v>
      </c>
      <c r="AF51" s="125">
        <v>149</v>
      </c>
      <c r="AG51" s="125">
        <v>29</v>
      </c>
      <c r="AH51" s="125">
        <v>542</v>
      </c>
      <c r="AI51" s="125">
        <v>1</v>
      </c>
      <c r="AJ51" s="125">
        <v>4</v>
      </c>
      <c r="AK51" s="125">
        <v>6</v>
      </c>
      <c r="AL51" s="125">
        <v>23</v>
      </c>
    </row>
    <row r="52" spans="2:38" ht="15" customHeight="1">
      <c r="B52" s="57" t="s">
        <v>280</v>
      </c>
      <c r="C52" s="128">
        <v>69</v>
      </c>
      <c r="D52" s="125">
        <v>429</v>
      </c>
      <c r="E52" s="125" t="s">
        <v>49</v>
      </c>
      <c r="F52" s="125" t="s">
        <v>49</v>
      </c>
      <c r="G52" s="125" t="s">
        <v>49</v>
      </c>
      <c r="H52" s="125" t="s">
        <v>49</v>
      </c>
      <c r="I52" s="125">
        <v>4</v>
      </c>
      <c r="J52" s="125">
        <v>14</v>
      </c>
      <c r="K52" s="125" t="s">
        <v>49</v>
      </c>
      <c r="L52" s="125" t="s">
        <v>49</v>
      </c>
      <c r="M52" s="125" t="s">
        <v>49</v>
      </c>
      <c r="N52" s="125" t="s">
        <v>49</v>
      </c>
      <c r="O52" s="125">
        <v>1</v>
      </c>
      <c r="P52" s="125">
        <v>1</v>
      </c>
      <c r="Q52" s="125" t="s">
        <v>49</v>
      </c>
      <c r="R52" s="125" t="s">
        <v>49</v>
      </c>
      <c r="S52" s="125">
        <v>6</v>
      </c>
      <c r="T52" s="125">
        <v>12</v>
      </c>
      <c r="U52" s="125" t="s">
        <v>49</v>
      </c>
      <c r="V52" s="125" t="s">
        <v>49</v>
      </c>
      <c r="W52" s="125">
        <v>15</v>
      </c>
      <c r="X52" s="125">
        <v>50</v>
      </c>
      <c r="Y52" s="125">
        <v>7</v>
      </c>
      <c r="Z52" s="125">
        <v>28</v>
      </c>
      <c r="AA52" s="125">
        <v>5</v>
      </c>
      <c r="AB52" s="125">
        <v>23</v>
      </c>
      <c r="AC52" s="125">
        <v>3</v>
      </c>
      <c r="AD52" s="125">
        <v>20</v>
      </c>
      <c r="AE52" s="125">
        <v>3</v>
      </c>
      <c r="AF52" s="125">
        <v>32</v>
      </c>
      <c r="AG52" s="125">
        <v>23</v>
      </c>
      <c r="AH52" s="125">
        <v>242</v>
      </c>
      <c r="AI52" s="125" t="s">
        <v>49</v>
      </c>
      <c r="AJ52" s="125" t="s">
        <v>49</v>
      </c>
      <c r="AK52" s="125">
        <v>2</v>
      </c>
      <c r="AL52" s="125">
        <v>7</v>
      </c>
    </row>
    <row r="53" spans="2:38" ht="15" customHeight="1">
      <c r="B53" s="57" t="s">
        <v>316</v>
      </c>
      <c r="C53" s="128">
        <v>49</v>
      </c>
      <c r="D53" s="125">
        <v>335</v>
      </c>
      <c r="E53" s="125" t="s">
        <v>49</v>
      </c>
      <c r="F53" s="125" t="s">
        <v>49</v>
      </c>
      <c r="G53" s="125" t="s">
        <v>49</v>
      </c>
      <c r="H53" s="125" t="s">
        <v>49</v>
      </c>
      <c r="I53" s="125">
        <v>5</v>
      </c>
      <c r="J53" s="125">
        <v>67</v>
      </c>
      <c r="K53" s="125">
        <v>2</v>
      </c>
      <c r="L53" s="125">
        <v>9</v>
      </c>
      <c r="M53" s="125" t="s">
        <v>49</v>
      </c>
      <c r="N53" s="125" t="s">
        <v>49</v>
      </c>
      <c r="O53" s="125">
        <v>1</v>
      </c>
      <c r="P53" s="125">
        <v>2</v>
      </c>
      <c r="Q53" s="125">
        <v>1</v>
      </c>
      <c r="R53" s="125">
        <v>1</v>
      </c>
      <c r="S53" s="125">
        <v>10</v>
      </c>
      <c r="T53" s="125">
        <v>129</v>
      </c>
      <c r="U53" s="125">
        <v>1</v>
      </c>
      <c r="V53" s="125">
        <v>45</v>
      </c>
      <c r="W53" s="125">
        <v>12</v>
      </c>
      <c r="X53" s="125">
        <v>34</v>
      </c>
      <c r="Y53" s="125">
        <v>4</v>
      </c>
      <c r="Z53" s="125">
        <v>19</v>
      </c>
      <c r="AA53" s="125">
        <v>7</v>
      </c>
      <c r="AB53" s="125">
        <v>16</v>
      </c>
      <c r="AC53" s="125">
        <v>2</v>
      </c>
      <c r="AD53" s="125">
        <v>3</v>
      </c>
      <c r="AE53" s="125" t="s">
        <v>49</v>
      </c>
      <c r="AF53" s="125" t="s">
        <v>49</v>
      </c>
      <c r="AG53" s="125">
        <v>1</v>
      </c>
      <c r="AH53" s="125">
        <v>1</v>
      </c>
      <c r="AI53" s="125" t="s">
        <v>49</v>
      </c>
      <c r="AJ53" s="125" t="s">
        <v>49</v>
      </c>
      <c r="AK53" s="125">
        <v>3</v>
      </c>
      <c r="AL53" s="125">
        <v>9</v>
      </c>
    </row>
    <row r="54" spans="2:38" ht="15" customHeight="1">
      <c r="B54" s="57" t="s">
        <v>332</v>
      </c>
      <c r="C54" s="128">
        <v>68</v>
      </c>
      <c r="D54" s="125">
        <v>775</v>
      </c>
      <c r="E54" s="125" t="s">
        <v>49</v>
      </c>
      <c r="F54" s="125" t="s">
        <v>49</v>
      </c>
      <c r="G54" s="125" t="s">
        <v>49</v>
      </c>
      <c r="H54" s="125" t="s">
        <v>49</v>
      </c>
      <c r="I54" s="125">
        <v>7</v>
      </c>
      <c r="J54" s="125">
        <v>25</v>
      </c>
      <c r="K54" s="125">
        <v>14</v>
      </c>
      <c r="L54" s="125">
        <v>372</v>
      </c>
      <c r="M54" s="125" t="s">
        <v>49</v>
      </c>
      <c r="N54" s="125" t="s">
        <v>49</v>
      </c>
      <c r="O54" s="125" t="s">
        <v>49</v>
      </c>
      <c r="P54" s="125" t="s">
        <v>49</v>
      </c>
      <c r="Q54" s="125">
        <v>1</v>
      </c>
      <c r="R54" s="125">
        <v>12</v>
      </c>
      <c r="S54" s="125">
        <v>13</v>
      </c>
      <c r="T54" s="125">
        <v>146</v>
      </c>
      <c r="U54" s="125">
        <v>1</v>
      </c>
      <c r="V54" s="125">
        <v>7</v>
      </c>
      <c r="W54" s="125">
        <v>2</v>
      </c>
      <c r="X54" s="125">
        <v>4</v>
      </c>
      <c r="Y54" s="125">
        <v>2</v>
      </c>
      <c r="Z54" s="125">
        <v>3</v>
      </c>
      <c r="AA54" s="125">
        <v>7</v>
      </c>
      <c r="AB54" s="125">
        <v>59</v>
      </c>
      <c r="AC54" s="125">
        <v>10</v>
      </c>
      <c r="AD54" s="125">
        <v>15</v>
      </c>
      <c r="AE54" s="125" t="s">
        <v>49</v>
      </c>
      <c r="AF54" s="125" t="s">
        <v>49</v>
      </c>
      <c r="AG54" s="125">
        <v>8</v>
      </c>
      <c r="AH54" s="125">
        <v>51</v>
      </c>
      <c r="AI54" s="125">
        <v>1</v>
      </c>
      <c r="AJ54" s="125">
        <v>5</v>
      </c>
      <c r="AK54" s="125">
        <v>2</v>
      </c>
      <c r="AL54" s="125">
        <v>76</v>
      </c>
    </row>
    <row r="55" spans="2:38" ht="15" customHeight="1">
      <c r="B55" s="57" t="s">
        <v>300</v>
      </c>
      <c r="C55" s="128">
        <v>61</v>
      </c>
      <c r="D55" s="125">
        <v>443</v>
      </c>
      <c r="E55" s="125" t="s">
        <v>49</v>
      </c>
      <c r="F55" s="125" t="s">
        <v>49</v>
      </c>
      <c r="G55" s="125" t="s">
        <v>49</v>
      </c>
      <c r="H55" s="125" t="s">
        <v>49</v>
      </c>
      <c r="I55" s="125">
        <v>3</v>
      </c>
      <c r="J55" s="125">
        <v>7</v>
      </c>
      <c r="K55" s="125">
        <v>1</v>
      </c>
      <c r="L55" s="125">
        <v>1</v>
      </c>
      <c r="M55" s="125" t="s">
        <v>49</v>
      </c>
      <c r="N55" s="125" t="s">
        <v>49</v>
      </c>
      <c r="O55" s="125">
        <v>1</v>
      </c>
      <c r="P55" s="125">
        <v>1</v>
      </c>
      <c r="Q55" s="125">
        <v>2</v>
      </c>
      <c r="R55" s="125">
        <v>32</v>
      </c>
      <c r="S55" s="125">
        <v>12</v>
      </c>
      <c r="T55" s="125">
        <v>126</v>
      </c>
      <c r="U55" s="125">
        <v>1</v>
      </c>
      <c r="V55" s="125">
        <v>2</v>
      </c>
      <c r="W55" s="125">
        <v>15</v>
      </c>
      <c r="X55" s="125">
        <v>52</v>
      </c>
      <c r="Y55" s="125">
        <v>2</v>
      </c>
      <c r="Z55" s="125">
        <v>2</v>
      </c>
      <c r="AA55" s="125">
        <v>4</v>
      </c>
      <c r="AB55" s="125">
        <v>71</v>
      </c>
      <c r="AC55" s="125">
        <v>6</v>
      </c>
      <c r="AD55" s="125">
        <v>12</v>
      </c>
      <c r="AE55" s="125">
        <v>4</v>
      </c>
      <c r="AF55" s="125">
        <v>73</v>
      </c>
      <c r="AG55" s="125">
        <v>9</v>
      </c>
      <c r="AH55" s="125">
        <v>62</v>
      </c>
      <c r="AI55" s="125" t="s">
        <v>49</v>
      </c>
      <c r="AJ55" s="125" t="s">
        <v>49</v>
      </c>
      <c r="AK55" s="125">
        <v>1</v>
      </c>
      <c r="AL55" s="125">
        <v>2</v>
      </c>
    </row>
    <row r="56" spans="2:38" ht="15" customHeight="1">
      <c r="B56" s="57" t="s">
        <v>376</v>
      </c>
      <c r="C56" s="128">
        <v>162</v>
      </c>
      <c r="D56" s="125">
        <v>598</v>
      </c>
      <c r="E56" s="125" t="s">
        <v>49</v>
      </c>
      <c r="F56" s="125" t="s">
        <v>49</v>
      </c>
      <c r="G56" s="125" t="s">
        <v>49</v>
      </c>
      <c r="H56" s="125" t="s">
        <v>49</v>
      </c>
      <c r="I56" s="125">
        <v>11</v>
      </c>
      <c r="J56" s="125">
        <v>43</v>
      </c>
      <c r="K56" s="125">
        <v>4</v>
      </c>
      <c r="L56" s="125">
        <v>15</v>
      </c>
      <c r="M56" s="125" t="s">
        <v>49</v>
      </c>
      <c r="N56" s="125" t="s">
        <v>49</v>
      </c>
      <c r="O56" s="125">
        <v>2</v>
      </c>
      <c r="P56" s="125">
        <v>3</v>
      </c>
      <c r="Q56" s="125">
        <v>1</v>
      </c>
      <c r="R56" s="125">
        <v>4</v>
      </c>
      <c r="S56" s="125">
        <v>20</v>
      </c>
      <c r="T56" s="125">
        <v>133</v>
      </c>
      <c r="U56" s="125">
        <v>2</v>
      </c>
      <c r="V56" s="125">
        <v>6</v>
      </c>
      <c r="W56" s="125">
        <v>29</v>
      </c>
      <c r="X56" s="125">
        <v>57</v>
      </c>
      <c r="Y56" s="125">
        <v>3</v>
      </c>
      <c r="Z56" s="125">
        <v>7</v>
      </c>
      <c r="AA56" s="125">
        <v>25</v>
      </c>
      <c r="AB56" s="125">
        <v>75</v>
      </c>
      <c r="AC56" s="125">
        <v>22</v>
      </c>
      <c r="AD56" s="125">
        <v>53</v>
      </c>
      <c r="AE56" s="125">
        <v>10</v>
      </c>
      <c r="AF56" s="125">
        <v>23</v>
      </c>
      <c r="AG56" s="125">
        <v>25</v>
      </c>
      <c r="AH56" s="125">
        <v>152</v>
      </c>
      <c r="AI56" s="125">
        <v>1</v>
      </c>
      <c r="AJ56" s="125">
        <v>6</v>
      </c>
      <c r="AK56" s="125">
        <v>7</v>
      </c>
      <c r="AL56" s="125">
        <v>21</v>
      </c>
    </row>
    <row r="57" spans="2:38" ht="15" customHeight="1">
      <c r="B57" s="57" t="s">
        <v>375</v>
      </c>
      <c r="C57" s="128">
        <v>303</v>
      </c>
      <c r="D57" s="125">
        <v>1921</v>
      </c>
      <c r="E57" s="125" t="s">
        <v>49</v>
      </c>
      <c r="F57" s="125" t="s">
        <v>49</v>
      </c>
      <c r="G57" s="125" t="s">
        <v>49</v>
      </c>
      <c r="H57" s="125" t="s">
        <v>49</v>
      </c>
      <c r="I57" s="125">
        <v>12</v>
      </c>
      <c r="J57" s="125">
        <v>56</v>
      </c>
      <c r="K57" s="125">
        <v>3</v>
      </c>
      <c r="L57" s="125">
        <v>4</v>
      </c>
      <c r="M57" s="125" t="s">
        <v>49</v>
      </c>
      <c r="N57" s="125" t="s">
        <v>49</v>
      </c>
      <c r="O57" s="125">
        <v>4</v>
      </c>
      <c r="P57" s="125">
        <v>13</v>
      </c>
      <c r="Q57" s="125">
        <v>3</v>
      </c>
      <c r="R57" s="125">
        <v>35</v>
      </c>
      <c r="S57" s="125">
        <v>55</v>
      </c>
      <c r="T57" s="125">
        <v>498</v>
      </c>
      <c r="U57" s="125">
        <v>4</v>
      </c>
      <c r="V57" s="125">
        <v>48</v>
      </c>
      <c r="W57" s="125">
        <v>49</v>
      </c>
      <c r="X57" s="125">
        <v>141</v>
      </c>
      <c r="Y57" s="125">
        <v>11</v>
      </c>
      <c r="Z57" s="125">
        <v>37</v>
      </c>
      <c r="AA57" s="125">
        <v>41</v>
      </c>
      <c r="AB57" s="125">
        <v>185</v>
      </c>
      <c r="AC57" s="125">
        <v>40</v>
      </c>
      <c r="AD57" s="125">
        <v>170</v>
      </c>
      <c r="AE57" s="125">
        <v>19</v>
      </c>
      <c r="AF57" s="125">
        <v>61</v>
      </c>
      <c r="AG57" s="125">
        <v>47</v>
      </c>
      <c r="AH57" s="125">
        <v>489</v>
      </c>
      <c r="AI57" s="125" t="s">
        <v>49</v>
      </c>
      <c r="AJ57" s="125" t="s">
        <v>49</v>
      </c>
      <c r="AK57" s="125">
        <v>15</v>
      </c>
      <c r="AL57" s="125">
        <v>184</v>
      </c>
    </row>
    <row r="58" spans="2:38" ht="15" customHeight="1">
      <c r="B58" s="57" t="s">
        <v>374</v>
      </c>
      <c r="C58" s="128">
        <v>111</v>
      </c>
      <c r="D58" s="125">
        <v>932</v>
      </c>
      <c r="E58" s="125" t="s">
        <v>49</v>
      </c>
      <c r="F58" s="125" t="s">
        <v>49</v>
      </c>
      <c r="G58" s="125" t="s">
        <v>49</v>
      </c>
      <c r="H58" s="125" t="s">
        <v>49</v>
      </c>
      <c r="I58" s="125">
        <v>10</v>
      </c>
      <c r="J58" s="125">
        <v>75</v>
      </c>
      <c r="K58" s="125">
        <v>8</v>
      </c>
      <c r="L58" s="125">
        <v>48</v>
      </c>
      <c r="M58" s="125" t="s">
        <v>49</v>
      </c>
      <c r="N58" s="125" t="s">
        <v>49</v>
      </c>
      <c r="O58" s="125" t="s">
        <v>49</v>
      </c>
      <c r="P58" s="125" t="s">
        <v>49</v>
      </c>
      <c r="Q58" s="125">
        <v>2</v>
      </c>
      <c r="R58" s="125">
        <v>40</v>
      </c>
      <c r="S58" s="125">
        <v>36</v>
      </c>
      <c r="T58" s="125">
        <v>229</v>
      </c>
      <c r="U58" s="125" t="s">
        <v>49</v>
      </c>
      <c r="V58" s="125" t="s">
        <v>49</v>
      </c>
      <c r="W58" s="125">
        <v>9</v>
      </c>
      <c r="X58" s="125">
        <v>47</v>
      </c>
      <c r="Y58" s="125">
        <v>3</v>
      </c>
      <c r="Z58" s="125">
        <v>7</v>
      </c>
      <c r="AA58" s="125">
        <v>6</v>
      </c>
      <c r="AB58" s="125">
        <v>23</v>
      </c>
      <c r="AC58" s="125">
        <v>6</v>
      </c>
      <c r="AD58" s="125">
        <v>12</v>
      </c>
      <c r="AE58" s="125">
        <v>7</v>
      </c>
      <c r="AF58" s="125">
        <v>73</v>
      </c>
      <c r="AG58" s="125">
        <v>20</v>
      </c>
      <c r="AH58" s="125">
        <v>355</v>
      </c>
      <c r="AI58" s="125" t="s">
        <v>49</v>
      </c>
      <c r="AJ58" s="125" t="s">
        <v>49</v>
      </c>
      <c r="AK58" s="125">
        <v>4</v>
      </c>
      <c r="AL58" s="125">
        <v>23</v>
      </c>
    </row>
    <row r="59" spans="2:38" ht="15" customHeight="1">
      <c r="B59" s="57" t="s">
        <v>282</v>
      </c>
      <c r="C59" s="128">
        <v>39</v>
      </c>
      <c r="D59" s="125">
        <v>196</v>
      </c>
      <c r="E59" s="125" t="s">
        <v>49</v>
      </c>
      <c r="F59" s="125" t="s">
        <v>49</v>
      </c>
      <c r="G59" s="125" t="s">
        <v>49</v>
      </c>
      <c r="H59" s="125" t="s">
        <v>49</v>
      </c>
      <c r="I59" s="125">
        <v>3</v>
      </c>
      <c r="J59" s="125">
        <v>10</v>
      </c>
      <c r="K59" s="125">
        <v>1</v>
      </c>
      <c r="L59" s="125">
        <v>1</v>
      </c>
      <c r="M59" s="125" t="s">
        <v>49</v>
      </c>
      <c r="N59" s="125" t="s">
        <v>49</v>
      </c>
      <c r="O59" s="125">
        <v>1</v>
      </c>
      <c r="P59" s="125">
        <v>2</v>
      </c>
      <c r="Q59" s="125" t="s">
        <v>49</v>
      </c>
      <c r="R59" s="125" t="s">
        <v>49</v>
      </c>
      <c r="S59" s="125">
        <v>9</v>
      </c>
      <c r="T59" s="125">
        <v>43</v>
      </c>
      <c r="U59" s="125" t="s">
        <v>49</v>
      </c>
      <c r="V59" s="125" t="s">
        <v>49</v>
      </c>
      <c r="W59" s="125">
        <v>3</v>
      </c>
      <c r="X59" s="125">
        <v>5</v>
      </c>
      <c r="Y59" s="125">
        <v>2</v>
      </c>
      <c r="Z59" s="125">
        <v>4</v>
      </c>
      <c r="AA59" s="125">
        <v>8</v>
      </c>
      <c r="AB59" s="125">
        <v>23</v>
      </c>
      <c r="AC59" s="125">
        <v>1</v>
      </c>
      <c r="AD59" s="125">
        <v>2</v>
      </c>
      <c r="AE59" s="125">
        <v>1</v>
      </c>
      <c r="AF59" s="125">
        <v>7</v>
      </c>
      <c r="AG59" s="125">
        <v>6</v>
      </c>
      <c r="AH59" s="125">
        <v>89</v>
      </c>
      <c r="AI59" s="125">
        <v>1</v>
      </c>
      <c r="AJ59" s="125">
        <v>4</v>
      </c>
      <c r="AK59" s="125">
        <v>3</v>
      </c>
      <c r="AL59" s="125">
        <v>6</v>
      </c>
    </row>
    <row r="60" spans="2:38" ht="15" customHeight="1">
      <c r="B60" s="57" t="s">
        <v>281</v>
      </c>
      <c r="C60" s="128">
        <v>154</v>
      </c>
      <c r="D60" s="125">
        <v>1390</v>
      </c>
      <c r="E60" s="125" t="s">
        <v>49</v>
      </c>
      <c r="F60" s="125" t="s">
        <v>49</v>
      </c>
      <c r="G60" s="125" t="s">
        <v>49</v>
      </c>
      <c r="H60" s="125" t="s">
        <v>49</v>
      </c>
      <c r="I60" s="125">
        <v>2</v>
      </c>
      <c r="J60" s="125">
        <v>15</v>
      </c>
      <c r="K60" s="125" t="s">
        <v>438</v>
      </c>
      <c r="L60" s="125" t="s">
        <v>438</v>
      </c>
      <c r="M60" s="125" t="s">
        <v>49</v>
      </c>
      <c r="N60" s="125" t="s">
        <v>49</v>
      </c>
      <c r="O60" s="125">
        <v>1</v>
      </c>
      <c r="P60" s="125">
        <v>2</v>
      </c>
      <c r="Q60" s="125" t="s">
        <v>49</v>
      </c>
      <c r="R60" s="125" t="s">
        <v>49</v>
      </c>
      <c r="S60" s="125">
        <v>38</v>
      </c>
      <c r="T60" s="125">
        <v>392</v>
      </c>
      <c r="U60" s="125">
        <v>2</v>
      </c>
      <c r="V60" s="125">
        <v>9</v>
      </c>
      <c r="W60" s="125">
        <v>16</v>
      </c>
      <c r="X60" s="125">
        <v>33</v>
      </c>
      <c r="Y60" s="125">
        <v>4</v>
      </c>
      <c r="Z60" s="125">
        <v>6</v>
      </c>
      <c r="AA60" s="125">
        <v>33</v>
      </c>
      <c r="AB60" s="125">
        <v>326</v>
      </c>
      <c r="AC60" s="125">
        <v>18</v>
      </c>
      <c r="AD60" s="125">
        <v>97</v>
      </c>
      <c r="AE60" s="125">
        <v>13</v>
      </c>
      <c r="AF60" s="125">
        <v>211</v>
      </c>
      <c r="AG60" s="125">
        <v>19</v>
      </c>
      <c r="AH60" s="125">
        <v>227</v>
      </c>
      <c r="AI60" s="125" t="s">
        <v>49</v>
      </c>
      <c r="AJ60" s="125" t="s">
        <v>49</v>
      </c>
      <c r="AK60" s="125">
        <v>8</v>
      </c>
      <c r="AL60" s="125">
        <v>72</v>
      </c>
    </row>
    <row r="61" spans="2:38" ht="15" customHeight="1">
      <c r="B61" s="57" t="s">
        <v>337</v>
      </c>
      <c r="C61" s="128">
        <v>79</v>
      </c>
      <c r="D61" s="125">
        <v>719</v>
      </c>
      <c r="E61" s="125" t="s">
        <v>49</v>
      </c>
      <c r="F61" s="125" t="s">
        <v>49</v>
      </c>
      <c r="G61" s="125" t="s">
        <v>49</v>
      </c>
      <c r="H61" s="125" t="s">
        <v>49</v>
      </c>
      <c r="I61" s="125">
        <v>9</v>
      </c>
      <c r="J61" s="125">
        <v>253</v>
      </c>
      <c r="K61" s="125">
        <v>14</v>
      </c>
      <c r="L61" s="125">
        <v>231</v>
      </c>
      <c r="M61" s="125" t="s">
        <v>49</v>
      </c>
      <c r="N61" s="125" t="s">
        <v>49</v>
      </c>
      <c r="O61" s="125" t="s">
        <v>49</v>
      </c>
      <c r="P61" s="125" t="s">
        <v>49</v>
      </c>
      <c r="Q61" s="125">
        <v>1</v>
      </c>
      <c r="R61" s="125">
        <v>10</v>
      </c>
      <c r="S61" s="125">
        <v>16</v>
      </c>
      <c r="T61" s="125">
        <v>123</v>
      </c>
      <c r="U61" s="125" t="s">
        <v>49</v>
      </c>
      <c r="V61" s="125" t="s">
        <v>49</v>
      </c>
      <c r="W61" s="125">
        <v>2</v>
      </c>
      <c r="X61" s="125">
        <v>5</v>
      </c>
      <c r="Y61" s="125">
        <v>3</v>
      </c>
      <c r="Z61" s="125">
        <v>6</v>
      </c>
      <c r="AA61" s="125">
        <v>7</v>
      </c>
      <c r="AB61" s="125">
        <v>9</v>
      </c>
      <c r="AC61" s="125">
        <v>11</v>
      </c>
      <c r="AD61" s="125">
        <v>20</v>
      </c>
      <c r="AE61" s="125">
        <v>3</v>
      </c>
      <c r="AF61" s="125">
        <v>6</v>
      </c>
      <c r="AG61" s="125">
        <v>8</v>
      </c>
      <c r="AH61" s="125">
        <v>45</v>
      </c>
      <c r="AI61" s="125">
        <v>1</v>
      </c>
      <c r="AJ61" s="125">
        <v>4</v>
      </c>
      <c r="AK61" s="125">
        <v>4</v>
      </c>
      <c r="AL61" s="125">
        <v>7</v>
      </c>
    </row>
    <row r="62" spans="2:38" s="44" customFormat="1" ht="15" customHeight="1">
      <c r="B62" s="57" t="s">
        <v>373</v>
      </c>
      <c r="C62" s="128">
        <v>63</v>
      </c>
      <c r="D62" s="125">
        <v>398</v>
      </c>
      <c r="E62" s="125" t="s">
        <v>49</v>
      </c>
      <c r="F62" s="125" t="s">
        <v>49</v>
      </c>
      <c r="G62" s="125" t="s">
        <v>49</v>
      </c>
      <c r="H62" s="125" t="s">
        <v>49</v>
      </c>
      <c r="I62" s="125">
        <v>13</v>
      </c>
      <c r="J62" s="125">
        <v>96</v>
      </c>
      <c r="K62" s="125">
        <v>1</v>
      </c>
      <c r="L62" s="125">
        <v>5</v>
      </c>
      <c r="M62" s="125" t="s">
        <v>49</v>
      </c>
      <c r="N62" s="125" t="s">
        <v>49</v>
      </c>
      <c r="O62" s="125" t="s">
        <v>49</v>
      </c>
      <c r="P62" s="125" t="s">
        <v>49</v>
      </c>
      <c r="Q62" s="125">
        <v>1</v>
      </c>
      <c r="R62" s="125">
        <v>1</v>
      </c>
      <c r="S62" s="125">
        <v>5</v>
      </c>
      <c r="T62" s="125">
        <v>56</v>
      </c>
      <c r="U62" s="125" t="s">
        <v>49</v>
      </c>
      <c r="V62" s="125" t="s">
        <v>49</v>
      </c>
      <c r="W62" s="125">
        <v>7</v>
      </c>
      <c r="X62" s="125">
        <v>23</v>
      </c>
      <c r="Y62" s="125" t="s">
        <v>49</v>
      </c>
      <c r="Z62" s="125" t="s">
        <v>49</v>
      </c>
      <c r="AA62" s="125">
        <v>3</v>
      </c>
      <c r="AB62" s="125">
        <v>30</v>
      </c>
      <c r="AC62" s="125">
        <v>7</v>
      </c>
      <c r="AD62" s="125">
        <v>33</v>
      </c>
      <c r="AE62" s="125">
        <v>5</v>
      </c>
      <c r="AF62" s="125">
        <v>19</v>
      </c>
      <c r="AG62" s="125">
        <v>14</v>
      </c>
      <c r="AH62" s="125">
        <v>124</v>
      </c>
      <c r="AI62" s="125" t="s">
        <v>49</v>
      </c>
      <c r="AJ62" s="125" t="s">
        <v>49</v>
      </c>
      <c r="AK62" s="125">
        <v>7</v>
      </c>
      <c r="AL62" s="125">
        <v>11</v>
      </c>
    </row>
    <row r="63" spans="2:38" ht="15" customHeight="1">
      <c r="B63" s="57" t="s">
        <v>372</v>
      </c>
      <c r="C63" s="128">
        <v>96</v>
      </c>
      <c r="D63" s="125">
        <v>627</v>
      </c>
      <c r="E63" s="125" t="s">
        <v>49</v>
      </c>
      <c r="F63" s="125" t="s">
        <v>49</v>
      </c>
      <c r="G63" s="125" t="s">
        <v>49</v>
      </c>
      <c r="H63" s="125" t="s">
        <v>49</v>
      </c>
      <c r="I63" s="125">
        <v>9</v>
      </c>
      <c r="J63" s="125">
        <v>43</v>
      </c>
      <c r="K63" s="125">
        <v>1</v>
      </c>
      <c r="L63" s="125">
        <v>3</v>
      </c>
      <c r="M63" s="125" t="s">
        <v>49</v>
      </c>
      <c r="N63" s="125" t="s">
        <v>49</v>
      </c>
      <c r="O63" s="125" t="s">
        <v>49</v>
      </c>
      <c r="P63" s="125" t="s">
        <v>49</v>
      </c>
      <c r="Q63" s="125">
        <v>1</v>
      </c>
      <c r="R63" s="125">
        <v>42</v>
      </c>
      <c r="S63" s="125">
        <v>16</v>
      </c>
      <c r="T63" s="125">
        <v>75</v>
      </c>
      <c r="U63" s="125" t="s">
        <v>49</v>
      </c>
      <c r="V63" s="125" t="s">
        <v>49</v>
      </c>
      <c r="W63" s="125">
        <v>21</v>
      </c>
      <c r="X63" s="125">
        <v>81</v>
      </c>
      <c r="Y63" s="125">
        <v>11</v>
      </c>
      <c r="Z63" s="125">
        <v>33</v>
      </c>
      <c r="AA63" s="125">
        <v>11</v>
      </c>
      <c r="AB63" s="125">
        <v>92</v>
      </c>
      <c r="AC63" s="125">
        <v>3</v>
      </c>
      <c r="AD63" s="125">
        <v>9</v>
      </c>
      <c r="AE63" s="125">
        <v>9</v>
      </c>
      <c r="AF63" s="125">
        <v>146</v>
      </c>
      <c r="AG63" s="125">
        <v>11</v>
      </c>
      <c r="AH63" s="125">
        <v>84</v>
      </c>
      <c r="AI63" s="125">
        <v>1</v>
      </c>
      <c r="AJ63" s="125">
        <v>5</v>
      </c>
      <c r="AK63" s="125">
        <v>2</v>
      </c>
      <c r="AL63" s="125">
        <v>14</v>
      </c>
    </row>
    <row r="64" spans="2:38" ht="15" customHeight="1">
      <c r="B64" s="57" t="s">
        <v>370</v>
      </c>
      <c r="C64" s="128">
        <v>269</v>
      </c>
      <c r="D64" s="125">
        <v>2980</v>
      </c>
      <c r="E64" s="125">
        <v>1</v>
      </c>
      <c r="F64" s="125">
        <v>5</v>
      </c>
      <c r="G64" s="125" t="s">
        <v>49</v>
      </c>
      <c r="H64" s="125" t="s">
        <v>49</v>
      </c>
      <c r="I64" s="125">
        <v>8</v>
      </c>
      <c r="J64" s="125">
        <v>167</v>
      </c>
      <c r="K64" s="125">
        <v>1</v>
      </c>
      <c r="L64" s="125">
        <v>4</v>
      </c>
      <c r="M64" s="125" t="s">
        <v>49</v>
      </c>
      <c r="N64" s="125" t="s">
        <v>49</v>
      </c>
      <c r="O64" s="125">
        <v>6</v>
      </c>
      <c r="P64" s="125">
        <v>27</v>
      </c>
      <c r="Q64" s="125">
        <v>1</v>
      </c>
      <c r="R64" s="125">
        <v>37</v>
      </c>
      <c r="S64" s="125">
        <v>54</v>
      </c>
      <c r="T64" s="125">
        <v>518</v>
      </c>
      <c r="U64" s="125">
        <v>7</v>
      </c>
      <c r="V64" s="125">
        <v>100</v>
      </c>
      <c r="W64" s="125">
        <v>26</v>
      </c>
      <c r="X64" s="125">
        <v>100</v>
      </c>
      <c r="Y64" s="125">
        <v>27</v>
      </c>
      <c r="Z64" s="125">
        <v>478</v>
      </c>
      <c r="AA64" s="125">
        <v>32</v>
      </c>
      <c r="AB64" s="125">
        <v>291</v>
      </c>
      <c r="AC64" s="125">
        <v>28</v>
      </c>
      <c r="AD64" s="125">
        <v>197</v>
      </c>
      <c r="AE64" s="125">
        <v>25</v>
      </c>
      <c r="AF64" s="125">
        <v>246</v>
      </c>
      <c r="AG64" s="125">
        <v>47</v>
      </c>
      <c r="AH64" s="125">
        <v>755</v>
      </c>
      <c r="AI64" s="125">
        <v>1</v>
      </c>
      <c r="AJ64" s="125">
        <v>8</v>
      </c>
      <c r="AK64" s="125">
        <v>5</v>
      </c>
      <c r="AL64" s="125">
        <v>47</v>
      </c>
    </row>
    <row r="65" spans="2:38" ht="15" customHeight="1">
      <c r="B65" s="57" t="s">
        <v>353</v>
      </c>
      <c r="C65" s="128">
        <v>292</v>
      </c>
      <c r="D65" s="125">
        <v>2547</v>
      </c>
      <c r="E65" s="125" t="s">
        <v>49</v>
      </c>
      <c r="F65" s="125" t="s">
        <v>49</v>
      </c>
      <c r="G65" s="125" t="s">
        <v>49</v>
      </c>
      <c r="H65" s="125" t="s">
        <v>49</v>
      </c>
      <c r="I65" s="125">
        <v>23</v>
      </c>
      <c r="J65" s="125">
        <v>119</v>
      </c>
      <c r="K65" s="125">
        <v>170</v>
      </c>
      <c r="L65" s="125">
        <v>1627</v>
      </c>
      <c r="M65" s="125" t="s">
        <v>49</v>
      </c>
      <c r="N65" s="125" t="s">
        <v>49</v>
      </c>
      <c r="O65" s="125" t="s">
        <v>49</v>
      </c>
      <c r="P65" s="125" t="s">
        <v>49</v>
      </c>
      <c r="Q65" s="125">
        <v>4</v>
      </c>
      <c r="R65" s="125">
        <v>61</v>
      </c>
      <c r="S65" s="125">
        <v>43</v>
      </c>
      <c r="T65" s="125">
        <v>445</v>
      </c>
      <c r="U65" s="125" t="s">
        <v>49</v>
      </c>
      <c r="V65" s="125" t="s">
        <v>49</v>
      </c>
      <c r="W65" s="125">
        <v>19</v>
      </c>
      <c r="X65" s="125">
        <v>75</v>
      </c>
      <c r="Y65" s="125">
        <v>5</v>
      </c>
      <c r="Z65" s="125">
        <v>36</v>
      </c>
      <c r="AA65" s="125">
        <v>5</v>
      </c>
      <c r="AB65" s="125">
        <v>15</v>
      </c>
      <c r="AC65" s="125">
        <v>1</v>
      </c>
      <c r="AD65" s="125">
        <v>8</v>
      </c>
      <c r="AE65" s="125" t="s">
        <v>49</v>
      </c>
      <c r="AF65" s="125" t="s">
        <v>49</v>
      </c>
      <c r="AG65" s="125">
        <v>5</v>
      </c>
      <c r="AH65" s="125">
        <v>111</v>
      </c>
      <c r="AI65" s="125" t="s">
        <v>49</v>
      </c>
      <c r="AJ65" s="125" t="s">
        <v>49</v>
      </c>
      <c r="AK65" s="125">
        <v>17</v>
      </c>
      <c r="AL65" s="125">
        <v>50</v>
      </c>
    </row>
    <row r="66" spans="2:38" ht="15" customHeight="1">
      <c r="B66" s="57" t="s">
        <v>352</v>
      </c>
      <c r="C66" s="128">
        <v>47</v>
      </c>
      <c r="D66" s="125">
        <v>311</v>
      </c>
      <c r="E66" s="125" t="s">
        <v>49</v>
      </c>
      <c r="F66" s="125" t="s">
        <v>49</v>
      </c>
      <c r="G66" s="125" t="s">
        <v>49</v>
      </c>
      <c r="H66" s="125" t="s">
        <v>49</v>
      </c>
      <c r="I66" s="125">
        <v>10</v>
      </c>
      <c r="J66" s="125">
        <v>51</v>
      </c>
      <c r="K66" s="125">
        <v>1</v>
      </c>
      <c r="L66" s="125">
        <v>1</v>
      </c>
      <c r="M66" s="125">
        <v>1</v>
      </c>
      <c r="N66" s="125">
        <v>17</v>
      </c>
      <c r="O66" s="125" t="s">
        <v>49</v>
      </c>
      <c r="P66" s="125" t="s">
        <v>49</v>
      </c>
      <c r="Q66" s="125">
        <v>2</v>
      </c>
      <c r="R66" s="125">
        <v>31</v>
      </c>
      <c r="S66" s="125">
        <v>7</v>
      </c>
      <c r="T66" s="125">
        <v>38</v>
      </c>
      <c r="U66" s="125" t="s">
        <v>49</v>
      </c>
      <c r="V66" s="125" t="s">
        <v>49</v>
      </c>
      <c r="W66" s="125">
        <v>2</v>
      </c>
      <c r="X66" s="125">
        <v>4</v>
      </c>
      <c r="Y66" s="125">
        <v>3</v>
      </c>
      <c r="Z66" s="125">
        <v>5</v>
      </c>
      <c r="AA66" s="125">
        <v>4</v>
      </c>
      <c r="AB66" s="125">
        <v>47</v>
      </c>
      <c r="AC66" s="125">
        <v>6</v>
      </c>
      <c r="AD66" s="125">
        <v>12</v>
      </c>
      <c r="AE66" s="125">
        <v>2</v>
      </c>
      <c r="AF66" s="125">
        <v>3</v>
      </c>
      <c r="AG66" s="125">
        <v>7</v>
      </c>
      <c r="AH66" s="125">
        <v>96</v>
      </c>
      <c r="AI66" s="125" t="s">
        <v>49</v>
      </c>
      <c r="AJ66" s="125" t="s">
        <v>49</v>
      </c>
      <c r="AK66" s="125">
        <v>2</v>
      </c>
      <c r="AL66" s="125">
        <v>6</v>
      </c>
    </row>
    <row r="67" spans="2:38" ht="15" customHeight="1">
      <c r="B67" s="57" t="s">
        <v>354</v>
      </c>
      <c r="C67" s="128">
        <v>59</v>
      </c>
      <c r="D67" s="125">
        <v>623</v>
      </c>
      <c r="E67" s="125" t="s">
        <v>49</v>
      </c>
      <c r="F67" s="125" t="s">
        <v>49</v>
      </c>
      <c r="G67" s="125" t="s">
        <v>49</v>
      </c>
      <c r="H67" s="125" t="s">
        <v>49</v>
      </c>
      <c r="I67" s="125">
        <v>2</v>
      </c>
      <c r="J67" s="125">
        <v>18</v>
      </c>
      <c r="K67" s="125">
        <v>18</v>
      </c>
      <c r="L67" s="125">
        <v>147</v>
      </c>
      <c r="M67" s="125" t="s">
        <v>49</v>
      </c>
      <c r="N67" s="125" t="s">
        <v>49</v>
      </c>
      <c r="O67" s="125" t="s">
        <v>49</v>
      </c>
      <c r="P67" s="125" t="s">
        <v>49</v>
      </c>
      <c r="Q67" s="125">
        <v>4</v>
      </c>
      <c r="R67" s="125">
        <v>88</v>
      </c>
      <c r="S67" s="125">
        <v>11</v>
      </c>
      <c r="T67" s="125">
        <v>59</v>
      </c>
      <c r="U67" s="125" t="s">
        <v>49</v>
      </c>
      <c r="V67" s="125" t="s">
        <v>49</v>
      </c>
      <c r="W67" s="125">
        <v>6</v>
      </c>
      <c r="X67" s="125">
        <v>47</v>
      </c>
      <c r="Y67" s="125">
        <v>3</v>
      </c>
      <c r="Z67" s="125">
        <v>5</v>
      </c>
      <c r="AA67" s="125">
        <v>2</v>
      </c>
      <c r="AB67" s="125">
        <v>6</v>
      </c>
      <c r="AC67" s="125">
        <v>2</v>
      </c>
      <c r="AD67" s="125">
        <v>3</v>
      </c>
      <c r="AE67" s="125">
        <v>2</v>
      </c>
      <c r="AF67" s="125">
        <v>142</v>
      </c>
      <c r="AG67" s="125">
        <v>3</v>
      </c>
      <c r="AH67" s="125">
        <v>45</v>
      </c>
      <c r="AI67" s="125">
        <v>1</v>
      </c>
      <c r="AJ67" s="125">
        <v>16</v>
      </c>
      <c r="AK67" s="125">
        <v>5</v>
      </c>
      <c r="AL67" s="125">
        <v>47</v>
      </c>
    </row>
    <row r="68" spans="2:38" ht="15" customHeight="1">
      <c r="B68" s="57" t="s">
        <v>313</v>
      </c>
      <c r="C68" s="128">
        <v>71</v>
      </c>
      <c r="D68" s="125">
        <v>962</v>
      </c>
      <c r="E68" s="125" t="s">
        <v>49</v>
      </c>
      <c r="F68" s="125" t="s">
        <v>49</v>
      </c>
      <c r="G68" s="125" t="s">
        <v>49</v>
      </c>
      <c r="H68" s="125" t="s">
        <v>49</v>
      </c>
      <c r="I68" s="125">
        <v>7</v>
      </c>
      <c r="J68" s="125">
        <v>23</v>
      </c>
      <c r="K68" s="125">
        <v>1</v>
      </c>
      <c r="L68" s="125">
        <v>2</v>
      </c>
      <c r="M68" s="125" t="s">
        <v>49</v>
      </c>
      <c r="N68" s="125" t="s">
        <v>49</v>
      </c>
      <c r="O68" s="125">
        <v>3</v>
      </c>
      <c r="P68" s="125">
        <v>3</v>
      </c>
      <c r="Q68" s="125">
        <v>1</v>
      </c>
      <c r="R68" s="125">
        <v>1</v>
      </c>
      <c r="S68" s="125">
        <v>7</v>
      </c>
      <c r="T68" s="125">
        <v>33</v>
      </c>
      <c r="U68" s="125">
        <v>2</v>
      </c>
      <c r="V68" s="125">
        <v>3</v>
      </c>
      <c r="W68" s="125">
        <v>12</v>
      </c>
      <c r="X68" s="125">
        <v>25</v>
      </c>
      <c r="Y68" s="125">
        <v>3</v>
      </c>
      <c r="Z68" s="125">
        <v>12</v>
      </c>
      <c r="AA68" s="125">
        <v>3</v>
      </c>
      <c r="AB68" s="125">
        <v>12</v>
      </c>
      <c r="AC68" s="125">
        <v>3</v>
      </c>
      <c r="AD68" s="125">
        <v>5</v>
      </c>
      <c r="AE68" s="125">
        <v>5</v>
      </c>
      <c r="AF68" s="125">
        <v>60</v>
      </c>
      <c r="AG68" s="125">
        <v>15</v>
      </c>
      <c r="AH68" s="125">
        <v>755</v>
      </c>
      <c r="AI68" s="125">
        <v>1</v>
      </c>
      <c r="AJ68" s="125">
        <v>7</v>
      </c>
      <c r="AK68" s="125">
        <v>8</v>
      </c>
      <c r="AL68" s="125">
        <v>21</v>
      </c>
    </row>
    <row r="69" spans="2:38" ht="15" customHeight="1">
      <c r="B69" s="57" t="s">
        <v>312</v>
      </c>
      <c r="C69" s="128">
        <v>32</v>
      </c>
      <c r="D69" s="125">
        <v>251</v>
      </c>
      <c r="E69" s="125">
        <v>1</v>
      </c>
      <c r="F69" s="125">
        <v>3</v>
      </c>
      <c r="G69" s="125" t="s">
        <v>49</v>
      </c>
      <c r="H69" s="125" t="s">
        <v>49</v>
      </c>
      <c r="I69" s="125">
        <v>2</v>
      </c>
      <c r="J69" s="125">
        <v>5</v>
      </c>
      <c r="K69" s="125" t="s">
        <v>49</v>
      </c>
      <c r="L69" s="125" t="s">
        <v>49</v>
      </c>
      <c r="M69" s="125" t="s">
        <v>49</v>
      </c>
      <c r="N69" s="125" t="s">
        <v>49</v>
      </c>
      <c r="O69" s="125" t="s">
        <v>49</v>
      </c>
      <c r="P69" s="125" t="s">
        <v>49</v>
      </c>
      <c r="Q69" s="125">
        <v>1</v>
      </c>
      <c r="R69" s="125">
        <v>11</v>
      </c>
      <c r="S69" s="125">
        <v>3</v>
      </c>
      <c r="T69" s="125">
        <v>30</v>
      </c>
      <c r="U69" s="125" t="s">
        <v>49</v>
      </c>
      <c r="V69" s="125" t="s">
        <v>49</v>
      </c>
      <c r="W69" s="125">
        <v>17</v>
      </c>
      <c r="X69" s="125">
        <v>44</v>
      </c>
      <c r="Y69" s="125">
        <v>1</v>
      </c>
      <c r="Z69" s="125">
        <v>1</v>
      </c>
      <c r="AA69" s="125">
        <v>1</v>
      </c>
      <c r="AB69" s="125">
        <v>25</v>
      </c>
      <c r="AC69" s="125" t="s">
        <v>49</v>
      </c>
      <c r="AD69" s="125" t="s">
        <v>49</v>
      </c>
      <c r="AE69" s="125" t="s">
        <v>49</v>
      </c>
      <c r="AF69" s="125" t="s">
        <v>49</v>
      </c>
      <c r="AG69" s="125">
        <v>4</v>
      </c>
      <c r="AH69" s="125">
        <v>124</v>
      </c>
      <c r="AI69" s="125" t="s">
        <v>49</v>
      </c>
      <c r="AJ69" s="125" t="s">
        <v>49</v>
      </c>
      <c r="AK69" s="125">
        <v>2</v>
      </c>
      <c r="AL69" s="125">
        <v>8</v>
      </c>
    </row>
    <row r="70" spans="2:38" ht="15" customHeight="1">
      <c r="B70" s="57" t="s">
        <v>286</v>
      </c>
      <c r="C70" s="128">
        <v>500</v>
      </c>
      <c r="D70" s="125">
        <v>2935</v>
      </c>
      <c r="E70" s="125">
        <v>1</v>
      </c>
      <c r="F70" s="125">
        <v>8</v>
      </c>
      <c r="G70" s="125" t="s">
        <v>49</v>
      </c>
      <c r="H70" s="125" t="s">
        <v>49</v>
      </c>
      <c r="I70" s="125">
        <v>20</v>
      </c>
      <c r="J70" s="125">
        <v>77</v>
      </c>
      <c r="K70" s="125">
        <v>9</v>
      </c>
      <c r="L70" s="125">
        <v>32</v>
      </c>
      <c r="M70" s="125" t="s">
        <v>49</v>
      </c>
      <c r="N70" s="125" t="s">
        <v>49</v>
      </c>
      <c r="O70" s="125">
        <v>4</v>
      </c>
      <c r="P70" s="125">
        <v>5</v>
      </c>
      <c r="Q70" s="125" t="s">
        <v>49</v>
      </c>
      <c r="R70" s="125" t="s">
        <v>49</v>
      </c>
      <c r="S70" s="125">
        <v>111</v>
      </c>
      <c r="T70" s="125">
        <v>690</v>
      </c>
      <c r="U70" s="125">
        <v>9</v>
      </c>
      <c r="V70" s="125">
        <v>105</v>
      </c>
      <c r="W70" s="125">
        <v>55</v>
      </c>
      <c r="X70" s="125">
        <v>185</v>
      </c>
      <c r="Y70" s="125">
        <v>34</v>
      </c>
      <c r="Z70" s="125">
        <v>103</v>
      </c>
      <c r="AA70" s="125">
        <v>81</v>
      </c>
      <c r="AB70" s="125">
        <v>395</v>
      </c>
      <c r="AC70" s="125">
        <v>50</v>
      </c>
      <c r="AD70" s="125">
        <v>187</v>
      </c>
      <c r="AE70" s="125">
        <v>34</v>
      </c>
      <c r="AF70" s="125">
        <v>110</v>
      </c>
      <c r="AG70" s="125">
        <v>61</v>
      </c>
      <c r="AH70" s="125">
        <v>689</v>
      </c>
      <c r="AI70" s="125" t="s">
        <v>49</v>
      </c>
      <c r="AJ70" s="125" t="s">
        <v>49</v>
      </c>
      <c r="AK70" s="125">
        <v>31</v>
      </c>
      <c r="AL70" s="125">
        <v>349</v>
      </c>
    </row>
    <row r="71" spans="2:38" ht="15" customHeight="1">
      <c r="B71" s="57" t="s">
        <v>292</v>
      </c>
      <c r="C71" s="128">
        <v>57</v>
      </c>
      <c r="D71" s="125">
        <v>462</v>
      </c>
      <c r="E71" s="125">
        <v>1</v>
      </c>
      <c r="F71" s="125">
        <v>2</v>
      </c>
      <c r="G71" s="125" t="s">
        <v>49</v>
      </c>
      <c r="H71" s="125" t="s">
        <v>49</v>
      </c>
      <c r="I71" s="125">
        <v>4</v>
      </c>
      <c r="J71" s="125">
        <v>18</v>
      </c>
      <c r="K71" s="125">
        <v>1</v>
      </c>
      <c r="L71" s="125">
        <v>9</v>
      </c>
      <c r="M71" s="125" t="s">
        <v>49</v>
      </c>
      <c r="N71" s="125" t="s">
        <v>49</v>
      </c>
      <c r="O71" s="125" t="s">
        <v>49</v>
      </c>
      <c r="P71" s="125" t="s">
        <v>49</v>
      </c>
      <c r="Q71" s="125">
        <v>1</v>
      </c>
      <c r="R71" s="125">
        <v>1</v>
      </c>
      <c r="S71" s="125">
        <v>15</v>
      </c>
      <c r="T71" s="125">
        <v>69</v>
      </c>
      <c r="U71" s="125" t="s">
        <v>49</v>
      </c>
      <c r="V71" s="125" t="s">
        <v>49</v>
      </c>
      <c r="W71" s="125">
        <v>4</v>
      </c>
      <c r="X71" s="125">
        <v>9</v>
      </c>
      <c r="Y71" s="125">
        <v>1</v>
      </c>
      <c r="Z71" s="125">
        <v>2</v>
      </c>
      <c r="AA71" s="125">
        <v>6</v>
      </c>
      <c r="AB71" s="125">
        <v>109</v>
      </c>
      <c r="AC71" s="125">
        <v>3</v>
      </c>
      <c r="AD71" s="125">
        <v>4</v>
      </c>
      <c r="AE71" s="125">
        <v>5</v>
      </c>
      <c r="AF71" s="125">
        <v>22</v>
      </c>
      <c r="AG71" s="125">
        <v>15</v>
      </c>
      <c r="AH71" s="125">
        <v>214</v>
      </c>
      <c r="AI71" s="125" t="s">
        <v>49</v>
      </c>
      <c r="AJ71" s="125" t="s">
        <v>49</v>
      </c>
      <c r="AK71" s="125">
        <v>1</v>
      </c>
      <c r="AL71" s="125">
        <v>3</v>
      </c>
    </row>
    <row r="72" spans="2:38" ht="15" customHeight="1">
      <c r="B72" s="57" t="s">
        <v>303</v>
      </c>
      <c r="C72" s="128">
        <v>100</v>
      </c>
      <c r="D72" s="125">
        <v>735</v>
      </c>
      <c r="E72" s="125" t="s">
        <v>49</v>
      </c>
      <c r="F72" s="125" t="s">
        <v>49</v>
      </c>
      <c r="G72" s="125" t="s">
        <v>49</v>
      </c>
      <c r="H72" s="125" t="s">
        <v>49</v>
      </c>
      <c r="I72" s="125">
        <v>2</v>
      </c>
      <c r="J72" s="125">
        <v>3</v>
      </c>
      <c r="K72" s="125" t="s">
        <v>49</v>
      </c>
      <c r="L72" s="125" t="s">
        <v>49</v>
      </c>
      <c r="M72" s="125" t="s">
        <v>49</v>
      </c>
      <c r="N72" s="125" t="s">
        <v>49</v>
      </c>
      <c r="O72" s="125">
        <v>1</v>
      </c>
      <c r="P72" s="125">
        <v>1</v>
      </c>
      <c r="Q72" s="125">
        <v>2</v>
      </c>
      <c r="R72" s="125">
        <v>13</v>
      </c>
      <c r="S72" s="125">
        <v>21</v>
      </c>
      <c r="T72" s="125">
        <v>170</v>
      </c>
      <c r="U72" s="125">
        <v>1</v>
      </c>
      <c r="V72" s="125">
        <v>16</v>
      </c>
      <c r="W72" s="125">
        <v>10</v>
      </c>
      <c r="X72" s="125">
        <v>18</v>
      </c>
      <c r="Y72" s="125">
        <v>4</v>
      </c>
      <c r="Z72" s="125">
        <v>31</v>
      </c>
      <c r="AA72" s="125">
        <v>10</v>
      </c>
      <c r="AB72" s="125">
        <v>111</v>
      </c>
      <c r="AC72" s="125">
        <v>13</v>
      </c>
      <c r="AD72" s="125">
        <v>58</v>
      </c>
      <c r="AE72" s="125">
        <v>9</v>
      </c>
      <c r="AF72" s="125">
        <v>97</v>
      </c>
      <c r="AG72" s="125">
        <v>24</v>
      </c>
      <c r="AH72" s="125">
        <v>211</v>
      </c>
      <c r="AI72" s="125" t="s">
        <v>49</v>
      </c>
      <c r="AJ72" s="125" t="s">
        <v>49</v>
      </c>
      <c r="AK72" s="125">
        <v>3</v>
      </c>
      <c r="AL72" s="125">
        <v>6</v>
      </c>
    </row>
    <row r="73" spans="2:38" ht="15" customHeight="1">
      <c r="B73" s="57" t="s">
        <v>345</v>
      </c>
      <c r="C73" s="128">
        <v>42</v>
      </c>
      <c r="D73" s="125">
        <v>348</v>
      </c>
      <c r="E73" s="125" t="s">
        <v>49</v>
      </c>
      <c r="F73" s="125" t="s">
        <v>49</v>
      </c>
      <c r="G73" s="125" t="s">
        <v>49</v>
      </c>
      <c r="H73" s="125" t="s">
        <v>49</v>
      </c>
      <c r="I73" s="125">
        <v>7</v>
      </c>
      <c r="J73" s="125">
        <v>25</v>
      </c>
      <c r="K73" s="125">
        <v>3</v>
      </c>
      <c r="L73" s="125">
        <v>29</v>
      </c>
      <c r="M73" s="125" t="s">
        <v>49</v>
      </c>
      <c r="N73" s="125" t="s">
        <v>49</v>
      </c>
      <c r="O73" s="125" t="s">
        <v>49</v>
      </c>
      <c r="P73" s="125" t="s">
        <v>49</v>
      </c>
      <c r="Q73" s="125">
        <v>1</v>
      </c>
      <c r="R73" s="125">
        <v>19</v>
      </c>
      <c r="S73" s="125">
        <v>6</v>
      </c>
      <c r="T73" s="125">
        <v>28</v>
      </c>
      <c r="U73" s="125" t="s">
        <v>49</v>
      </c>
      <c r="V73" s="125" t="s">
        <v>49</v>
      </c>
      <c r="W73" s="125">
        <v>10</v>
      </c>
      <c r="X73" s="125">
        <v>39</v>
      </c>
      <c r="Y73" s="125">
        <v>1</v>
      </c>
      <c r="Z73" s="125">
        <v>4</v>
      </c>
      <c r="AA73" s="125">
        <v>2</v>
      </c>
      <c r="AB73" s="125">
        <v>7</v>
      </c>
      <c r="AC73" s="125">
        <v>1</v>
      </c>
      <c r="AD73" s="125">
        <v>9</v>
      </c>
      <c r="AE73" s="125">
        <v>3</v>
      </c>
      <c r="AF73" s="125">
        <v>37</v>
      </c>
      <c r="AG73" s="125">
        <v>2</v>
      </c>
      <c r="AH73" s="125">
        <v>57</v>
      </c>
      <c r="AI73" s="125" t="s">
        <v>49</v>
      </c>
      <c r="AJ73" s="125" t="s">
        <v>49</v>
      </c>
      <c r="AK73" s="125">
        <v>6</v>
      </c>
      <c r="AL73" s="125">
        <v>94</v>
      </c>
    </row>
    <row r="74" spans="2:38" ht="15" customHeight="1">
      <c r="B74" s="57" t="s">
        <v>275</v>
      </c>
      <c r="C74" s="128">
        <v>161</v>
      </c>
      <c r="D74" s="125">
        <v>1689</v>
      </c>
      <c r="E74" s="125" t="s">
        <v>49</v>
      </c>
      <c r="F74" s="125" t="s">
        <v>49</v>
      </c>
      <c r="G74" s="125" t="s">
        <v>49</v>
      </c>
      <c r="H74" s="125" t="s">
        <v>49</v>
      </c>
      <c r="I74" s="125">
        <v>15</v>
      </c>
      <c r="J74" s="125">
        <v>107</v>
      </c>
      <c r="K74" s="125">
        <v>61</v>
      </c>
      <c r="L74" s="125">
        <v>437</v>
      </c>
      <c r="M74" s="125" t="s">
        <v>49</v>
      </c>
      <c r="N74" s="125" t="s">
        <v>49</v>
      </c>
      <c r="O74" s="125" t="s">
        <v>49</v>
      </c>
      <c r="P74" s="125" t="s">
        <v>49</v>
      </c>
      <c r="Q74" s="125">
        <v>18</v>
      </c>
      <c r="R74" s="125">
        <v>434</v>
      </c>
      <c r="S74" s="125">
        <v>25</v>
      </c>
      <c r="T74" s="125">
        <v>182</v>
      </c>
      <c r="U74" s="125" t="s">
        <v>49</v>
      </c>
      <c r="V74" s="125" t="s">
        <v>49</v>
      </c>
      <c r="W74" s="125">
        <v>9</v>
      </c>
      <c r="X74" s="125">
        <v>29</v>
      </c>
      <c r="Y74" s="125">
        <v>2</v>
      </c>
      <c r="Z74" s="125">
        <v>4</v>
      </c>
      <c r="AA74" s="125">
        <v>4</v>
      </c>
      <c r="AB74" s="125">
        <v>100</v>
      </c>
      <c r="AC74" s="125">
        <v>6</v>
      </c>
      <c r="AD74" s="125">
        <v>50</v>
      </c>
      <c r="AE74" s="125" t="s">
        <v>49</v>
      </c>
      <c r="AF74" s="125" t="s">
        <v>49</v>
      </c>
      <c r="AG74" s="125">
        <v>5</v>
      </c>
      <c r="AH74" s="125">
        <v>262</v>
      </c>
      <c r="AI74" s="125" t="s">
        <v>49</v>
      </c>
      <c r="AJ74" s="125" t="s">
        <v>49</v>
      </c>
      <c r="AK74" s="125">
        <v>16</v>
      </c>
      <c r="AL74" s="125">
        <v>84</v>
      </c>
    </row>
    <row r="75" spans="2:38" ht="15" customHeight="1">
      <c r="B75" s="57" t="s">
        <v>356</v>
      </c>
      <c r="C75" s="128">
        <v>159</v>
      </c>
      <c r="D75" s="125">
        <v>1979</v>
      </c>
      <c r="E75" s="125" t="s">
        <v>49</v>
      </c>
      <c r="F75" s="125" t="s">
        <v>49</v>
      </c>
      <c r="G75" s="125" t="s">
        <v>49</v>
      </c>
      <c r="H75" s="125" t="s">
        <v>49</v>
      </c>
      <c r="I75" s="125">
        <v>17</v>
      </c>
      <c r="J75" s="125">
        <v>88</v>
      </c>
      <c r="K75" s="125">
        <v>40</v>
      </c>
      <c r="L75" s="125">
        <v>268</v>
      </c>
      <c r="M75" s="125" t="s">
        <v>49</v>
      </c>
      <c r="N75" s="125" t="s">
        <v>49</v>
      </c>
      <c r="O75" s="125" t="s">
        <v>49</v>
      </c>
      <c r="P75" s="125" t="s">
        <v>49</v>
      </c>
      <c r="Q75" s="125">
        <v>10</v>
      </c>
      <c r="R75" s="125">
        <v>297</v>
      </c>
      <c r="S75" s="125">
        <v>36</v>
      </c>
      <c r="T75" s="125">
        <v>863</v>
      </c>
      <c r="U75" s="125" t="s">
        <v>49</v>
      </c>
      <c r="V75" s="125" t="s">
        <v>49</v>
      </c>
      <c r="W75" s="125">
        <v>15</v>
      </c>
      <c r="X75" s="125">
        <v>35</v>
      </c>
      <c r="Y75" s="125">
        <v>2</v>
      </c>
      <c r="Z75" s="125">
        <v>7</v>
      </c>
      <c r="AA75" s="125">
        <v>11</v>
      </c>
      <c r="AB75" s="125">
        <v>120</v>
      </c>
      <c r="AC75" s="125">
        <v>9</v>
      </c>
      <c r="AD75" s="125">
        <v>86</v>
      </c>
      <c r="AE75" s="125">
        <v>2</v>
      </c>
      <c r="AF75" s="125">
        <v>41</v>
      </c>
      <c r="AG75" s="125">
        <v>9</v>
      </c>
      <c r="AH75" s="125">
        <v>141</v>
      </c>
      <c r="AI75" s="125" t="s">
        <v>49</v>
      </c>
      <c r="AJ75" s="125" t="s">
        <v>49</v>
      </c>
      <c r="AK75" s="125">
        <v>8</v>
      </c>
      <c r="AL75" s="125">
        <v>33</v>
      </c>
    </row>
    <row r="76" spans="2:38" ht="15" customHeight="1">
      <c r="B76" s="57" t="s">
        <v>357</v>
      </c>
      <c r="C76" s="128">
        <v>225</v>
      </c>
      <c r="D76" s="125">
        <v>2036</v>
      </c>
      <c r="E76" s="125" t="s">
        <v>49</v>
      </c>
      <c r="F76" s="125" t="s">
        <v>49</v>
      </c>
      <c r="G76" s="125" t="s">
        <v>49</v>
      </c>
      <c r="H76" s="125" t="s">
        <v>49</v>
      </c>
      <c r="I76" s="125">
        <v>11</v>
      </c>
      <c r="J76" s="125">
        <v>34</v>
      </c>
      <c r="K76" s="125">
        <v>19</v>
      </c>
      <c r="L76" s="125">
        <v>140</v>
      </c>
      <c r="M76" s="125" t="s">
        <v>49</v>
      </c>
      <c r="N76" s="125" t="s">
        <v>49</v>
      </c>
      <c r="O76" s="125">
        <v>1</v>
      </c>
      <c r="P76" s="125">
        <v>9</v>
      </c>
      <c r="Q76" s="125">
        <v>4</v>
      </c>
      <c r="R76" s="125">
        <v>203</v>
      </c>
      <c r="S76" s="125">
        <v>54</v>
      </c>
      <c r="T76" s="125">
        <v>533</v>
      </c>
      <c r="U76" s="125">
        <v>3</v>
      </c>
      <c r="V76" s="125">
        <v>23</v>
      </c>
      <c r="W76" s="125">
        <v>13</v>
      </c>
      <c r="X76" s="125">
        <v>26</v>
      </c>
      <c r="Y76" s="125">
        <v>4</v>
      </c>
      <c r="Z76" s="125">
        <v>29</v>
      </c>
      <c r="AA76" s="125">
        <v>50</v>
      </c>
      <c r="AB76" s="125">
        <v>205</v>
      </c>
      <c r="AC76" s="125">
        <v>24</v>
      </c>
      <c r="AD76" s="125">
        <v>370</v>
      </c>
      <c r="AE76" s="125">
        <v>8</v>
      </c>
      <c r="AF76" s="125">
        <v>71</v>
      </c>
      <c r="AG76" s="125">
        <v>26</v>
      </c>
      <c r="AH76" s="125">
        <v>367</v>
      </c>
      <c r="AI76" s="125">
        <v>2</v>
      </c>
      <c r="AJ76" s="125">
        <v>14</v>
      </c>
      <c r="AK76" s="125">
        <v>6</v>
      </c>
      <c r="AL76" s="125">
        <v>12</v>
      </c>
    </row>
    <row r="77" spans="2:38" ht="15" customHeight="1">
      <c r="B77" s="57" t="s">
        <v>360</v>
      </c>
      <c r="C77" s="128">
        <v>142</v>
      </c>
      <c r="D77" s="125">
        <v>870</v>
      </c>
      <c r="E77" s="125" t="s">
        <v>49</v>
      </c>
      <c r="F77" s="125" t="s">
        <v>49</v>
      </c>
      <c r="G77" s="125" t="s">
        <v>49</v>
      </c>
      <c r="H77" s="125" t="s">
        <v>49</v>
      </c>
      <c r="I77" s="125">
        <v>7</v>
      </c>
      <c r="J77" s="125">
        <v>47</v>
      </c>
      <c r="K77" s="125">
        <v>4</v>
      </c>
      <c r="L77" s="125">
        <v>17</v>
      </c>
      <c r="M77" s="125" t="s">
        <v>49</v>
      </c>
      <c r="N77" s="125" t="s">
        <v>49</v>
      </c>
      <c r="O77" s="125">
        <v>1</v>
      </c>
      <c r="P77" s="125">
        <v>4</v>
      </c>
      <c r="Q77" s="125">
        <v>1</v>
      </c>
      <c r="R77" s="125">
        <v>5</v>
      </c>
      <c r="S77" s="125">
        <v>29</v>
      </c>
      <c r="T77" s="125">
        <v>153</v>
      </c>
      <c r="U77" s="125">
        <v>5</v>
      </c>
      <c r="V77" s="125">
        <v>46</v>
      </c>
      <c r="W77" s="125">
        <v>15</v>
      </c>
      <c r="X77" s="125">
        <v>31</v>
      </c>
      <c r="Y77" s="125">
        <v>2</v>
      </c>
      <c r="Z77" s="125">
        <v>4</v>
      </c>
      <c r="AA77" s="125">
        <v>19</v>
      </c>
      <c r="AB77" s="125">
        <v>70</v>
      </c>
      <c r="AC77" s="125">
        <v>20</v>
      </c>
      <c r="AD77" s="125">
        <v>123</v>
      </c>
      <c r="AE77" s="125">
        <v>10</v>
      </c>
      <c r="AF77" s="125">
        <v>82</v>
      </c>
      <c r="AG77" s="125">
        <v>25</v>
      </c>
      <c r="AH77" s="125">
        <v>273</v>
      </c>
      <c r="AI77" s="125" t="s">
        <v>49</v>
      </c>
      <c r="AJ77" s="125" t="s">
        <v>49</v>
      </c>
      <c r="AK77" s="125">
        <v>4</v>
      </c>
      <c r="AL77" s="125">
        <v>15</v>
      </c>
    </row>
    <row r="78" spans="2:38" ht="15" customHeight="1">
      <c r="B78" s="57" t="s">
        <v>361</v>
      </c>
      <c r="C78" s="128">
        <v>129</v>
      </c>
      <c r="D78" s="125">
        <v>1174</v>
      </c>
      <c r="E78" s="125" t="s">
        <v>49</v>
      </c>
      <c r="F78" s="125" t="s">
        <v>49</v>
      </c>
      <c r="G78" s="125" t="s">
        <v>49</v>
      </c>
      <c r="H78" s="125" t="s">
        <v>49</v>
      </c>
      <c r="I78" s="125">
        <v>3</v>
      </c>
      <c r="J78" s="125">
        <v>52</v>
      </c>
      <c r="K78" s="125">
        <v>2</v>
      </c>
      <c r="L78" s="125">
        <v>4</v>
      </c>
      <c r="M78" s="125" t="s">
        <v>49</v>
      </c>
      <c r="N78" s="125" t="s">
        <v>49</v>
      </c>
      <c r="O78" s="125" t="s">
        <v>49</v>
      </c>
      <c r="P78" s="125" t="s">
        <v>49</v>
      </c>
      <c r="Q78" s="125">
        <v>4</v>
      </c>
      <c r="R78" s="125">
        <v>167</v>
      </c>
      <c r="S78" s="125">
        <v>30</v>
      </c>
      <c r="T78" s="125">
        <v>190</v>
      </c>
      <c r="U78" s="125">
        <v>1</v>
      </c>
      <c r="V78" s="125">
        <v>12</v>
      </c>
      <c r="W78" s="125">
        <v>22</v>
      </c>
      <c r="X78" s="125">
        <v>227</v>
      </c>
      <c r="Y78" s="125">
        <v>5</v>
      </c>
      <c r="Z78" s="125">
        <v>12</v>
      </c>
      <c r="AA78" s="125">
        <v>22</v>
      </c>
      <c r="AB78" s="125">
        <v>132</v>
      </c>
      <c r="AC78" s="125">
        <v>11</v>
      </c>
      <c r="AD78" s="125">
        <v>163</v>
      </c>
      <c r="AE78" s="125">
        <v>5</v>
      </c>
      <c r="AF78" s="125">
        <v>16</v>
      </c>
      <c r="AG78" s="125">
        <v>13</v>
      </c>
      <c r="AH78" s="125">
        <v>141</v>
      </c>
      <c r="AI78" s="125">
        <v>1</v>
      </c>
      <c r="AJ78" s="125">
        <v>3</v>
      </c>
      <c r="AK78" s="125">
        <v>10</v>
      </c>
      <c r="AL78" s="125">
        <v>55</v>
      </c>
    </row>
    <row r="79" spans="2:38" ht="15" customHeight="1">
      <c r="B79" s="57" t="s">
        <v>359</v>
      </c>
      <c r="C79" s="128">
        <v>156</v>
      </c>
      <c r="D79" s="125">
        <v>1441</v>
      </c>
      <c r="E79" s="125" t="s">
        <v>49</v>
      </c>
      <c r="F79" s="125" t="s">
        <v>49</v>
      </c>
      <c r="G79" s="125" t="s">
        <v>49</v>
      </c>
      <c r="H79" s="125" t="s">
        <v>49</v>
      </c>
      <c r="I79" s="125">
        <v>6</v>
      </c>
      <c r="J79" s="125">
        <v>33</v>
      </c>
      <c r="K79" s="125" t="s">
        <v>49</v>
      </c>
      <c r="L79" s="125" t="s">
        <v>49</v>
      </c>
      <c r="M79" s="125" t="s">
        <v>49</v>
      </c>
      <c r="N79" s="125" t="s">
        <v>49</v>
      </c>
      <c r="O79" s="125" t="s">
        <v>49</v>
      </c>
      <c r="P79" s="125" t="s">
        <v>49</v>
      </c>
      <c r="Q79" s="125">
        <v>1</v>
      </c>
      <c r="R79" s="125">
        <v>5</v>
      </c>
      <c r="S79" s="125">
        <v>38</v>
      </c>
      <c r="T79" s="125">
        <v>146</v>
      </c>
      <c r="U79" s="125">
        <v>5</v>
      </c>
      <c r="V79" s="125">
        <v>63</v>
      </c>
      <c r="W79" s="125">
        <v>13</v>
      </c>
      <c r="X79" s="125">
        <v>37</v>
      </c>
      <c r="Y79" s="125">
        <v>7</v>
      </c>
      <c r="Z79" s="125">
        <v>50</v>
      </c>
      <c r="AA79" s="125">
        <v>28</v>
      </c>
      <c r="AB79" s="125">
        <v>112</v>
      </c>
      <c r="AC79" s="125">
        <v>16</v>
      </c>
      <c r="AD79" s="125">
        <v>53</v>
      </c>
      <c r="AE79" s="125">
        <v>3</v>
      </c>
      <c r="AF79" s="125">
        <v>59</v>
      </c>
      <c r="AG79" s="125">
        <v>28</v>
      </c>
      <c r="AH79" s="125">
        <v>502</v>
      </c>
      <c r="AI79" s="125">
        <v>1</v>
      </c>
      <c r="AJ79" s="125">
        <v>5</v>
      </c>
      <c r="AK79" s="125">
        <v>10</v>
      </c>
      <c r="AL79" s="125">
        <v>376</v>
      </c>
    </row>
    <row r="80" spans="2:38" ht="15" customHeight="1">
      <c r="B80" s="57" t="s">
        <v>358</v>
      </c>
      <c r="C80" s="128">
        <v>118</v>
      </c>
      <c r="D80" s="125">
        <v>814</v>
      </c>
      <c r="E80" s="125" t="s">
        <v>49</v>
      </c>
      <c r="F80" s="125" t="s">
        <v>49</v>
      </c>
      <c r="G80" s="125" t="s">
        <v>49</v>
      </c>
      <c r="H80" s="125" t="s">
        <v>49</v>
      </c>
      <c r="I80" s="125">
        <v>6</v>
      </c>
      <c r="J80" s="125">
        <v>20</v>
      </c>
      <c r="K80" s="125" t="s">
        <v>49</v>
      </c>
      <c r="L80" s="125" t="s">
        <v>49</v>
      </c>
      <c r="M80" s="125" t="s">
        <v>49</v>
      </c>
      <c r="N80" s="125" t="s">
        <v>49</v>
      </c>
      <c r="O80" s="125" t="s">
        <v>49</v>
      </c>
      <c r="P80" s="125" t="s">
        <v>49</v>
      </c>
      <c r="Q80" s="125">
        <v>2</v>
      </c>
      <c r="R80" s="125">
        <v>2</v>
      </c>
      <c r="S80" s="125">
        <v>15</v>
      </c>
      <c r="T80" s="125">
        <v>179</v>
      </c>
      <c r="U80" s="125">
        <v>1</v>
      </c>
      <c r="V80" s="125">
        <v>3</v>
      </c>
      <c r="W80" s="125">
        <v>11</v>
      </c>
      <c r="X80" s="125">
        <v>31</v>
      </c>
      <c r="Y80" s="125" t="s">
        <v>49</v>
      </c>
      <c r="Z80" s="125" t="s">
        <v>49</v>
      </c>
      <c r="AA80" s="125">
        <v>36</v>
      </c>
      <c r="AB80" s="125">
        <v>196</v>
      </c>
      <c r="AC80" s="125">
        <v>12</v>
      </c>
      <c r="AD80" s="125">
        <v>46</v>
      </c>
      <c r="AE80" s="125">
        <v>4</v>
      </c>
      <c r="AF80" s="125">
        <v>10</v>
      </c>
      <c r="AG80" s="125">
        <v>24</v>
      </c>
      <c r="AH80" s="125">
        <v>244</v>
      </c>
      <c r="AI80" s="125" t="s">
        <v>49</v>
      </c>
      <c r="AJ80" s="125" t="s">
        <v>49</v>
      </c>
      <c r="AK80" s="125">
        <v>7</v>
      </c>
      <c r="AL80" s="125">
        <v>83</v>
      </c>
    </row>
    <row r="81" spans="2:38" ht="15" customHeight="1">
      <c r="B81" s="57" t="s">
        <v>368</v>
      </c>
      <c r="C81" s="128">
        <v>9</v>
      </c>
      <c r="D81" s="125">
        <v>135</v>
      </c>
      <c r="E81" s="125" t="s">
        <v>49</v>
      </c>
      <c r="F81" s="125" t="s">
        <v>49</v>
      </c>
      <c r="G81" s="125" t="s">
        <v>49</v>
      </c>
      <c r="H81" s="125" t="s">
        <v>49</v>
      </c>
      <c r="I81" s="125" t="s">
        <v>49</v>
      </c>
      <c r="J81" s="125" t="s">
        <v>49</v>
      </c>
      <c r="K81" s="125" t="s">
        <v>49</v>
      </c>
      <c r="L81" s="125" t="s">
        <v>49</v>
      </c>
      <c r="M81" s="125" t="s">
        <v>49</v>
      </c>
      <c r="N81" s="125" t="s">
        <v>49</v>
      </c>
      <c r="O81" s="125" t="s">
        <v>49</v>
      </c>
      <c r="P81" s="125" t="s">
        <v>49</v>
      </c>
      <c r="Q81" s="125" t="s">
        <v>49</v>
      </c>
      <c r="R81" s="125" t="s">
        <v>49</v>
      </c>
      <c r="S81" s="125">
        <v>1</v>
      </c>
      <c r="T81" s="125">
        <v>2</v>
      </c>
      <c r="U81" s="125" t="s">
        <v>49</v>
      </c>
      <c r="V81" s="125" t="s">
        <v>49</v>
      </c>
      <c r="W81" s="125" t="s">
        <v>49</v>
      </c>
      <c r="X81" s="125" t="s">
        <v>49</v>
      </c>
      <c r="Y81" s="125" t="s">
        <v>49</v>
      </c>
      <c r="Z81" s="125" t="s">
        <v>49</v>
      </c>
      <c r="AA81" s="125">
        <v>3</v>
      </c>
      <c r="AB81" s="125">
        <v>25</v>
      </c>
      <c r="AC81" s="125">
        <v>4</v>
      </c>
      <c r="AD81" s="125">
        <v>99</v>
      </c>
      <c r="AE81" s="125">
        <v>1</v>
      </c>
      <c r="AF81" s="125">
        <v>9</v>
      </c>
      <c r="AG81" s="125" t="s">
        <v>49</v>
      </c>
      <c r="AH81" s="125" t="s">
        <v>49</v>
      </c>
      <c r="AI81" s="125" t="s">
        <v>49</v>
      </c>
      <c r="AJ81" s="125" t="s">
        <v>49</v>
      </c>
      <c r="AK81" s="125" t="s">
        <v>49</v>
      </c>
      <c r="AL81" s="125" t="s">
        <v>49</v>
      </c>
    </row>
    <row r="82" spans="2:38" ht="15" customHeight="1">
      <c r="B82" s="57" t="s">
        <v>363</v>
      </c>
      <c r="C82" s="128">
        <v>125</v>
      </c>
      <c r="D82" s="125">
        <v>1026</v>
      </c>
      <c r="E82" s="125">
        <v>1</v>
      </c>
      <c r="F82" s="125">
        <v>15</v>
      </c>
      <c r="G82" s="125" t="s">
        <v>49</v>
      </c>
      <c r="H82" s="125" t="s">
        <v>49</v>
      </c>
      <c r="I82" s="125">
        <v>14</v>
      </c>
      <c r="J82" s="125">
        <v>88</v>
      </c>
      <c r="K82" s="125">
        <v>9</v>
      </c>
      <c r="L82" s="125">
        <v>54</v>
      </c>
      <c r="M82" s="125">
        <v>1</v>
      </c>
      <c r="N82" s="125">
        <v>1</v>
      </c>
      <c r="O82" s="125" t="s">
        <v>49</v>
      </c>
      <c r="P82" s="125" t="s">
        <v>49</v>
      </c>
      <c r="Q82" s="125">
        <v>3</v>
      </c>
      <c r="R82" s="125">
        <v>132</v>
      </c>
      <c r="S82" s="125">
        <v>30</v>
      </c>
      <c r="T82" s="125">
        <v>210</v>
      </c>
      <c r="U82" s="125" t="s">
        <v>49</v>
      </c>
      <c r="V82" s="125" t="s">
        <v>49</v>
      </c>
      <c r="W82" s="125">
        <v>11</v>
      </c>
      <c r="X82" s="125">
        <v>46</v>
      </c>
      <c r="Y82" s="125">
        <v>4</v>
      </c>
      <c r="Z82" s="125">
        <v>12</v>
      </c>
      <c r="AA82" s="125">
        <v>13</v>
      </c>
      <c r="AB82" s="125">
        <v>63</v>
      </c>
      <c r="AC82" s="125">
        <v>11</v>
      </c>
      <c r="AD82" s="125">
        <v>22</v>
      </c>
      <c r="AE82" s="125">
        <v>3</v>
      </c>
      <c r="AF82" s="125">
        <v>19</v>
      </c>
      <c r="AG82" s="125">
        <v>15</v>
      </c>
      <c r="AH82" s="125">
        <v>165</v>
      </c>
      <c r="AI82" s="125">
        <v>1</v>
      </c>
      <c r="AJ82" s="125">
        <v>10</v>
      </c>
      <c r="AK82" s="125">
        <v>9</v>
      </c>
      <c r="AL82" s="125">
        <v>189</v>
      </c>
    </row>
    <row r="83" spans="2:38" ht="15" customHeight="1">
      <c r="B83" s="57" t="s">
        <v>271</v>
      </c>
      <c r="C83" s="128">
        <v>9</v>
      </c>
      <c r="D83" s="125">
        <v>127</v>
      </c>
      <c r="E83" s="125" t="s">
        <v>49</v>
      </c>
      <c r="F83" s="125" t="s">
        <v>49</v>
      </c>
      <c r="G83" s="125" t="s">
        <v>49</v>
      </c>
      <c r="H83" s="125" t="s">
        <v>49</v>
      </c>
      <c r="I83" s="125">
        <v>1</v>
      </c>
      <c r="J83" s="125">
        <v>1</v>
      </c>
      <c r="K83" s="125" t="s">
        <v>49</v>
      </c>
      <c r="L83" s="125" t="s">
        <v>49</v>
      </c>
      <c r="M83" s="125">
        <v>3</v>
      </c>
      <c r="N83" s="125">
        <v>45</v>
      </c>
      <c r="O83" s="125" t="s">
        <v>49</v>
      </c>
      <c r="P83" s="125" t="s">
        <v>49</v>
      </c>
      <c r="Q83" s="125" t="s">
        <v>49</v>
      </c>
      <c r="R83" s="125" t="s">
        <v>49</v>
      </c>
      <c r="S83" s="125" t="s">
        <v>49</v>
      </c>
      <c r="T83" s="125" t="s">
        <v>49</v>
      </c>
      <c r="U83" s="125" t="s">
        <v>49</v>
      </c>
      <c r="V83" s="125" t="s">
        <v>49</v>
      </c>
      <c r="W83" s="125" t="s">
        <v>49</v>
      </c>
      <c r="X83" s="125" t="s">
        <v>49</v>
      </c>
      <c r="Y83" s="125" t="s">
        <v>49</v>
      </c>
      <c r="Z83" s="125" t="s">
        <v>49</v>
      </c>
      <c r="AA83" s="125" t="s">
        <v>49</v>
      </c>
      <c r="AB83" s="125" t="s">
        <v>49</v>
      </c>
      <c r="AC83" s="125" t="s">
        <v>49</v>
      </c>
      <c r="AD83" s="125" t="s">
        <v>49</v>
      </c>
      <c r="AE83" s="125" t="s">
        <v>49</v>
      </c>
      <c r="AF83" s="125" t="s">
        <v>49</v>
      </c>
      <c r="AG83" s="125" t="s">
        <v>49</v>
      </c>
      <c r="AH83" s="125" t="s">
        <v>49</v>
      </c>
      <c r="AI83" s="125" t="s">
        <v>49</v>
      </c>
      <c r="AJ83" s="125" t="s">
        <v>49</v>
      </c>
      <c r="AK83" s="125">
        <v>5</v>
      </c>
      <c r="AL83" s="125">
        <v>81</v>
      </c>
    </row>
    <row r="84" spans="2:38" ht="15" customHeight="1">
      <c r="B84" s="57" t="s">
        <v>272</v>
      </c>
      <c r="C84" s="128">
        <v>153</v>
      </c>
      <c r="D84" s="125">
        <v>1374</v>
      </c>
      <c r="E84" s="125" t="s">
        <v>49</v>
      </c>
      <c r="F84" s="125" t="s">
        <v>49</v>
      </c>
      <c r="G84" s="125" t="s">
        <v>49</v>
      </c>
      <c r="H84" s="125" t="s">
        <v>49</v>
      </c>
      <c r="I84" s="125">
        <v>15</v>
      </c>
      <c r="J84" s="125">
        <v>69</v>
      </c>
      <c r="K84" s="125">
        <v>81</v>
      </c>
      <c r="L84" s="125">
        <v>642</v>
      </c>
      <c r="M84" s="125" t="s">
        <v>49</v>
      </c>
      <c r="N84" s="125" t="s">
        <v>49</v>
      </c>
      <c r="O84" s="125" t="s">
        <v>49</v>
      </c>
      <c r="P84" s="125" t="s">
        <v>49</v>
      </c>
      <c r="Q84" s="125">
        <v>9</v>
      </c>
      <c r="R84" s="125">
        <v>200</v>
      </c>
      <c r="S84" s="125">
        <v>30</v>
      </c>
      <c r="T84" s="125">
        <v>310</v>
      </c>
      <c r="U84" s="125" t="s">
        <v>49</v>
      </c>
      <c r="V84" s="125" t="s">
        <v>49</v>
      </c>
      <c r="W84" s="125">
        <v>2</v>
      </c>
      <c r="X84" s="125">
        <v>46</v>
      </c>
      <c r="Y84" s="125" t="s">
        <v>49</v>
      </c>
      <c r="Z84" s="125" t="s">
        <v>49</v>
      </c>
      <c r="AA84" s="125">
        <v>3</v>
      </c>
      <c r="AB84" s="125">
        <v>84</v>
      </c>
      <c r="AC84" s="125" t="s">
        <v>49</v>
      </c>
      <c r="AD84" s="125" t="s">
        <v>49</v>
      </c>
      <c r="AE84" s="125" t="s">
        <v>49</v>
      </c>
      <c r="AF84" s="125" t="s">
        <v>49</v>
      </c>
      <c r="AG84" s="125" t="s">
        <v>49</v>
      </c>
      <c r="AH84" s="125" t="s">
        <v>49</v>
      </c>
      <c r="AI84" s="125" t="s">
        <v>49</v>
      </c>
      <c r="AJ84" s="125" t="s">
        <v>49</v>
      </c>
      <c r="AK84" s="125">
        <v>13</v>
      </c>
      <c r="AL84" s="125">
        <v>23</v>
      </c>
    </row>
    <row r="85" spans="2:38" ht="15" customHeight="1">
      <c r="B85" s="57" t="s">
        <v>377</v>
      </c>
      <c r="C85" s="128">
        <v>80</v>
      </c>
      <c r="D85" s="125">
        <v>395</v>
      </c>
      <c r="E85" s="125">
        <v>1</v>
      </c>
      <c r="F85" s="125">
        <v>3</v>
      </c>
      <c r="G85" s="125" t="s">
        <v>49</v>
      </c>
      <c r="H85" s="125" t="s">
        <v>49</v>
      </c>
      <c r="I85" s="125">
        <v>11</v>
      </c>
      <c r="J85" s="125">
        <v>60</v>
      </c>
      <c r="K85" s="125">
        <v>3</v>
      </c>
      <c r="L85" s="125">
        <v>8</v>
      </c>
      <c r="M85" s="125" t="s">
        <v>49</v>
      </c>
      <c r="N85" s="125" t="s">
        <v>49</v>
      </c>
      <c r="O85" s="125">
        <v>2</v>
      </c>
      <c r="P85" s="125">
        <v>5</v>
      </c>
      <c r="Q85" s="125">
        <v>2</v>
      </c>
      <c r="R85" s="125">
        <v>31</v>
      </c>
      <c r="S85" s="125">
        <v>14</v>
      </c>
      <c r="T85" s="125">
        <v>75</v>
      </c>
      <c r="U85" s="125">
        <v>1</v>
      </c>
      <c r="V85" s="125">
        <v>3</v>
      </c>
      <c r="W85" s="125">
        <v>15</v>
      </c>
      <c r="X85" s="125">
        <v>30</v>
      </c>
      <c r="Y85" s="125">
        <v>6</v>
      </c>
      <c r="Z85" s="125">
        <v>27</v>
      </c>
      <c r="AA85" s="125">
        <v>3</v>
      </c>
      <c r="AB85" s="125">
        <v>7</v>
      </c>
      <c r="AC85" s="125">
        <v>4</v>
      </c>
      <c r="AD85" s="125">
        <v>7</v>
      </c>
      <c r="AE85" s="125">
        <v>3</v>
      </c>
      <c r="AF85" s="125">
        <v>7</v>
      </c>
      <c r="AG85" s="125">
        <v>7</v>
      </c>
      <c r="AH85" s="125">
        <v>96</v>
      </c>
      <c r="AI85" s="125">
        <v>1</v>
      </c>
      <c r="AJ85" s="125">
        <v>5</v>
      </c>
      <c r="AK85" s="125">
        <v>7</v>
      </c>
      <c r="AL85" s="125">
        <v>31</v>
      </c>
    </row>
    <row r="86" spans="2:38" ht="15" customHeight="1">
      <c r="B86" s="57" t="s">
        <v>273</v>
      </c>
      <c r="C86" s="128">
        <v>107</v>
      </c>
      <c r="D86" s="125">
        <v>2135</v>
      </c>
      <c r="E86" s="125" t="s">
        <v>49</v>
      </c>
      <c r="F86" s="125" t="s">
        <v>49</v>
      </c>
      <c r="G86" s="125" t="s">
        <v>49</v>
      </c>
      <c r="H86" s="125" t="s">
        <v>49</v>
      </c>
      <c r="I86" s="125">
        <v>4</v>
      </c>
      <c r="J86" s="125">
        <v>53</v>
      </c>
      <c r="K86" s="125">
        <v>57</v>
      </c>
      <c r="L86" s="125">
        <v>1037</v>
      </c>
      <c r="M86" s="125">
        <v>1</v>
      </c>
      <c r="N86" s="125">
        <v>30</v>
      </c>
      <c r="O86" s="125" t="s">
        <v>49</v>
      </c>
      <c r="P86" s="125" t="s">
        <v>49</v>
      </c>
      <c r="Q86" s="125">
        <v>3</v>
      </c>
      <c r="R86" s="125">
        <v>39</v>
      </c>
      <c r="S86" s="125">
        <v>23</v>
      </c>
      <c r="T86" s="125">
        <v>294</v>
      </c>
      <c r="U86" s="125" t="s">
        <v>49</v>
      </c>
      <c r="V86" s="125" t="s">
        <v>49</v>
      </c>
      <c r="W86" s="125">
        <v>1</v>
      </c>
      <c r="X86" s="125">
        <v>3</v>
      </c>
      <c r="Y86" s="125">
        <v>2</v>
      </c>
      <c r="Z86" s="125">
        <v>11</v>
      </c>
      <c r="AA86" s="125" t="s">
        <v>49</v>
      </c>
      <c r="AB86" s="125" t="s">
        <v>49</v>
      </c>
      <c r="AC86" s="125">
        <v>2</v>
      </c>
      <c r="AD86" s="125">
        <v>7</v>
      </c>
      <c r="AE86" s="125" t="s">
        <v>49</v>
      </c>
      <c r="AF86" s="125" t="s">
        <v>49</v>
      </c>
      <c r="AG86" s="125">
        <v>7</v>
      </c>
      <c r="AH86" s="125">
        <v>587</v>
      </c>
      <c r="AI86" s="125" t="s">
        <v>49</v>
      </c>
      <c r="AJ86" s="125" t="s">
        <v>49</v>
      </c>
      <c r="AK86" s="125">
        <v>7</v>
      </c>
      <c r="AL86" s="125">
        <v>74</v>
      </c>
    </row>
    <row r="87" spans="2:38" ht="15" customHeight="1">
      <c r="B87" s="57" t="s">
        <v>293</v>
      </c>
      <c r="C87" s="128">
        <v>85</v>
      </c>
      <c r="D87" s="125">
        <v>640</v>
      </c>
      <c r="E87" s="125" t="s">
        <v>49</v>
      </c>
      <c r="F87" s="125" t="s">
        <v>49</v>
      </c>
      <c r="G87" s="125" t="s">
        <v>49</v>
      </c>
      <c r="H87" s="125" t="s">
        <v>49</v>
      </c>
      <c r="I87" s="125">
        <v>10</v>
      </c>
      <c r="J87" s="125">
        <v>44</v>
      </c>
      <c r="K87" s="125">
        <v>1</v>
      </c>
      <c r="L87" s="125">
        <v>29</v>
      </c>
      <c r="M87" s="125" t="s">
        <v>49</v>
      </c>
      <c r="N87" s="125" t="s">
        <v>49</v>
      </c>
      <c r="O87" s="125">
        <v>1</v>
      </c>
      <c r="P87" s="125">
        <v>5</v>
      </c>
      <c r="Q87" s="125">
        <v>1</v>
      </c>
      <c r="R87" s="125">
        <v>1</v>
      </c>
      <c r="S87" s="125">
        <v>22</v>
      </c>
      <c r="T87" s="125">
        <v>129</v>
      </c>
      <c r="U87" s="125" t="s">
        <v>49</v>
      </c>
      <c r="V87" s="125" t="s">
        <v>49</v>
      </c>
      <c r="W87" s="125">
        <v>6</v>
      </c>
      <c r="X87" s="125">
        <v>36</v>
      </c>
      <c r="Y87" s="125">
        <v>3</v>
      </c>
      <c r="Z87" s="125">
        <v>4</v>
      </c>
      <c r="AA87" s="125">
        <v>5</v>
      </c>
      <c r="AB87" s="125">
        <v>21</v>
      </c>
      <c r="AC87" s="125">
        <v>11</v>
      </c>
      <c r="AD87" s="125">
        <v>22</v>
      </c>
      <c r="AE87" s="125">
        <v>2</v>
      </c>
      <c r="AF87" s="125">
        <v>4</v>
      </c>
      <c r="AG87" s="125">
        <v>19</v>
      </c>
      <c r="AH87" s="125">
        <v>335</v>
      </c>
      <c r="AI87" s="125">
        <v>1</v>
      </c>
      <c r="AJ87" s="125">
        <v>4</v>
      </c>
      <c r="AK87" s="125">
        <v>3</v>
      </c>
      <c r="AL87" s="125">
        <v>6</v>
      </c>
    </row>
    <row r="88" spans="2:38" ht="15" customHeight="1">
      <c r="B88" s="57" t="s">
        <v>369</v>
      </c>
      <c r="C88" s="128">
        <v>86</v>
      </c>
      <c r="D88" s="125">
        <v>677</v>
      </c>
      <c r="E88" s="125" t="s">
        <v>49</v>
      </c>
      <c r="F88" s="125" t="s">
        <v>49</v>
      </c>
      <c r="G88" s="125" t="s">
        <v>49</v>
      </c>
      <c r="H88" s="125" t="s">
        <v>49</v>
      </c>
      <c r="I88" s="125">
        <v>1</v>
      </c>
      <c r="J88" s="125">
        <v>18</v>
      </c>
      <c r="K88" s="125">
        <v>1</v>
      </c>
      <c r="L88" s="125">
        <v>2</v>
      </c>
      <c r="M88" s="125" t="s">
        <v>49</v>
      </c>
      <c r="N88" s="125" t="s">
        <v>49</v>
      </c>
      <c r="O88" s="125">
        <v>2</v>
      </c>
      <c r="P88" s="125">
        <v>4</v>
      </c>
      <c r="Q88" s="125" t="s">
        <v>49</v>
      </c>
      <c r="R88" s="125" t="s">
        <v>49</v>
      </c>
      <c r="S88" s="125">
        <v>17</v>
      </c>
      <c r="T88" s="125">
        <v>193</v>
      </c>
      <c r="U88" s="125">
        <v>1</v>
      </c>
      <c r="V88" s="125">
        <v>15</v>
      </c>
      <c r="W88" s="125">
        <v>11</v>
      </c>
      <c r="X88" s="125">
        <v>33</v>
      </c>
      <c r="Y88" s="125">
        <v>7</v>
      </c>
      <c r="Z88" s="125">
        <v>42</v>
      </c>
      <c r="AA88" s="125">
        <v>9</v>
      </c>
      <c r="AB88" s="125">
        <v>68</v>
      </c>
      <c r="AC88" s="125">
        <v>16</v>
      </c>
      <c r="AD88" s="125">
        <v>62</v>
      </c>
      <c r="AE88" s="125">
        <v>5</v>
      </c>
      <c r="AF88" s="125">
        <v>27</v>
      </c>
      <c r="AG88" s="125">
        <v>15</v>
      </c>
      <c r="AH88" s="125">
        <v>194</v>
      </c>
      <c r="AI88" s="125" t="s">
        <v>49</v>
      </c>
      <c r="AJ88" s="125" t="s">
        <v>49</v>
      </c>
      <c r="AK88" s="125">
        <v>1</v>
      </c>
      <c r="AL88" s="125">
        <v>19</v>
      </c>
    </row>
    <row r="89" spans="2:38" ht="15" customHeight="1">
      <c r="B89" s="57" t="s">
        <v>295</v>
      </c>
      <c r="C89" s="128">
        <v>294</v>
      </c>
      <c r="D89" s="125">
        <v>2157</v>
      </c>
      <c r="E89" s="125" t="s">
        <v>49</v>
      </c>
      <c r="F89" s="125" t="s">
        <v>49</v>
      </c>
      <c r="G89" s="125" t="s">
        <v>49</v>
      </c>
      <c r="H89" s="125" t="s">
        <v>49</v>
      </c>
      <c r="I89" s="125">
        <v>17</v>
      </c>
      <c r="J89" s="125">
        <v>97</v>
      </c>
      <c r="K89" s="125">
        <v>2</v>
      </c>
      <c r="L89" s="125">
        <v>16</v>
      </c>
      <c r="M89" s="125" t="s">
        <v>49</v>
      </c>
      <c r="N89" s="125" t="s">
        <v>49</v>
      </c>
      <c r="O89" s="125">
        <v>6</v>
      </c>
      <c r="P89" s="125">
        <v>10</v>
      </c>
      <c r="Q89" s="125">
        <v>7</v>
      </c>
      <c r="R89" s="125">
        <v>8</v>
      </c>
      <c r="S89" s="125">
        <v>56</v>
      </c>
      <c r="T89" s="125">
        <v>542</v>
      </c>
      <c r="U89" s="125">
        <v>4</v>
      </c>
      <c r="V89" s="125">
        <v>36</v>
      </c>
      <c r="W89" s="125">
        <v>45</v>
      </c>
      <c r="X89" s="125">
        <v>116</v>
      </c>
      <c r="Y89" s="125">
        <v>13</v>
      </c>
      <c r="Z89" s="125">
        <v>28</v>
      </c>
      <c r="AA89" s="125">
        <v>30</v>
      </c>
      <c r="AB89" s="125">
        <v>278</v>
      </c>
      <c r="AC89" s="125">
        <v>34</v>
      </c>
      <c r="AD89" s="125">
        <v>145</v>
      </c>
      <c r="AE89" s="125">
        <v>21</v>
      </c>
      <c r="AF89" s="125">
        <v>165</v>
      </c>
      <c r="AG89" s="125">
        <v>44</v>
      </c>
      <c r="AH89" s="125">
        <v>647</v>
      </c>
      <c r="AI89" s="125">
        <v>2</v>
      </c>
      <c r="AJ89" s="125">
        <v>10</v>
      </c>
      <c r="AK89" s="125">
        <v>13</v>
      </c>
      <c r="AL89" s="125">
        <v>59</v>
      </c>
    </row>
    <row r="90" spans="2:38" ht="15" customHeight="1">
      <c r="B90" s="57" t="s">
        <v>335</v>
      </c>
      <c r="C90" s="128">
        <v>47</v>
      </c>
      <c r="D90" s="125">
        <v>803</v>
      </c>
      <c r="E90" s="125" t="s">
        <v>49</v>
      </c>
      <c r="F90" s="125" t="s">
        <v>49</v>
      </c>
      <c r="G90" s="125" t="s">
        <v>49</v>
      </c>
      <c r="H90" s="125" t="s">
        <v>49</v>
      </c>
      <c r="I90" s="125">
        <v>4</v>
      </c>
      <c r="J90" s="125">
        <v>33</v>
      </c>
      <c r="K90" s="125">
        <v>13</v>
      </c>
      <c r="L90" s="125">
        <v>162</v>
      </c>
      <c r="M90" s="125" t="s">
        <v>49</v>
      </c>
      <c r="N90" s="125" t="s">
        <v>49</v>
      </c>
      <c r="O90" s="125" t="s">
        <v>49</v>
      </c>
      <c r="P90" s="125" t="s">
        <v>49</v>
      </c>
      <c r="Q90" s="125">
        <v>1</v>
      </c>
      <c r="R90" s="125">
        <v>2</v>
      </c>
      <c r="S90" s="125">
        <v>12</v>
      </c>
      <c r="T90" s="125">
        <v>394</v>
      </c>
      <c r="U90" s="125" t="s">
        <v>49</v>
      </c>
      <c r="V90" s="125" t="s">
        <v>49</v>
      </c>
      <c r="W90" s="125" t="s">
        <v>49</v>
      </c>
      <c r="X90" s="125" t="s">
        <v>49</v>
      </c>
      <c r="Y90" s="125">
        <v>2</v>
      </c>
      <c r="Z90" s="125">
        <v>15</v>
      </c>
      <c r="AA90" s="125">
        <v>8</v>
      </c>
      <c r="AB90" s="125">
        <v>24</v>
      </c>
      <c r="AC90" s="125">
        <v>2</v>
      </c>
      <c r="AD90" s="125">
        <v>19</v>
      </c>
      <c r="AE90" s="125">
        <v>1</v>
      </c>
      <c r="AF90" s="125">
        <v>85</v>
      </c>
      <c r="AG90" s="125">
        <v>2</v>
      </c>
      <c r="AH90" s="125">
        <v>45</v>
      </c>
      <c r="AI90" s="125" t="s">
        <v>49</v>
      </c>
      <c r="AJ90" s="125" t="s">
        <v>49</v>
      </c>
      <c r="AK90" s="125">
        <v>2</v>
      </c>
      <c r="AL90" s="125">
        <v>24</v>
      </c>
    </row>
    <row r="91" spans="2:38" ht="15" customHeight="1">
      <c r="B91" s="57" t="s">
        <v>367</v>
      </c>
      <c r="C91" s="128">
        <v>1</v>
      </c>
      <c r="D91" s="125">
        <v>5</v>
      </c>
      <c r="E91" s="125" t="s">
        <v>49</v>
      </c>
      <c r="F91" s="125" t="s">
        <v>49</v>
      </c>
      <c r="G91" s="125" t="s">
        <v>49</v>
      </c>
      <c r="H91" s="125" t="s">
        <v>49</v>
      </c>
      <c r="I91" s="125" t="s">
        <v>49</v>
      </c>
      <c r="J91" s="125" t="s">
        <v>49</v>
      </c>
      <c r="K91" s="125" t="s">
        <v>49</v>
      </c>
      <c r="L91" s="125" t="s">
        <v>49</v>
      </c>
      <c r="M91" s="125" t="s">
        <v>49</v>
      </c>
      <c r="N91" s="125" t="s">
        <v>49</v>
      </c>
      <c r="O91" s="125" t="s">
        <v>49</v>
      </c>
      <c r="P91" s="125" t="s">
        <v>49</v>
      </c>
      <c r="Q91" s="125" t="s">
        <v>49</v>
      </c>
      <c r="R91" s="125" t="s">
        <v>49</v>
      </c>
      <c r="S91" s="125" t="s">
        <v>49</v>
      </c>
      <c r="T91" s="125" t="s">
        <v>49</v>
      </c>
      <c r="U91" s="125" t="s">
        <v>49</v>
      </c>
      <c r="V91" s="125" t="s">
        <v>49</v>
      </c>
      <c r="W91" s="125" t="s">
        <v>49</v>
      </c>
      <c r="X91" s="125" t="s">
        <v>49</v>
      </c>
      <c r="Y91" s="125" t="s">
        <v>49</v>
      </c>
      <c r="Z91" s="125" t="s">
        <v>49</v>
      </c>
      <c r="AA91" s="125" t="s">
        <v>49</v>
      </c>
      <c r="AB91" s="125" t="s">
        <v>49</v>
      </c>
      <c r="AC91" s="125">
        <v>1</v>
      </c>
      <c r="AD91" s="125">
        <v>5</v>
      </c>
      <c r="AE91" s="125" t="s">
        <v>49</v>
      </c>
      <c r="AF91" s="125" t="s">
        <v>49</v>
      </c>
      <c r="AG91" s="125" t="s">
        <v>49</v>
      </c>
      <c r="AH91" s="125" t="s">
        <v>49</v>
      </c>
      <c r="AI91" s="125" t="s">
        <v>49</v>
      </c>
      <c r="AJ91" s="125" t="s">
        <v>49</v>
      </c>
      <c r="AK91" s="125" t="s">
        <v>49</v>
      </c>
      <c r="AL91" s="125" t="s">
        <v>49</v>
      </c>
    </row>
    <row r="92" spans="2:38" ht="15" customHeight="1">
      <c r="B92" s="57" t="s">
        <v>330</v>
      </c>
      <c r="C92" s="128">
        <v>75</v>
      </c>
      <c r="D92" s="125">
        <v>1585</v>
      </c>
      <c r="E92" s="125" t="s">
        <v>49</v>
      </c>
      <c r="F92" s="125" t="s">
        <v>49</v>
      </c>
      <c r="G92" s="125" t="s">
        <v>49</v>
      </c>
      <c r="H92" s="125" t="s">
        <v>49</v>
      </c>
      <c r="I92" s="125">
        <v>6</v>
      </c>
      <c r="J92" s="125">
        <v>37</v>
      </c>
      <c r="K92" s="125">
        <v>20</v>
      </c>
      <c r="L92" s="125">
        <v>222</v>
      </c>
      <c r="M92" s="125" t="s">
        <v>49</v>
      </c>
      <c r="N92" s="125" t="s">
        <v>49</v>
      </c>
      <c r="O92" s="125" t="s">
        <v>49</v>
      </c>
      <c r="P92" s="125" t="s">
        <v>49</v>
      </c>
      <c r="Q92" s="125">
        <v>6</v>
      </c>
      <c r="R92" s="125">
        <v>88</v>
      </c>
      <c r="S92" s="125">
        <v>11</v>
      </c>
      <c r="T92" s="125">
        <v>78</v>
      </c>
      <c r="U92" s="125" t="s">
        <v>49</v>
      </c>
      <c r="V92" s="125" t="s">
        <v>49</v>
      </c>
      <c r="W92" s="125">
        <v>2</v>
      </c>
      <c r="X92" s="125">
        <v>6</v>
      </c>
      <c r="Y92" s="125">
        <v>2</v>
      </c>
      <c r="Z92" s="125">
        <v>866</v>
      </c>
      <c r="AA92" s="125">
        <v>3</v>
      </c>
      <c r="AB92" s="125">
        <v>18</v>
      </c>
      <c r="AC92" s="125">
        <v>3</v>
      </c>
      <c r="AD92" s="125">
        <v>5</v>
      </c>
      <c r="AE92" s="125">
        <v>1</v>
      </c>
      <c r="AF92" s="125">
        <v>4</v>
      </c>
      <c r="AG92" s="125">
        <v>13</v>
      </c>
      <c r="AH92" s="125">
        <v>203</v>
      </c>
      <c r="AI92" s="125" t="s">
        <v>49</v>
      </c>
      <c r="AJ92" s="125" t="s">
        <v>49</v>
      </c>
      <c r="AK92" s="125">
        <v>8</v>
      </c>
      <c r="AL92" s="125">
        <v>58</v>
      </c>
    </row>
    <row r="93" spans="2:38" ht="15" customHeight="1">
      <c r="B93" s="57" t="s">
        <v>277</v>
      </c>
      <c r="C93" s="128">
        <v>54</v>
      </c>
      <c r="D93" s="125">
        <v>585</v>
      </c>
      <c r="E93" s="125" t="s">
        <v>49</v>
      </c>
      <c r="F93" s="125" t="s">
        <v>49</v>
      </c>
      <c r="G93" s="125" t="s">
        <v>49</v>
      </c>
      <c r="H93" s="125" t="s">
        <v>49</v>
      </c>
      <c r="I93" s="125">
        <v>9</v>
      </c>
      <c r="J93" s="125">
        <v>67</v>
      </c>
      <c r="K93" s="125">
        <v>3</v>
      </c>
      <c r="L93" s="125">
        <v>15</v>
      </c>
      <c r="M93" s="125" t="s">
        <v>49</v>
      </c>
      <c r="N93" s="125" t="s">
        <v>49</v>
      </c>
      <c r="O93" s="125">
        <v>1</v>
      </c>
      <c r="P93" s="125">
        <v>9</v>
      </c>
      <c r="Q93" s="125">
        <v>1</v>
      </c>
      <c r="R93" s="125">
        <v>4</v>
      </c>
      <c r="S93" s="125">
        <v>9</v>
      </c>
      <c r="T93" s="125">
        <v>25</v>
      </c>
      <c r="U93" s="125" t="s">
        <v>49</v>
      </c>
      <c r="V93" s="125" t="s">
        <v>49</v>
      </c>
      <c r="W93" s="125">
        <v>6</v>
      </c>
      <c r="X93" s="125">
        <v>76</v>
      </c>
      <c r="Y93" s="125">
        <v>3</v>
      </c>
      <c r="Z93" s="125">
        <v>6</v>
      </c>
      <c r="AA93" s="125">
        <v>7</v>
      </c>
      <c r="AB93" s="125">
        <v>82</v>
      </c>
      <c r="AC93" s="125">
        <v>2</v>
      </c>
      <c r="AD93" s="125">
        <v>3</v>
      </c>
      <c r="AE93" s="125" t="s">
        <v>49</v>
      </c>
      <c r="AF93" s="125" t="s">
        <v>49</v>
      </c>
      <c r="AG93" s="125">
        <v>11</v>
      </c>
      <c r="AH93" s="125">
        <v>288</v>
      </c>
      <c r="AI93" s="125">
        <v>1</v>
      </c>
      <c r="AJ93" s="125">
        <v>7</v>
      </c>
      <c r="AK93" s="125">
        <v>1</v>
      </c>
      <c r="AL93" s="125">
        <v>3</v>
      </c>
    </row>
    <row r="94" spans="2:38" ht="15" customHeight="1">
      <c r="B94" s="57" t="s">
        <v>346</v>
      </c>
      <c r="C94" s="128">
        <v>137</v>
      </c>
      <c r="D94" s="125">
        <v>774</v>
      </c>
      <c r="E94" s="125" t="s">
        <v>49</v>
      </c>
      <c r="F94" s="125" t="s">
        <v>49</v>
      </c>
      <c r="G94" s="125" t="s">
        <v>49</v>
      </c>
      <c r="H94" s="125" t="s">
        <v>49</v>
      </c>
      <c r="I94" s="125">
        <v>19</v>
      </c>
      <c r="J94" s="125">
        <v>68</v>
      </c>
      <c r="K94" s="125">
        <v>13</v>
      </c>
      <c r="L94" s="125">
        <v>142</v>
      </c>
      <c r="M94" s="125" t="s">
        <v>49</v>
      </c>
      <c r="N94" s="125" t="s">
        <v>49</v>
      </c>
      <c r="O94" s="125" t="s">
        <v>49</v>
      </c>
      <c r="P94" s="125" t="s">
        <v>49</v>
      </c>
      <c r="Q94" s="125" t="s">
        <v>49</v>
      </c>
      <c r="R94" s="125" t="s">
        <v>49</v>
      </c>
      <c r="S94" s="125">
        <v>29</v>
      </c>
      <c r="T94" s="125">
        <v>161</v>
      </c>
      <c r="U94" s="125">
        <v>1</v>
      </c>
      <c r="V94" s="125">
        <v>3</v>
      </c>
      <c r="W94" s="125">
        <v>12</v>
      </c>
      <c r="X94" s="125">
        <v>32</v>
      </c>
      <c r="Y94" s="125">
        <v>2</v>
      </c>
      <c r="Z94" s="125">
        <v>2</v>
      </c>
      <c r="AA94" s="125">
        <v>20</v>
      </c>
      <c r="AB94" s="125">
        <v>116</v>
      </c>
      <c r="AC94" s="125">
        <v>17</v>
      </c>
      <c r="AD94" s="125">
        <v>25</v>
      </c>
      <c r="AE94" s="125">
        <v>4</v>
      </c>
      <c r="AF94" s="125">
        <v>8</v>
      </c>
      <c r="AG94" s="125">
        <v>17</v>
      </c>
      <c r="AH94" s="125">
        <v>204</v>
      </c>
      <c r="AI94" s="125">
        <v>1</v>
      </c>
      <c r="AJ94" s="125">
        <v>5</v>
      </c>
      <c r="AK94" s="125">
        <v>2</v>
      </c>
      <c r="AL94" s="125">
        <v>8</v>
      </c>
    </row>
    <row r="95" spans="2:38" ht="15" customHeight="1">
      <c r="B95" s="57" t="s">
        <v>348</v>
      </c>
      <c r="C95" s="128">
        <v>76</v>
      </c>
      <c r="D95" s="125">
        <v>1766</v>
      </c>
      <c r="E95" s="125" t="s">
        <v>49</v>
      </c>
      <c r="F95" s="125" t="s">
        <v>49</v>
      </c>
      <c r="G95" s="125" t="s">
        <v>49</v>
      </c>
      <c r="H95" s="125" t="s">
        <v>49</v>
      </c>
      <c r="I95" s="125">
        <v>7</v>
      </c>
      <c r="J95" s="125">
        <v>27</v>
      </c>
      <c r="K95" s="125">
        <v>8</v>
      </c>
      <c r="L95" s="125">
        <v>474</v>
      </c>
      <c r="M95" s="125" t="s">
        <v>49</v>
      </c>
      <c r="N95" s="125" t="s">
        <v>49</v>
      </c>
      <c r="O95" s="125">
        <v>1</v>
      </c>
      <c r="P95" s="125">
        <v>2</v>
      </c>
      <c r="Q95" s="125">
        <v>2</v>
      </c>
      <c r="R95" s="125">
        <v>2</v>
      </c>
      <c r="S95" s="125">
        <v>10</v>
      </c>
      <c r="T95" s="125">
        <v>254</v>
      </c>
      <c r="U95" s="125" t="s">
        <v>49</v>
      </c>
      <c r="V95" s="125" t="s">
        <v>49</v>
      </c>
      <c r="W95" s="125">
        <v>11</v>
      </c>
      <c r="X95" s="125">
        <v>30</v>
      </c>
      <c r="Y95" s="125">
        <v>1</v>
      </c>
      <c r="Z95" s="125">
        <v>5</v>
      </c>
      <c r="AA95" s="125">
        <v>12</v>
      </c>
      <c r="AB95" s="125">
        <v>163</v>
      </c>
      <c r="AC95" s="125">
        <v>4</v>
      </c>
      <c r="AD95" s="125">
        <v>18</v>
      </c>
      <c r="AE95" s="125">
        <v>3</v>
      </c>
      <c r="AF95" s="125">
        <v>36</v>
      </c>
      <c r="AG95" s="125">
        <v>13</v>
      </c>
      <c r="AH95" s="125">
        <v>738</v>
      </c>
      <c r="AI95" s="125" t="s">
        <v>49</v>
      </c>
      <c r="AJ95" s="125" t="s">
        <v>49</v>
      </c>
      <c r="AK95" s="125">
        <v>4</v>
      </c>
      <c r="AL95" s="125">
        <v>17</v>
      </c>
    </row>
    <row r="96" spans="2:38" ht="15" customHeight="1">
      <c r="B96" s="57" t="s">
        <v>347</v>
      </c>
      <c r="C96" s="128">
        <v>65</v>
      </c>
      <c r="D96" s="125">
        <v>385</v>
      </c>
      <c r="E96" s="125" t="s">
        <v>49</v>
      </c>
      <c r="F96" s="125" t="s">
        <v>49</v>
      </c>
      <c r="G96" s="125" t="s">
        <v>49</v>
      </c>
      <c r="H96" s="125" t="s">
        <v>49</v>
      </c>
      <c r="I96" s="125">
        <v>11</v>
      </c>
      <c r="J96" s="125">
        <v>57</v>
      </c>
      <c r="K96" s="125">
        <v>11</v>
      </c>
      <c r="L96" s="125">
        <v>128</v>
      </c>
      <c r="M96" s="125" t="s">
        <v>49</v>
      </c>
      <c r="N96" s="125" t="s">
        <v>49</v>
      </c>
      <c r="O96" s="125">
        <v>1</v>
      </c>
      <c r="P96" s="125">
        <v>2</v>
      </c>
      <c r="Q96" s="125">
        <v>2</v>
      </c>
      <c r="R96" s="125">
        <v>4</v>
      </c>
      <c r="S96" s="125">
        <v>11</v>
      </c>
      <c r="T96" s="125">
        <v>42</v>
      </c>
      <c r="U96" s="125" t="s">
        <v>49</v>
      </c>
      <c r="V96" s="125" t="s">
        <v>49</v>
      </c>
      <c r="W96" s="125">
        <v>5</v>
      </c>
      <c r="X96" s="125">
        <v>8</v>
      </c>
      <c r="Y96" s="125">
        <v>2</v>
      </c>
      <c r="Z96" s="125">
        <v>10</v>
      </c>
      <c r="AA96" s="125">
        <v>5</v>
      </c>
      <c r="AB96" s="125">
        <v>12</v>
      </c>
      <c r="AC96" s="125">
        <v>2</v>
      </c>
      <c r="AD96" s="125">
        <v>11</v>
      </c>
      <c r="AE96" s="125">
        <v>2</v>
      </c>
      <c r="AF96" s="125">
        <v>21</v>
      </c>
      <c r="AG96" s="125">
        <v>6</v>
      </c>
      <c r="AH96" s="125">
        <v>44</v>
      </c>
      <c r="AI96" s="125">
        <v>1</v>
      </c>
      <c r="AJ96" s="125">
        <v>3</v>
      </c>
      <c r="AK96" s="125">
        <v>6</v>
      </c>
      <c r="AL96" s="125">
        <v>43</v>
      </c>
    </row>
    <row r="97" spans="2:38" ht="15" customHeight="1">
      <c r="B97" s="57" t="s">
        <v>432</v>
      </c>
      <c r="C97" s="128">
        <v>36</v>
      </c>
      <c r="D97" s="125">
        <v>297</v>
      </c>
      <c r="E97" s="125" t="s">
        <v>49</v>
      </c>
      <c r="F97" s="125" t="s">
        <v>49</v>
      </c>
      <c r="G97" s="125" t="s">
        <v>49</v>
      </c>
      <c r="H97" s="125" t="s">
        <v>49</v>
      </c>
      <c r="I97" s="125">
        <v>3</v>
      </c>
      <c r="J97" s="125">
        <v>30</v>
      </c>
      <c r="K97" s="125">
        <v>2</v>
      </c>
      <c r="L97" s="125">
        <v>40</v>
      </c>
      <c r="M97" s="125" t="s">
        <v>49</v>
      </c>
      <c r="N97" s="125" t="s">
        <v>49</v>
      </c>
      <c r="O97" s="125" t="s">
        <v>49</v>
      </c>
      <c r="P97" s="125" t="s">
        <v>49</v>
      </c>
      <c r="Q97" s="125">
        <v>2</v>
      </c>
      <c r="R97" s="125">
        <v>2</v>
      </c>
      <c r="S97" s="125">
        <v>6</v>
      </c>
      <c r="T97" s="125">
        <v>54</v>
      </c>
      <c r="U97" s="125" t="s">
        <v>49</v>
      </c>
      <c r="V97" s="125" t="s">
        <v>49</v>
      </c>
      <c r="W97" s="125">
        <v>8</v>
      </c>
      <c r="X97" s="125">
        <v>21</v>
      </c>
      <c r="Y97" s="125" t="s">
        <v>49</v>
      </c>
      <c r="Z97" s="125" t="s">
        <v>49</v>
      </c>
      <c r="AA97" s="125">
        <v>8</v>
      </c>
      <c r="AB97" s="125">
        <v>74</v>
      </c>
      <c r="AC97" s="125">
        <v>1</v>
      </c>
      <c r="AD97" s="125">
        <v>2</v>
      </c>
      <c r="AE97" s="125" t="s">
        <v>49</v>
      </c>
      <c r="AF97" s="125" t="s">
        <v>49</v>
      </c>
      <c r="AG97" s="125">
        <v>4</v>
      </c>
      <c r="AH97" s="125">
        <v>67</v>
      </c>
      <c r="AI97" s="125" t="s">
        <v>49</v>
      </c>
      <c r="AJ97" s="125" t="s">
        <v>49</v>
      </c>
      <c r="AK97" s="125">
        <v>2</v>
      </c>
      <c r="AL97" s="125">
        <v>7</v>
      </c>
    </row>
    <row r="98" spans="2:38" ht="15" customHeight="1">
      <c r="B98" s="57" t="s">
        <v>433</v>
      </c>
      <c r="C98" s="128">
        <v>124</v>
      </c>
      <c r="D98" s="125">
        <v>906</v>
      </c>
      <c r="E98" s="125" t="s">
        <v>49</v>
      </c>
      <c r="F98" s="125" t="s">
        <v>49</v>
      </c>
      <c r="G98" s="125" t="s">
        <v>49</v>
      </c>
      <c r="H98" s="125" t="s">
        <v>49</v>
      </c>
      <c r="I98" s="125">
        <v>2</v>
      </c>
      <c r="J98" s="125">
        <v>3</v>
      </c>
      <c r="K98" s="125" t="s">
        <v>49</v>
      </c>
      <c r="L98" s="125" t="s">
        <v>49</v>
      </c>
      <c r="M98" s="125" t="s">
        <v>49</v>
      </c>
      <c r="N98" s="125" t="s">
        <v>49</v>
      </c>
      <c r="O98" s="125">
        <v>1</v>
      </c>
      <c r="P98" s="125">
        <v>1</v>
      </c>
      <c r="Q98" s="125" t="s">
        <v>49</v>
      </c>
      <c r="R98" s="125" t="s">
        <v>49</v>
      </c>
      <c r="S98" s="125">
        <v>40</v>
      </c>
      <c r="T98" s="125">
        <v>276</v>
      </c>
      <c r="U98" s="125" t="s">
        <v>49</v>
      </c>
      <c r="V98" s="125" t="s">
        <v>49</v>
      </c>
      <c r="W98" s="125">
        <v>13</v>
      </c>
      <c r="X98" s="125">
        <v>67</v>
      </c>
      <c r="Y98" s="125">
        <v>4</v>
      </c>
      <c r="Z98" s="125">
        <v>6</v>
      </c>
      <c r="AA98" s="125">
        <v>20</v>
      </c>
      <c r="AB98" s="125">
        <v>81</v>
      </c>
      <c r="AC98" s="125">
        <v>16</v>
      </c>
      <c r="AD98" s="125">
        <v>67</v>
      </c>
      <c r="AE98" s="125">
        <v>5</v>
      </c>
      <c r="AF98" s="125">
        <v>40</v>
      </c>
      <c r="AG98" s="125">
        <v>18</v>
      </c>
      <c r="AH98" s="125">
        <v>326</v>
      </c>
      <c r="AI98" s="125">
        <v>1</v>
      </c>
      <c r="AJ98" s="125">
        <v>7</v>
      </c>
      <c r="AK98" s="125">
        <v>4</v>
      </c>
      <c r="AL98" s="125">
        <v>32</v>
      </c>
    </row>
    <row r="99" spans="2:38" ht="15" customHeight="1">
      <c r="B99" s="57" t="s">
        <v>434</v>
      </c>
      <c r="C99" s="128">
        <v>158</v>
      </c>
      <c r="D99" s="125">
        <v>3822</v>
      </c>
      <c r="E99" s="125" t="s">
        <v>49</v>
      </c>
      <c r="F99" s="125" t="s">
        <v>49</v>
      </c>
      <c r="G99" s="125" t="s">
        <v>49</v>
      </c>
      <c r="H99" s="125" t="s">
        <v>49</v>
      </c>
      <c r="I99" s="125">
        <v>11</v>
      </c>
      <c r="J99" s="125">
        <v>84</v>
      </c>
      <c r="K99" s="125">
        <v>5</v>
      </c>
      <c r="L99" s="125">
        <v>193</v>
      </c>
      <c r="M99" s="125" t="s">
        <v>49</v>
      </c>
      <c r="N99" s="125" t="s">
        <v>49</v>
      </c>
      <c r="O99" s="125">
        <v>3</v>
      </c>
      <c r="P99" s="125">
        <v>12</v>
      </c>
      <c r="Q99" s="125">
        <v>18</v>
      </c>
      <c r="R99" s="125">
        <v>1697</v>
      </c>
      <c r="S99" s="125">
        <v>46</v>
      </c>
      <c r="T99" s="125">
        <v>444</v>
      </c>
      <c r="U99" s="125">
        <v>4</v>
      </c>
      <c r="V99" s="125">
        <v>20</v>
      </c>
      <c r="W99" s="125">
        <v>19</v>
      </c>
      <c r="X99" s="125">
        <v>90</v>
      </c>
      <c r="Y99" s="125">
        <v>6</v>
      </c>
      <c r="Z99" s="125">
        <v>14</v>
      </c>
      <c r="AA99" s="125">
        <v>27</v>
      </c>
      <c r="AB99" s="125">
        <v>512</v>
      </c>
      <c r="AC99" s="125">
        <v>4</v>
      </c>
      <c r="AD99" s="125">
        <v>21</v>
      </c>
      <c r="AE99" s="125">
        <v>3</v>
      </c>
      <c r="AF99" s="125">
        <v>75</v>
      </c>
      <c r="AG99" s="125">
        <v>2</v>
      </c>
      <c r="AH99" s="125">
        <v>43</v>
      </c>
      <c r="AI99" s="125" t="s">
        <v>49</v>
      </c>
      <c r="AJ99" s="125" t="s">
        <v>49</v>
      </c>
      <c r="AK99" s="125">
        <v>10</v>
      </c>
      <c r="AL99" s="125">
        <v>617</v>
      </c>
    </row>
    <row r="100" spans="2:38" ht="15" customHeight="1">
      <c r="B100" s="57" t="s">
        <v>435</v>
      </c>
      <c r="C100" s="128">
        <v>220</v>
      </c>
      <c r="D100" s="125">
        <v>1084</v>
      </c>
      <c r="E100" s="125" t="s">
        <v>49</v>
      </c>
      <c r="F100" s="125" t="s">
        <v>49</v>
      </c>
      <c r="G100" s="125" t="s">
        <v>49</v>
      </c>
      <c r="H100" s="125" t="s">
        <v>49</v>
      </c>
      <c r="I100" s="125">
        <v>14</v>
      </c>
      <c r="J100" s="125">
        <v>84</v>
      </c>
      <c r="K100" s="125">
        <v>5</v>
      </c>
      <c r="L100" s="125">
        <v>20</v>
      </c>
      <c r="M100" s="125" t="s">
        <v>49</v>
      </c>
      <c r="N100" s="125" t="s">
        <v>49</v>
      </c>
      <c r="O100" s="125">
        <v>4</v>
      </c>
      <c r="P100" s="125">
        <v>37</v>
      </c>
      <c r="Q100" s="125" t="s">
        <v>49</v>
      </c>
      <c r="R100" s="125" t="s">
        <v>49</v>
      </c>
      <c r="S100" s="125">
        <v>35</v>
      </c>
      <c r="T100" s="125">
        <v>319</v>
      </c>
      <c r="U100" s="125">
        <v>3</v>
      </c>
      <c r="V100" s="125">
        <v>18</v>
      </c>
      <c r="W100" s="125">
        <v>23</v>
      </c>
      <c r="X100" s="125">
        <v>62</v>
      </c>
      <c r="Y100" s="125">
        <v>9</v>
      </c>
      <c r="Z100" s="125">
        <v>26</v>
      </c>
      <c r="AA100" s="125">
        <v>48</v>
      </c>
      <c r="AB100" s="125">
        <v>169</v>
      </c>
      <c r="AC100" s="125">
        <v>28</v>
      </c>
      <c r="AD100" s="125">
        <v>99</v>
      </c>
      <c r="AE100" s="125">
        <v>10</v>
      </c>
      <c r="AF100" s="125">
        <v>56</v>
      </c>
      <c r="AG100" s="125">
        <v>32</v>
      </c>
      <c r="AH100" s="125">
        <v>174</v>
      </c>
      <c r="AI100" s="125">
        <v>1</v>
      </c>
      <c r="AJ100" s="125">
        <v>8</v>
      </c>
      <c r="AK100" s="125">
        <v>8</v>
      </c>
      <c r="AL100" s="125">
        <v>12</v>
      </c>
    </row>
    <row r="101" spans="2:38" ht="15" customHeight="1">
      <c r="B101" s="57" t="s">
        <v>436</v>
      </c>
      <c r="C101" s="128">
        <v>42</v>
      </c>
      <c r="D101" s="125">
        <v>387</v>
      </c>
      <c r="E101" s="125" t="s">
        <v>49</v>
      </c>
      <c r="F101" s="125" t="s">
        <v>49</v>
      </c>
      <c r="G101" s="125" t="s">
        <v>49</v>
      </c>
      <c r="H101" s="125" t="s">
        <v>49</v>
      </c>
      <c r="I101" s="125">
        <v>4</v>
      </c>
      <c r="J101" s="125">
        <v>108</v>
      </c>
      <c r="K101" s="125">
        <v>2</v>
      </c>
      <c r="L101" s="125">
        <v>67</v>
      </c>
      <c r="M101" s="125" t="s">
        <v>49</v>
      </c>
      <c r="N101" s="125" t="s">
        <v>49</v>
      </c>
      <c r="O101" s="125" t="s">
        <v>49</v>
      </c>
      <c r="P101" s="125" t="s">
        <v>49</v>
      </c>
      <c r="Q101" s="125">
        <v>1</v>
      </c>
      <c r="R101" s="125">
        <v>1</v>
      </c>
      <c r="S101" s="125">
        <v>8</v>
      </c>
      <c r="T101" s="125">
        <v>46</v>
      </c>
      <c r="U101" s="125" t="s">
        <v>49</v>
      </c>
      <c r="V101" s="125" t="s">
        <v>49</v>
      </c>
      <c r="W101" s="125">
        <v>3</v>
      </c>
      <c r="X101" s="125">
        <v>9</v>
      </c>
      <c r="Y101" s="125">
        <v>1</v>
      </c>
      <c r="Z101" s="125">
        <v>1</v>
      </c>
      <c r="AA101" s="125">
        <v>3</v>
      </c>
      <c r="AB101" s="125">
        <v>7</v>
      </c>
      <c r="AC101" s="125">
        <v>6</v>
      </c>
      <c r="AD101" s="125">
        <v>8</v>
      </c>
      <c r="AE101" s="125">
        <v>1</v>
      </c>
      <c r="AF101" s="125">
        <v>1</v>
      </c>
      <c r="AG101" s="125">
        <v>9</v>
      </c>
      <c r="AH101" s="125">
        <v>123</v>
      </c>
      <c r="AI101" s="125" t="s">
        <v>49</v>
      </c>
      <c r="AJ101" s="125" t="s">
        <v>49</v>
      </c>
      <c r="AK101" s="125">
        <v>4</v>
      </c>
      <c r="AL101" s="125">
        <v>16</v>
      </c>
    </row>
    <row r="102" spans="2:38" ht="15" customHeight="1">
      <c r="B102" s="57" t="s">
        <v>355</v>
      </c>
      <c r="C102" s="128">
        <v>103</v>
      </c>
      <c r="D102" s="125">
        <v>1357</v>
      </c>
      <c r="E102" s="125" t="s">
        <v>49</v>
      </c>
      <c r="F102" s="125" t="s">
        <v>49</v>
      </c>
      <c r="G102" s="125" t="s">
        <v>49</v>
      </c>
      <c r="H102" s="125" t="s">
        <v>49</v>
      </c>
      <c r="I102" s="125">
        <v>14</v>
      </c>
      <c r="J102" s="125">
        <v>101</v>
      </c>
      <c r="K102" s="125">
        <v>24</v>
      </c>
      <c r="L102" s="125">
        <v>278</v>
      </c>
      <c r="M102" s="125" t="s">
        <v>49</v>
      </c>
      <c r="N102" s="125" t="s">
        <v>49</v>
      </c>
      <c r="O102" s="125" t="s">
        <v>49</v>
      </c>
      <c r="P102" s="125" t="s">
        <v>49</v>
      </c>
      <c r="Q102" s="125" t="s">
        <v>49</v>
      </c>
      <c r="R102" s="125" t="s">
        <v>49</v>
      </c>
      <c r="S102" s="125">
        <v>29</v>
      </c>
      <c r="T102" s="125">
        <v>368</v>
      </c>
      <c r="U102" s="125" t="s">
        <v>49</v>
      </c>
      <c r="V102" s="125" t="s">
        <v>49</v>
      </c>
      <c r="W102" s="125">
        <v>6</v>
      </c>
      <c r="X102" s="125">
        <v>22</v>
      </c>
      <c r="Y102" s="125">
        <v>5</v>
      </c>
      <c r="Z102" s="125">
        <v>18</v>
      </c>
      <c r="AA102" s="125">
        <v>7</v>
      </c>
      <c r="AB102" s="125">
        <v>49</v>
      </c>
      <c r="AC102" s="125">
        <v>3</v>
      </c>
      <c r="AD102" s="125">
        <v>10</v>
      </c>
      <c r="AE102" s="125">
        <v>1</v>
      </c>
      <c r="AF102" s="125">
        <v>1</v>
      </c>
      <c r="AG102" s="125">
        <v>9</v>
      </c>
      <c r="AH102" s="125">
        <v>204</v>
      </c>
      <c r="AI102" s="125">
        <v>1</v>
      </c>
      <c r="AJ102" s="125">
        <v>295</v>
      </c>
      <c r="AK102" s="125">
        <v>4</v>
      </c>
      <c r="AL102" s="125">
        <v>11</v>
      </c>
    </row>
    <row r="103" spans="2:38" ht="15" customHeight="1">
      <c r="B103" s="57" t="s">
        <v>299</v>
      </c>
      <c r="C103" s="128">
        <v>666</v>
      </c>
      <c r="D103" s="125">
        <v>5079</v>
      </c>
      <c r="E103" s="125">
        <v>1</v>
      </c>
      <c r="F103" s="125">
        <v>3</v>
      </c>
      <c r="G103" s="125" t="s">
        <v>49</v>
      </c>
      <c r="H103" s="125" t="s">
        <v>49</v>
      </c>
      <c r="I103" s="125">
        <v>22</v>
      </c>
      <c r="J103" s="125">
        <v>111</v>
      </c>
      <c r="K103" s="125">
        <v>7</v>
      </c>
      <c r="L103" s="125">
        <v>20</v>
      </c>
      <c r="M103" s="125">
        <v>1</v>
      </c>
      <c r="N103" s="125">
        <v>1</v>
      </c>
      <c r="O103" s="125">
        <v>4</v>
      </c>
      <c r="P103" s="125">
        <v>18</v>
      </c>
      <c r="Q103" s="125">
        <v>3</v>
      </c>
      <c r="R103" s="125">
        <v>508</v>
      </c>
      <c r="S103" s="125">
        <v>110</v>
      </c>
      <c r="T103" s="125">
        <v>734</v>
      </c>
      <c r="U103" s="125">
        <v>23</v>
      </c>
      <c r="V103" s="125">
        <v>527</v>
      </c>
      <c r="W103" s="125">
        <v>79</v>
      </c>
      <c r="X103" s="125">
        <v>313</v>
      </c>
      <c r="Y103" s="125">
        <v>27</v>
      </c>
      <c r="Z103" s="125">
        <v>89</v>
      </c>
      <c r="AA103" s="125">
        <v>122</v>
      </c>
      <c r="AB103" s="125">
        <v>630</v>
      </c>
      <c r="AC103" s="125">
        <v>96</v>
      </c>
      <c r="AD103" s="125">
        <v>443</v>
      </c>
      <c r="AE103" s="125">
        <v>51</v>
      </c>
      <c r="AF103" s="125">
        <v>506</v>
      </c>
      <c r="AG103" s="125">
        <v>90</v>
      </c>
      <c r="AH103" s="125">
        <v>1065</v>
      </c>
      <c r="AI103" s="125">
        <v>1</v>
      </c>
      <c r="AJ103" s="125">
        <v>8</v>
      </c>
      <c r="AK103" s="125">
        <v>29</v>
      </c>
      <c r="AL103" s="125">
        <v>103</v>
      </c>
    </row>
    <row r="104" spans="2:38" ht="15" customHeight="1">
      <c r="B104" s="57" t="s">
        <v>311</v>
      </c>
      <c r="C104" s="128">
        <v>73</v>
      </c>
      <c r="D104" s="125">
        <v>3664</v>
      </c>
      <c r="E104" s="125" t="s">
        <v>49</v>
      </c>
      <c r="F104" s="125" t="s">
        <v>49</v>
      </c>
      <c r="G104" s="125" t="s">
        <v>49</v>
      </c>
      <c r="H104" s="125" t="s">
        <v>49</v>
      </c>
      <c r="I104" s="125" t="s">
        <v>49</v>
      </c>
      <c r="J104" s="125" t="s">
        <v>49</v>
      </c>
      <c r="K104" s="125">
        <v>1</v>
      </c>
      <c r="L104" s="125">
        <v>1</v>
      </c>
      <c r="M104" s="125" t="s">
        <v>49</v>
      </c>
      <c r="N104" s="125" t="s">
        <v>49</v>
      </c>
      <c r="O104" s="125">
        <v>2</v>
      </c>
      <c r="P104" s="125">
        <v>6</v>
      </c>
      <c r="Q104" s="125" t="s">
        <v>49</v>
      </c>
      <c r="R104" s="125" t="s">
        <v>49</v>
      </c>
      <c r="S104" s="125">
        <v>8</v>
      </c>
      <c r="T104" s="125">
        <v>109</v>
      </c>
      <c r="U104" s="125" t="s">
        <v>49</v>
      </c>
      <c r="V104" s="125" t="s">
        <v>49</v>
      </c>
      <c r="W104" s="125">
        <v>11</v>
      </c>
      <c r="X104" s="125">
        <v>32</v>
      </c>
      <c r="Y104" s="125">
        <v>7</v>
      </c>
      <c r="Z104" s="125">
        <v>84</v>
      </c>
      <c r="AA104" s="125">
        <v>13</v>
      </c>
      <c r="AB104" s="125">
        <v>156</v>
      </c>
      <c r="AC104" s="125">
        <v>2</v>
      </c>
      <c r="AD104" s="125">
        <v>4</v>
      </c>
      <c r="AE104" s="125">
        <v>17</v>
      </c>
      <c r="AF104" s="125">
        <v>3122</v>
      </c>
      <c r="AG104" s="125">
        <v>5</v>
      </c>
      <c r="AH104" s="125">
        <v>122</v>
      </c>
      <c r="AI104" s="125">
        <v>1</v>
      </c>
      <c r="AJ104" s="125">
        <v>3</v>
      </c>
      <c r="AK104" s="125">
        <v>6</v>
      </c>
      <c r="AL104" s="125">
        <v>25</v>
      </c>
    </row>
    <row r="105" spans="2:38" ht="15" customHeight="1">
      <c r="B105" s="57" t="s">
        <v>333</v>
      </c>
      <c r="C105" s="128">
        <v>30</v>
      </c>
      <c r="D105" s="125">
        <v>385</v>
      </c>
      <c r="E105" s="125" t="s">
        <v>49</v>
      </c>
      <c r="F105" s="125" t="s">
        <v>49</v>
      </c>
      <c r="G105" s="125" t="s">
        <v>49</v>
      </c>
      <c r="H105" s="125" t="s">
        <v>49</v>
      </c>
      <c r="I105" s="125">
        <v>6</v>
      </c>
      <c r="J105" s="125">
        <v>37</v>
      </c>
      <c r="K105" s="125">
        <v>6</v>
      </c>
      <c r="L105" s="125">
        <v>49</v>
      </c>
      <c r="M105" s="125" t="s">
        <v>49</v>
      </c>
      <c r="N105" s="125" t="s">
        <v>49</v>
      </c>
      <c r="O105" s="125" t="s">
        <v>49</v>
      </c>
      <c r="P105" s="125" t="s">
        <v>49</v>
      </c>
      <c r="Q105" s="125" t="s">
        <v>49</v>
      </c>
      <c r="R105" s="125" t="s">
        <v>49</v>
      </c>
      <c r="S105" s="125">
        <v>5</v>
      </c>
      <c r="T105" s="125">
        <v>12</v>
      </c>
      <c r="U105" s="125" t="s">
        <v>49</v>
      </c>
      <c r="V105" s="125" t="s">
        <v>49</v>
      </c>
      <c r="W105" s="125">
        <v>3</v>
      </c>
      <c r="X105" s="125">
        <v>5</v>
      </c>
      <c r="Y105" s="125">
        <v>1</v>
      </c>
      <c r="Z105" s="125">
        <v>2</v>
      </c>
      <c r="AA105" s="125">
        <v>2</v>
      </c>
      <c r="AB105" s="125">
        <v>5</v>
      </c>
      <c r="AC105" s="125">
        <v>3</v>
      </c>
      <c r="AD105" s="125">
        <v>7</v>
      </c>
      <c r="AE105" s="125" t="s">
        <v>49</v>
      </c>
      <c r="AF105" s="125" t="s">
        <v>49</v>
      </c>
      <c r="AG105" s="125">
        <v>4</v>
      </c>
      <c r="AH105" s="125">
        <v>268</v>
      </c>
      <c r="AI105" s="125" t="s">
        <v>49</v>
      </c>
      <c r="AJ105" s="125" t="s">
        <v>49</v>
      </c>
      <c r="AK105" s="125" t="s">
        <v>49</v>
      </c>
      <c r="AL105" s="125" t="s">
        <v>49</v>
      </c>
    </row>
    <row r="106" spans="2:38" ht="15" customHeight="1">
      <c r="B106" s="57" t="s">
        <v>305</v>
      </c>
      <c r="C106" s="128">
        <v>150</v>
      </c>
      <c r="D106" s="125">
        <v>1000</v>
      </c>
      <c r="E106" s="125" t="s">
        <v>49</v>
      </c>
      <c r="F106" s="125" t="s">
        <v>49</v>
      </c>
      <c r="G106" s="125" t="s">
        <v>49</v>
      </c>
      <c r="H106" s="125" t="s">
        <v>49</v>
      </c>
      <c r="I106" s="125">
        <v>6</v>
      </c>
      <c r="J106" s="125">
        <v>18</v>
      </c>
      <c r="K106" s="125">
        <v>3</v>
      </c>
      <c r="L106" s="125">
        <v>3</v>
      </c>
      <c r="M106" s="125" t="s">
        <v>49</v>
      </c>
      <c r="N106" s="125" t="s">
        <v>49</v>
      </c>
      <c r="O106" s="125">
        <v>4</v>
      </c>
      <c r="P106" s="125">
        <v>9</v>
      </c>
      <c r="Q106" s="125" t="s">
        <v>49</v>
      </c>
      <c r="R106" s="125" t="s">
        <v>49</v>
      </c>
      <c r="S106" s="125">
        <v>37</v>
      </c>
      <c r="T106" s="125">
        <v>436</v>
      </c>
      <c r="U106" s="125" t="s">
        <v>49</v>
      </c>
      <c r="V106" s="125" t="s">
        <v>49</v>
      </c>
      <c r="W106" s="125">
        <v>29</v>
      </c>
      <c r="X106" s="125">
        <v>65</v>
      </c>
      <c r="Y106" s="125">
        <v>13</v>
      </c>
      <c r="Z106" s="125">
        <v>34</v>
      </c>
      <c r="AA106" s="125">
        <v>7</v>
      </c>
      <c r="AB106" s="125">
        <v>76</v>
      </c>
      <c r="AC106" s="125">
        <v>12</v>
      </c>
      <c r="AD106" s="125">
        <v>43</v>
      </c>
      <c r="AE106" s="125">
        <v>10</v>
      </c>
      <c r="AF106" s="125">
        <v>43</v>
      </c>
      <c r="AG106" s="125">
        <v>23</v>
      </c>
      <c r="AH106" s="125">
        <v>242</v>
      </c>
      <c r="AI106" s="125">
        <v>1</v>
      </c>
      <c r="AJ106" s="125">
        <v>6</v>
      </c>
      <c r="AK106" s="125">
        <v>5</v>
      </c>
      <c r="AL106" s="125">
        <v>25</v>
      </c>
    </row>
    <row r="107" spans="2:38" ht="15" customHeight="1">
      <c r="B107" s="57" t="s">
        <v>315</v>
      </c>
      <c r="C107" s="128" t="s">
        <v>49</v>
      </c>
      <c r="D107" s="125" t="s">
        <v>49</v>
      </c>
      <c r="E107" s="125" t="s">
        <v>49</v>
      </c>
      <c r="F107" s="125" t="s">
        <v>49</v>
      </c>
      <c r="G107" s="125" t="s">
        <v>49</v>
      </c>
      <c r="H107" s="125" t="s">
        <v>49</v>
      </c>
      <c r="I107" s="125" t="s">
        <v>49</v>
      </c>
      <c r="J107" s="125" t="s">
        <v>49</v>
      </c>
      <c r="K107" s="125" t="s">
        <v>49</v>
      </c>
      <c r="L107" s="125" t="s">
        <v>49</v>
      </c>
      <c r="M107" s="125" t="s">
        <v>49</v>
      </c>
      <c r="N107" s="125" t="s">
        <v>49</v>
      </c>
      <c r="O107" s="125" t="s">
        <v>49</v>
      </c>
      <c r="P107" s="125" t="s">
        <v>49</v>
      </c>
      <c r="Q107" s="125" t="s">
        <v>49</v>
      </c>
      <c r="R107" s="125" t="s">
        <v>49</v>
      </c>
      <c r="S107" s="125" t="s">
        <v>49</v>
      </c>
      <c r="T107" s="125" t="s">
        <v>49</v>
      </c>
      <c r="U107" s="125" t="s">
        <v>49</v>
      </c>
      <c r="V107" s="125" t="s">
        <v>49</v>
      </c>
      <c r="W107" s="125" t="s">
        <v>49</v>
      </c>
      <c r="X107" s="125" t="s">
        <v>49</v>
      </c>
      <c r="Y107" s="125" t="s">
        <v>49</v>
      </c>
      <c r="Z107" s="125" t="s">
        <v>49</v>
      </c>
      <c r="AA107" s="125" t="s">
        <v>49</v>
      </c>
      <c r="AB107" s="125" t="s">
        <v>49</v>
      </c>
      <c r="AC107" s="125" t="s">
        <v>49</v>
      </c>
      <c r="AD107" s="125" t="s">
        <v>49</v>
      </c>
      <c r="AE107" s="125" t="s">
        <v>49</v>
      </c>
      <c r="AF107" s="125" t="s">
        <v>49</v>
      </c>
      <c r="AG107" s="125" t="s">
        <v>49</v>
      </c>
      <c r="AH107" s="125" t="s">
        <v>49</v>
      </c>
      <c r="AI107" s="125" t="s">
        <v>49</v>
      </c>
      <c r="AJ107" s="125" t="s">
        <v>49</v>
      </c>
      <c r="AK107" s="125" t="s">
        <v>49</v>
      </c>
      <c r="AL107" s="125" t="s">
        <v>49</v>
      </c>
    </row>
    <row r="108" spans="2:38" ht="15" customHeight="1">
      <c r="B108" s="57" t="s">
        <v>285</v>
      </c>
      <c r="C108" s="128">
        <v>154</v>
      </c>
      <c r="D108" s="125">
        <v>1184</v>
      </c>
      <c r="E108" s="125" t="s">
        <v>49</v>
      </c>
      <c r="F108" s="125" t="s">
        <v>49</v>
      </c>
      <c r="G108" s="125" t="s">
        <v>49</v>
      </c>
      <c r="H108" s="125" t="s">
        <v>49</v>
      </c>
      <c r="I108" s="125">
        <v>14</v>
      </c>
      <c r="J108" s="125">
        <v>91</v>
      </c>
      <c r="K108" s="125">
        <v>2</v>
      </c>
      <c r="L108" s="125">
        <v>14</v>
      </c>
      <c r="M108" s="125" t="s">
        <v>49</v>
      </c>
      <c r="N108" s="125" t="s">
        <v>49</v>
      </c>
      <c r="O108" s="125" t="s">
        <v>49</v>
      </c>
      <c r="P108" s="125" t="s">
        <v>49</v>
      </c>
      <c r="Q108" s="125" t="s">
        <v>49</v>
      </c>
      <c r="R108" s="125" t="s">
        <v>49</v>
      </c>
      <c r="S108" s="125">
        <v>30</v>
      </c>
      <c r="T108" s="125">
        <v>381</v>
      </c>
      <c r="U108" s="125">
        <v>1</v>
      </c>
      <c r="V108" s="125">
        <v>1</v>
      </c>
      <c r="W108" s="125">
        <v>15</v>
      </c>
      <c r="X108" s="125">
        <v>37</v>
      </c>
      <c r="Y108" s="125">
        <v>13</v>
      </c>
      <c r="Z108" s="125">
        <v>28</v>
      </c>
      <c r="AA108" s="125">
        <v>16</v>
      </c>
      <c r="AB108" s="125">
        <v>123</v>
      </c>
      <c r="AC108" s="125">
        <v>17</v>
      </c>
      <c r="AD108" s="125">
        <v>46</v>
      </c>
      <c r="AE108" s="125">
        <v>9</v>
      </c>
      <c r="AF108" s="125">
        <v>114</v>
      </c>
      <c r="AG108" s="125">
        <v>23</v>
      </c>
      <c r="AH108" s="125">
        <v>234</v>
      </c>
      <c r="AI108" s="125">
        <v>1</v>
      </c>
      <c r="AJ108" s="125">
        <v>8</v>
      </c>
      <c r="AK108" s="125">
        <v>13</v>
      </c>
      <c r="AL108" s="125">
        <v>107</v>
      </c>
    </row>
    <row r="109" spans="2:38" ht="15" customHeight="1">
      <c r="B109" s="57" t="s">
        <v>314</v>
      </c>
      <c r="C109" s="128">
        <v>112</v>
      </c>
      <c r="D109" s="125">
        <v>1542</v>
      </c>
      <c r="E109" s="125" t="s">
        <v>49</v>
      </c>
      <c r="F109" s="125" t="s">
        <v>49</v>
      </c>
      <c r="G109" s="125" t="s">
        <v>49</v>
      </c>
      <c r="H109" s="125" t="s">
        <v>49</v>
      </c>
      <c r="I109" s="125">
        <v>6</v>
      </c>
      <c r="J109" s="125">
        <v>29</v>
      </c>
      <c r="K109" s="125">
        <v>16</v>
      </c>
      <c r="L109" s="125">
        <v>224</v>
      </c>
      <c r="M109" s="125" t="s">
        <v>49</v>
      </c>
      <c r="N109" s="125" t="s">
        <v>49</v>
      </c>
      <c r="O109" s="125" t="s">
        <v>49</v>
      </c>
      <c r="P109" s="125" t="s">
        <v>49</v>
      </c>
      <c r="Q109" s="125">
        <v>15</v>
      </c>
      <c r="R109" s="125">
        <v>589</v>
      </c>
      <c r="S109" s="125">
        <v>23</v>
      </c>
      <c r="T109" s="125">
        <v>207</v>
      </c>
      <c r="U109" s="125" t="s">
        <v>49</v>
      </c>
      <c r="V109" s="125" t="s">
        <v>49</v>
      </c>
      <c r="W109" s="125">
        <v>14</v>
      </c>
      <c r="X109" s="125">
        <v>41</v>
      </c>
      <c r="Y109" s="125">
        <v>2</v>
      </c>
      <c r="Z109" s="125">
        <v>5</v>
      </c>
      <c r="AA109" s="125">
        <v>2</v>
      </c>
      <c r="AB109" s="125">
        <v>8</v>
      </c>
      <c r="AC109" s="125">
        <v>6</v>
      </c>
      <c r="AD109" s="125">
        <v>38</v>
      </c>
      <c r="AE109" s="125">
        <v>1</v>
      </c>
      <c r="AF109" s="125">
        <v>39</v>
      </c>
      <c r="AG109" s="125">
        <v>11</v>
      </c>
      <c r="AH109" s="125">
        <v>175</v>
      </c>
      <c r="AI109" s="125">
        <v>1</v>
      </c>
      <c r="AJ109" s="125">
        <v>4</v>
      </c>
      <c r="AK109" s="125">
        <v>15</v>
      </c>
      <c r="AL109" s="125">
        <v>183</v>
      </c>
    </row>
    <row r="110" spans="2:38" ht="15" customHeight="1">
      <c r="B110" s="57" t="s">
        <v>310</v>
      </c>
      <c r="C110" s="128">
        <v>59</v>
      </c>
      <c r="D110" s="125">
        <v>552</v>
      </c>
      <c r="E110" s="125" t="s">
        <v>49</v>
      </c>
      <c r="F110" s="125" t="s">
        <v>49</v>
      </c>
      <c r="G110" s="125" t="s">
        <v>49</v>
      </c>
      <c r="H110" s="125" t="s">
        <v>49</v>
      </c>
      <c r="I110" s="125">
        <v>3</v>
      </c>
      <c r="J110" s="125">
        <v>10</v>
      </c>
      <c r="K110" s="125">
        <v>4</v>
      </c>
      <c r="L110" s="125">
        <v>20</v>
      </c>
      <c r="M110" s="125" t="s">
        <v>49</v>
      </c>
      <c r="N110" s="125" t="s">
        <v>49</v>
      </c>
      <c r="O110" s="125">
        <v>1</v>
      </c>
      <c r="P110" s="125">
        <v>1</v>
      </c>
      <c r="Q110" s="125" t="s">
        <v>49</v>
      </c>
      <c r="R110" s="125" t="s">
        <v>49</v>
      </c>
      <c r="S110" s="125">
        <v>18</v>
      </c>
      <c r="T110" s="125">
        <v>108</v>
      </c>
      <c r="U110" s="125" t="s">
        <v>49</v>
      </c>
      <c r="V110" s="125" t="s">
        <v>49</v>
      </c>
      <c r="W110" s="125">
        <v>4</v>
      </c>
      <c r="X110" s="125">
        <v>9</v>
      </c>
      <c r="Y110" s="125">
        <v>1</v>
      </c>
      <c r="Z110" s="125">
        <v>2</v>
      </c>
      <c r="AA110" s="125" t="s">
        <v>49</v>
      </c>
      <c r="AB110" s="125" t="s">
        <v>49</v>
      </c>
      <c r="AC110" s="125">
        <v>9</v>
      </c>
      <c r="AD110" s="125">
        <v>20</v>
      </c>
      <c r="AE110" s="125">
        <v>7</v>
      </c>
      <c r="AF110" s="125">
        <v>278</v>
      </c>
      <c r="AG110" s="125">
        <v>6</v>
      </c>
      <c r="AH110" s="125">
        <v>59</v>
      </c>
      <c r="AI110" s="125">
        <v>1</v>
      </c>
      <c r="AJ110" s="125">
        <v>6</v>
      </c>
      <c r="AK110" s="125">
        <v>5</v>
      </c>
      <c r="AL110" s="125">
        <v>39</v>
      </c>
    </row>
    <row r="111" spans="2:38" ht="15" customHeight="1">
      <c r="B111" s="57" t="s">
        <v>302</v>
      </c>
      <c r="C111" s="128">
        <v>66</v>
      </c>
      <c r="D111" s="125">
        <v>674</v>
      </c>
      <c r="E111" s="125" t="s">
        <v>49</v>
      </c>
      <c r="F111" s="125" t="s">
        <v>49</v>
      </c>
      <c r="G111" s="125" t="s">
        <v>49</v>
      </c>
      <c r="H111" s="125" t="s">
        <v>49</v>
      </c>
      <c r="I111" s="125">
        <v>7</v>
      </c>
      <c r="J111" s="125">
        <v>57</v>
      </c>
      <c r="K111" s="125">
        <v>1</v>
      </c>
      <c r="L111" s="125">
        <v>1</v>
      </c>
      <c r="M111" s="125" t="s">
        <v>49</v>
      </c>
      <c r="N111" s="125" t="s">
        <v>49</v>
      </c>
      <c r="O111" s="125">
        <v>1</v>
      </c>
      <c r="P111" s="125">
        <v>2</v>
      </c>
      <c r="Q111" s="125" t="s">
        <v>49</v>
      </c>
      <c r="R111" s="125" t="s">
        <v>49</v>
      </c>
      <c r="S111" s="125">
        <v>17</v>
      </c>
      <c r="T111" s="125">
        <v>138</v>
      </c>
      <c r="U111" s="125">
        <v>1</v>
      </c>
      <c r="V111" s="125">
        <v>17</v>
      </c>
      <c r="W111" s="125">
        <v>4</v>
      </c>
      <c r="X111" s="125">
        <v>10</v>
      </c>
      <c r="Y111" s="125">
        <v>2</v>
      </c>
      <c r="Z111" s="125">
        <v>13</v>
      </c>
      <c r="AA111" s="125">
        <v>6</v>
      </c>
      <c r="AB111" s="125">
        <v>171</v>
      </c>
      <c r="AC111" s="125">
        <v>5</v>
      </c>
      <c r="AD111" s="125">
        <v>18</v>
      </c>
      <c r="AE111" s="125">
        <v>10</v>
      </c>
      <c r="AF111" s="125">
        <v>127</v>
      </c>
      <c r="AG111" s="125">
        <v>12</v>
      </c>
      <c r="AH111" s="125">
        <v>120</v>
      </c>
      <c r="AI111" s="125" t="s">
        <v>49</v>
      </c>
      <c r="AJ111" s="125" t="s">
        <v>49</v>
      </c>
      <c r="AK111" s="125" t="s">
        <v>49</v>
      </c>
      <c r="AL111" s="125" t="s">
        <v>49</v>
      </c>
    </row>
    <row r="112" spans="2:38" ht="15" customHeight="1">
      <c r="B112" s="57" t="s">
        <v>349</v>
      </c>
      <c r="C112" s="128">
        <v>157</v>
      </c>
      <c r="D112" s="125">
        <v>3151</v>
      </c>
      <c r="E112" s="125" t="s">
        <v>49</v>
      </c>
      <c r="F112" s="125" t="s">
        <v>49</v>
      </c>
      <c r="G112" s="125" t="s">
        <v>49</v>
      </c>
      <c r="H112" s="125" t="s">
        <v>49</v>
      </c>
      <c r="I112" s="125">
        <v>14</v>
      </c>
      <c r="J112" s="125">
        <v>142</v>
      </c>
      <c r="K112" s="125">
        <v>76</v>
      </c>
      <c r="L112" s="125">
        <v>1551</v>
      </c>
      <c r="M112" s="125" t="s">
        <v>49</v>
      </c>
      <c r="N112" s="125" t="s">
        <v>49</v>
      </c>
      <c r="O112" s="125" t="s">
        <v>49</v>
      </c>
      <c r="P112" s="125" t="s">
        <v>49</v>
      </c>
      <c r="Q112" s="125">
        <v>9</v>
      </c>
      <c r="R112" s="125">
        <v>469</v>
      </c>
      <c r="S112" s="125">
        <v>19</v>
      </c>
      <c r="T112" s="125">
        <v>415</v>
      </c>
      <c r="U112" s="125" t="s">
        <v>49</v>
      </c>
      <c r="V112" s="125" t="s">
        <v>49</v>
      </c>
      <c r="W112" s="125">
        <v>3</v>
      </c>
      <c r="X112" s="125">
        <v>32</v>
      </c>
      <c r="Y112" s="125">
        <v>3</v>
      </c>
      <c r="Z112" s="125">
        <v>8</v>
      </c>
      <c r="AA112" s="125">
        <v>7</v>
      </c>
      <c r="AB112" s="125">
        <v>91</v>
      </c>
      <c r="AC112" s="125">
        <v>7</v>
      </c>
      <c r="AD112" s="125">
        <v>235</v>
      </c>
      <c r="AE112" s="125" t="s">
        <v>49</v>
      </c>
      <c r="AF112" s="125" t="s">
        <v>49</v>
      </c>
      <c r="AG112" s="125" t="s">
        <v>49</v>
      </c>
      <c r="AH112" s="125" t="s">
        <v>49</v>
      </c>
      <c r="AI112" s="125" t="s">
        <v>49</v>
      </c>
      <c r="AJ112" s="125" t="s">
        <v>49</v>
      </c>
      <c r="AK112" s="125">
        <v>19</v>
      </c>
      <c r="AL112" s="125">
        <v>208</v>
      </c>
    </row>
    <row r="113" spans="1:38" ht="15" customHeight="1">
      <c r="B113" s="57" t="s">
        <v>276</v>
      </c>
      <c r="C113" s="128">
        <v>31</v>
      </c>
      <c r="D113" s="125">
        <v>310</v>
      </c>
      <c r="E113" s="125" t="s">
        <v>49</v>
      </c>
      <c r="F113" s="125" t="s">
        <v>49</v>
      </c>
      <c r="G113" s="125" t="s">
        <v>49</v>
      </c>
      <c r="H113" s="125" t="s">
        <v>49</v>
      </c>
      <c r="I113" s="125">
        <v>9</v>
      </c>
      <c r="J113" s="125">
        <v>65</v>
      </c>
      <c r="K113" s="125" t="s">
        <v>49</v>
      </c>
      <c r="L113" s="125" t="s">
        <v>49</v>
      </c>
      <c r="M113" s="125" t="s">
        <v>49</v>
      </c>
      <c r="N113" s="125" t="s">
        <v>49</v>
      </c>
      <c r="O113" s="125" t="s">
        <v>49</v>
      </c>
      <c r="P113" s="125" t="s">
        <v>49</v>
      </c>
      <c r="Q113" s="125">
        <v>1</v>
      </c>
      <c r="R113" s="125">
        <v>1</v>
      </c>
      <c r="S113" s="125">
        <v>5</v>
      </c>
      <c r="T113" s="125">
        <v>45</v>
      </c>
      <c r="U113" s="125" t="s">
        <v>49</v>
      </c>
      <c r="V113" s="125" t="s">
        <v>49</v>
      </c>
      <c r="W113" s="125">
        <v>5</v>
      </c>
      <c r="X113" s="125">
        <v>15</v>
      </c>
      <c r="Y113" s="125">
        <v>1</v>
      </c>
      <c r="Z113" s="125">
        <v>4</v>
      </c>
      <c r="AA113" s="125">
        <v>3</v>
      </c>
      <c r="AB113" s="125">
        <v>139</v>
      </c>
      <c r="AC113" s="125" t="s">
        <v>49</v>
      </c>
      <c r="AD113" s="125" t="s">
        <v>49</v>
      </c>
      <c r="AE113" s="125" t="s">
        <v>49</v>
      </c>
      <c r="AF113" s="125" t="s">
        <v>49</v>
      </c>
      <c r="AG113" s="125">
        <v>4</v>
      </c>
      <c r="AH113" s="125">
        <v>36</v>
      </c>
      <c r="AI113" s="125" t="s">
        <v>49</v>
      </c>
      <c r="AJ113" s="125" t="s">
        <v>49</v>
      </c>
      <c r="AK113" s="125">
        <v>3</v>
      </c>
      <c r="AL113" s="125">
        <v>5</v>
      </c>
    </row>
    <row r="114" spans="1:38" ht="15" customHeight="1">
      <c r="B114" s="57" t="s">
        <v>294</v>
      </c>
      <c r="C114" s="128">
        <v>103</v>
      </c>
      <c r="D114" s="125">
        <v>785</v>
      </c>
      <c r="E114" s="125" t="s">
        <v>49</v>
      </c>
      <c r="F114" s="125" t="s">
        <v>49</v>
      </c>
      <c r="G114" s="125" t="s">
        <v>49</v>
      </c>
      <c r="H114" s="125" t="s">
        <v>49</v>
      </c>
      <c r="I114" s="125">
        <v>5</v>
      </c>
      <c r="J114" s="125">
        <v>11</v>
      </c>
      <c r="K114" s="125">
        <v>2</v>
      </c>
      <c r="L114" s="125">
        <v>4</v>
      </c>
      <c r="M114" s="125" t="s">
        <v>49</v>
      </c>
      <c r="N114" s="125" t="s">
        <v>49</v>
      </c>
      <c r="O114" s="125">
        <v>1</v>
      </c>
      <c r="P114" s="125">
        <v>1</v>
      </c>
      <c r="Q114" s="125">
        <v>1</v>
      </c>
      <c r="R114" s="125">
        <v>1</v>
      </c>
      <c r="S114" s="125">
        <v>21</v>
      </c>
      <c r="T114" s="125">
        <v>228</v>
      </c>
      <c r="U114" s="125">
        <v>3</v>
      </c>
      <c r="V114" s="125">
        <v>24</v>
      </c>
      <c r="W114" s="125">
        <v>6</v>
      </c>
      <c r="X114" s="125">
        <v>8</v>
      </c>
      <c r="Y114" s="125">
        <v>5</v>
      </c>
      <c r="Z114" s="125">
        <v>8</v>
      </c>
      <c r="AA114" s="125">
        <v>14</v>
      </c>
      <c r="AB114" s="125">
        <v>131</v>
      </c>
      <c r="AC114" s="125">
        <v>12</v>
      </c>
      <c r="AD114" s="125">
        <v>32</v>
      </c>
      <c r="AE114" s="125">
        <v>10</v>
      </c>
      <c r="AF114" s="125">
        <v>82</v>
      </c>
      <c r="AG114" s="125">
        <v>22</v>
      </c>
      <c r="AH114" s="125">
        <v>253</v>
      </c>
      <c r="AI114" s="125" t="s">
        <v>49</v>
      </c>
      <c r="AJ114" s="125" t="s">
        <v>49</v>
      </c>
      <c r="AK114" s="125">
        <v>1</v>
      </c>
      <c r="AL114" s="125">
        <v>2</v>
      </c>
    </row>
    <row r="115" spans="1:38" ht="15" customHeight="1">
      <c r="A115" s="59"/>
      <c r="B115" s="60" t="s">
        <v>366</v>
      </c>
      <c r="C115" s="129">
        <v>57</v>
      </c>
      <c r="D115" s="130">
        <v>292</v>
      </c>
      <c r="E115" s="130" t="s">
        <v>49</v>
      </c>
      <c r="F115" s="130" t="s">
        <v>49</v>
      </c>
      <c r="G115" s="130" t="s">
        <v>49</v>
      </c>
      <c r="H115" s="130" t="s">
        <v>49</v>
      </c>
      <c r="I115" s="130">
        <v>6</v>
      </c>
      <c r="J115" s="130">
        <v>17</v>
      </c>
      <c r="K115" s="130">
        <v>2</v>
      </c>
      <c r="L115" s="130">
        <v>9</v>
      </c>
      <c r="M115" s="130" t="s">
        <v>49</v>
      </c>
      <c r="N115" s="130" t="s">
        <v>49</v>
      </c>
      <c r="O115" s="130">
        <v>1</v>
      </c>
      <c r="P115" s="130">
        <v>2</v>
      </c>
      <c r="Q115" s="130">
        <v>1</v>
      </c>
      <c r="R115" s="130">
        <v>1</v>
      </c>
      <c r="S115" s="130">
        <v>6</v>
      </c>
      <c r="T115" s="130">
        <v>19</v>
      </c>
      <c r="U115" s="130" t="s">
        <v>49</v>
      </c>
      <c r="V115" s="130" t="s">
        <v>49</v>
      </c>
      <c r="W115" s="130">
        <v>30</v>
      </c>
      <c r="X115" s="130">
        <v>97</v>
      </c>
      <c r="Y115" s="130">
        <v>1</v>
      </c>
      <c r="Z115" s="130">
        <v>2</v>
      </c>
      <c r="AA115" s="130" t="s">
        <v>49</v>
      </c>
      <c r="AB115" s="130" t="s">
        <v>49</v>
      </c>
      <c r="AC115" s="130" t="s">
        <v>49</v>
      </c>
      <c r="AD115" s="130" t="s">
        <v>49</v>
      </c>
      <c r="AE115" s="130">
        <v>4</v>
      </c>
      <c r="AF115" s="130">
        <v>84</v>
      </c>
      <c r="AG115" s="130">
        <v>3</v>
      </c>
      <c r="AH115" s="130">
        <v>48</v>
      </c>
      <c r="AI115" s="130" t="s">
        <v>49</v>
      </c>
      <c r="AJ115" s="130" t="s">
        <v>49</v>
      </c>
      <c r="AK115" s="130">
        <v>3</v>
      </c>
      <c r="AL115" s="130">
        <v>13</v>
      </c>
    </row>
    <row r="116" spans="1:38">
      <c r="A116" s="203" t="s">
        <v>429</v>
      </c>
      <c r="B116" s="203"/>
      <c r="C116" s="203"/>
      <c r="D116" s="203"/>
      <c r="E116" s="203"/>
      <c r="F116" s="203"/>
      <c r="G116" s="203"/>
      <c r="H116" s="203"/>
      <c r="I116" s="203"/>
      <c r="J116" s="203"/>
      <c r="K116" s="203"/>
      <c r="L116" s="203"/>
      <c r="M116" s="203"/>
      <c r="N116" s="203"/>
      <c r="O116" s="203"/>
      <c r="P116" s="203"/>
      <c r="Q116" s="203"/>
      <c r="R116" s="203"/>
      <c r="S116" s="203"/>
      <c r="T116" s="203"/>
      <c r="U116" s="203"/>
      <c r="V116" s="203"/>
      <c r="W116" s="203"/>
      <c r="X116" s="203"/>
      <c r="Y116" s="203"/>
      <c r="Z116" s="203"/>
      <c r="AA116" s="203"/>
      <c r="AB116" s="203"/>
      <c r="AC116" s="203"/>
      <c r="AD116" s="203"/>
      <c r="AE116" s="203"/>
      <c r="AF116" s="203"/>
      <c r="AG116" s="203"/>
      <c r="AH116" s="203"/>
      <c r="AI116" s="203"/>
      <c r="AJ116" s="203"/>
      <c r="AK116" s="203"/>
      <c r="AL116" s="203"/>
    </row>
    <row r="117" spans="1:38" s="44" customFormat="1">
      <c r="A117" s="62"/>
      <c r="B117" s="3"/>
    </row>
  </sheetData>
  <customSheetViews>
    <customSheetView guid="{4088E284-6F1C-4DBF-89ED-ED20B437E60A}" showPageBreaks="1" printArea="1" view="pageBreakPreview" topLeftCell="F94">
      <selection activeCell="I1" sqref="I1"/>
      <pageMargins left="0.78740157480314965" right="0.19685039370078741" top="0.59055118110236227" bottom="0.59055118110236227" header="0.31496062992125984" footer="0.31496062992125984"/>
      <printOptions horizontalCentered="1"/>
      <pageSetup paperSize="8" scale="83" fitToWidth="0" orientation="landscape" r:id="rId1"/>
      <headerFooter alignWithMargins="0"/>
    </customSheetView>
  </customSheetViews>
  <mergeCells count="38">
    <mergeCell ref="A116:AL116"/>
    <mergeCell ref="A10:B10"/>
    <mergeCell ref="O7:P7"/>
    <mergeCell ref="O8:P8"/>
    <mergeCell ref="Q7:R7"/>
    <mergeCell ref="S7:T7"/>
    <mergeCell ref="Q8:R8"/>
    <mergeCell ref="S8:T8"/>
    <mergeCell ref="C7:D8"/>
    <mergeCell ref="E7:F7"/>
    <mergeCell ref="G7:H7"/>
    <mergeCell ref="M8:N8"/>
    <mergeCell ref="G8:H8"/>
    <mergeCell ref="I8:J8"/>
    <mergeCell ref="K8:L8"/>
    <mergeCell ref="E8:F8"/>
    <mergeCell ref="I7:J7"/>
    <mergeCell ref="K7:L7"/>
    <mergeCell ref="M7:N7"/>
    <mergeCell ref="A7:B9"/>
    <mergeCell ref="AI7:AJ7"/>
    <mergeCell ref="AE8:AF8"/>
    <mergeCell ref="AG8:AH8"/>
    <mergeCell ref="AI8:AJ8"/>
    <mergeCell ref="AK7:AL7"/>
    <mergeCell ref="U7:V7"/>
    <mergeCell ref="W7:X7"/>
    <mergeCell ref="Y7:Z7"/>
    <mergeCell ref="AA7:AB7"/>
    <mergeCell ref="AC7:AD7"/>
    <mergeCell ref="AG7:AH7"/>
    <mergeCell ref="AE7:AF7"/>
    <mergeCell ref="AK8:AL8"/>
    <mergeCell ref="U8:V8"/>
    <mergeCell ref="AC8:AD8"/>
    <mergeCell ref="AA8:AB8"/>
    <mergeCell ref="W8:X8"/>
    <mergeCell ref="Y8:Z8"/>
  </mergeCells>
  <phoneticPr fontId="2"/>
  <pageMargins left="0.25" right="0.25" top="0.75" bottom="0.75" header="0.3" footer="0.3"/>
  <pageSetup paperSize="8" fitToHeight="0" orientation="landscape" r:id="rId2"/>
  <headerFooter>
    <oddFooter>&amp;L&amp;"HGPｺﾞｼｯｸM,ﾒﾃﾞｨｳﾑ"&amp;A&amp;R&amp;"HGPｺﾞｼｯｸM,ﾒﾃﾞｨｳﾑ"&amp;A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１</vt:lpstr>
      <vt:lpstr>２</vt:lpstr>
      <vt:lpstr>３</vt:lpstr>
      <vt:lpstr>４</vt:lpstr>
      <vt:lpstr>５</vt:lpstr>
      <vt:lpstr>'１'!Print_Area</vt:lpstr>
      <vt:lpstr>'２'!Print_Area</vt:lpstr>
      <vt:lpstr>'３'!Print_Area</vt:lpstr>
      <vt:lpstr>'４'!Print_Area</vt:lpstr>
      <vt:lpstr>'５'!Print_Area</vt:lpstr>
      <vt:lpstr>'２'!Print_Titles</vt:lpstr>
      <vt:lpstr>'３'!Print_Titles</vt:lpstr>
      <vt:lpstr>'４'!Print_Titles</vt:lpstr>
      <vt:lpstr>'５'!Print_Titles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2024-04-24T11:45:16Z</cp:lastPrinted>
  <dcterms:created xsi:type="dcterms:W3CDTF">2021-08-23T05:08:53Z</dcterms:created>
  <dcterms:modified xsi:type="dcterms:W3CDTF">2024-04-24T12:18:20Z</dcterms:modified>
</cp:coreProperties>
</file>