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toyonaka\dfs\ecabi\B1000\B1100\統計係\豊中市統計書\第55回豊中市統計書\07_市ホームページ用データ（要見直し！）\"/>
    </mc:Choice>
  </mc:AlternateContent>
  <bookViews>
    <workbookView xWindow="0" yWindow="0" windowWidth="20490" windowHeight="7770"/>
  </bookViews>
  <sheets>
    <sheet name="Ⅱ　人口" sheetId="7" r:id="rId1"/>
    <sheet name="P-004" sheetId="1" r:id="rId2"/>
    <sheet name="P-005 " sheetId="2" r:id="rId3"/>
    <sheet name="P-006_007" sheetId="3" r:id="rId4"/>
    <sheet name="P-008_009" sheetId="4" r:id="rId5"/>
    <sheet name="P-010" sheetId="5" r:id="rId6"/>
    <sheet name="P-011" sheetId="6" r:id="rId7"/>
  </sheets>
  <definedNames>
    <definedName name="_xlnm.Print_Area" localSheetId="1">'P-004'!$A$1:$BI$52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59" i="4" l="1"/>
  <c r="V59" i="4"/>
  <c r="CD58" i="4"/>
  <c r="V58" i="4"/>
  <c r="CD57" i="4"/>
  <c r="V57" i="4"/>
  <c r="CD56" i="4"/>
  <c r="V56" i="4"/>
  <c r="CD54" i="4"/>
  <c r="V54" i="4"/>
  <c r="CD53" i="4"/>
  <c r="V53" i="4"/>
  <c r="CD52" i="4"/>
  <c r="V52" i="4"/>
  <c r="CD51" i="4"/>
  <c r="V51" i="4"/>
  <c r="CD49" i="4"/>
  <c r="V49" i="4"/>
  <c r="CD48" i="4"/>
  <c r="V48" i="4"/>
  <c r="CD47" i="4"/>
  <c r="V47" i="4"/>
  <c r="CD46" i="4"/>
  <c r="V46" i="4"/>
  <c r="CD43" i="4"/>
  <c r="V43" i="4"/>
  <c r="CD31" i="4"/>
  <c r="AH31" i="4"/>
  <c r="CD30" i="4"/>
  <c r="AH30" i="4"/>
  <c r="CD29" i="4"/>
  <c r="AH29" i="4"/>
  <c r="CD28" i="4"/>
  <c r="AH28" i="4"/>
  <c r="CD26" i="4"/>
  <c r="AH26" i="4"/>
  <c r="CD25" i="4"/>
  <c r="AH25" i="4"/>
  <c r="CD24" i="4"/>
  <c r="AH24" i="4"/>
  <c r="CD23" i="4"/>
  <c r="AH23" i="4"/>
  <c r="CD21" i="4"/>
  <c r="AH21" i="4"/>
  <c r="CD20" i="4"/>
  <c r="AH20" i="4"/>
  <c r="CD19" i="4"/>
  <c r="AH19" i="4"/>
  <c r="CD18" i="4"/>
  <c r="AH18" i="4"/>
  <c r="CD15" i="4"/>
  <c r="AH15" i="4"/>
  <c r="CU56" i="3" l="1"/>
  <c r="CF56" i="3"/>
  <c r="DJ56" i="3" s="1"/>
  <c r="CA56" i="3"/>
  <c r="AM56" i="3"/>
  <c r="X56" i="3"/>
  <c r="BB56" i="3" s="1"/>
  <c r="S56" i="3"/>
  <c r="CU55" i="3"/>
  <c r="CF55" i="3"/>
  <c r="DJ55" i="3" s="1"/>
  <c r="CA55" i="3"/>
  <c r="AM55" i="3"/>
  <c r="X55" i="3"/>
  <c r="BB55" i="3" s="1"/>
  <c r="S55" i="3"/>
  <c r="CU54" i="3"/>
  <c r="CF54" i="3"/>
  <c r="DJ54" i="3" s="1"/>
  <c r="CA54" i="3"/>
  <c r="AM54" i="3"/>
  <c r="X54" i="3"/>
  <c r="BB54" i="3" s="1"/>
  <c r="S54" i="3"/>
  <c r="CU53" i="3"/>
  <c r="CF53" i="3"/>
  <c r="DJ53" i="3" s="1"/>
  <c r="CA53" i="3"/>
  <c r="AM53" i="3"/>
  <c r="X53" i="3"/>
  <c r="BB53" i="3" s="1"/>
  <c r="S53" i="3"/>
  <c r="CU52" i="3"/>
  <c r="CF52" i="3"/>
  <c r="DJ52" i="3" s="1"/>
  <c r="CA52" i="3"/>
  <c r="AM52" i="3"/>
  <c r="X52" i="3"/>
  <c r="BB52" i="3" s="1"/>
  <c r="S52" i="3"/>
  <c r="CU51" i="3"/>
  <c r="CF51" i="3"/>
  <c r="DJ51" i="3" s="1"/>
  <c r="CA51" i="3"/>
  <c r="AM51" i="3"/>
  <c r="X51" i="3"/>
  <c r="BB51" i="3" s="1"/>
  <c r="S51" i="3"/>
  <c r="CU49" i="3"/>
  <c r="CF49" i="3"/>
  <c r="DJ49" i="3" s="1"/>
  <c r="CA49" i="3"/>
  <c r="AM49" i="3"/>
  <c r="X49" i="3"/>
  <c r="BB49" i="3" s="1"/>
  <c r="S49" i="3"/>
  <c r="CU48" i="3"/>
  <c r="CF48" i="3"/>
  <c r="DJ48" i="3" s="1"/>
  <c r="CA48" i="3"/>
  <c r="AM48" i="3"/>
  <c r="X48" i="3"/>
  <c r="BB48" i="3" s="1"/>
  <c r="S48" i="3"/>
  <c r="CU47" i="3"/>
  <c r="CF47" i="3"/>
  <c r="DJ47" i="3" s="1"/>
  <c r="CA47" i="3"/>
  <c r="AM47" i="3"/>
  <c r="X47" i="3"/>
  <c r="BB47" i="3" s="1"/>
  <c r="S47" i="3"/>
  <c r="CU46" i="3"/>
  <c r="CF46" i="3"/>
  <c r="DJ46" i="3" s="1"/>
  <c r="CA46" i="3"/>
  <c r="AM46" i="3"/>
  <c r="X46" i="3"/>
  <c r="BB46" i="3" s="1"/>
  <c r="S46" i="3"/>
  <c r="CU45" i="3"/>
  <c r="CF45" i="3"/>
  <c r="DJ45" i="3" s="1"/>
  <c r="BB45" i="3"/>
  <c r="AM45" i="3"/>
  <c r="X45" i="3"/>
  <c r="S45" i="3"/>
  <c r="DJ44" i="3"/>
  <c r="CU44" i="3"/>
  <c r="CF44" i="3"/>
  <c r="CA44" i="3"/>
  <c r="BB44" i="3"/>
  <c r="AM44" i="3"/>
  <c r="X44" i="3"/>
  <c r="S44" i="3"/>
  <c r="DJ30" i="3"/>
  <c r="CU30" i="3"/>
  <c r="CF30" i="3"/>
  <c r="CA30" i="3"/>
  <c r="BB30" i="3"/>
  <c r="AM30" i="3"/>
  <c r="X30" i="3"/>
  <c r="S30" i="3"/>
  <c r="DJ29" i="3"/>
  <c r="CU29" i="3"/>
  <c r="CF29" i="3"/>
  <c r="CA29" i="3"/>
  <c r="BB29" i="3"/>
  <c r="AM29" i="3"/>
  <c r="X29" i="3"/>
  <c r="S29" i="3"/>
  <c r="DJ28" i="3"/>
  <c r="CU28" i="3"/>
  <c r="CF28" i="3"/>
  <c r="CA28" i="3"/>
  <c r="BB28" i="3"/>
  <c r="AM28" i="3"/>
  <c r="X28" i="3"/>
  <c r="CU27" i="3"/>
  <c r="DJ27" i="3" s="1"/>
  <c r="CF27" i="3"/>
  <c r="CA27" i="3"/>
  <c r="AM27" i="3"/>
  <c r="BB27" i="3" s="1"/>
  <c r="X27" i="3"/>
  <c r="S27" i="3"/>
  <c r="CU26" i="3"/>
  <c r="DJ26" i="3" s="1"/>
  <c r="CF26" i="3"/>
  <c r="CA26" i="3"/>
  <c r="AM26" i="3"/>
  <c r="BB26" i="3" s="1"/>
  <c r="X26" i="3"/>
  <c r="S26" i="3"/>
  <c r="CU25" i="3"/>
  <c r="DJ25" i="3" s="1"/>
  <c r="CF25" i="3"/>
  <c r="CA25" i="3"/>
  <c r="AM25" i="3"/>
  <c r="BB25" i="3" s="1"/>
  <c r="X25" i="3"/>
  <c r="S25" i="3"/>
  <c r="CU23" i="3"/>
  <c r="DJ23" i="3" s="1"/>
  <c r="CF23" i="3"/>
  <c r="CA23" i="3"/>
  <c r="AM23" i="3"/>
  <c r="BB23" i="3" s="1"/>
  <c r="X23" i="3"/>
  <c r="S23" i="3"/>
  <c r="CU22" i="3"/>
  <c r="DJ22" i="3" s="1"/>
  <c r="CF22" i="3"/>
  <c r="CA22" i="3"/>
  <c r="AM22" i="3"/>
  <c r="BB22" i="3" s="1"/>
  <c r="X22" i="3"/>
  <c r="S22" i="3"/>
  <c r="CU21" i="3"/>
  <c r="DJ21" i="3" s="1"/>
  <c r="CF21" i="3"/>
  <c r="CA21" i="3"/>
  <c r="AM21" i="3"/>
  <c r="BB21" i="3" s="1"/>
  <c r="X21" i="3"/>
  <c r="S21" i="3"/>
  <c r="CU20" i="3"/>
  <c r="DJ20" i="3" s="1"/>
  <c r="CF20" i="3"/>
  <c r="CA20" i="3"/>
  <c r="AM20" i="3"/>
  <c r="BB20" i="3" s="1"/>
  <c r="X20" i="3"/>
  <c r="S20" i="3"/>
  <c r="CU19" i="3"/>
  <c r="DJ19" i="3" s="1"/>
  <c r="CF19" i="3"/>
  <c r="CA19" i="3"/>
  <c r="AM19" i="3"/>
  <c r="BB19" i="3" s="1"/>
  <c r="X19" i="3"/>
  <c r="S19" i="3"/>
  <c r="CU18" i="3"/>
  <c r="CF18" i="3"/>
  <c r="CA18" i="3"/>
  <c r="AM18" i="3"/>
  <c r="BB18" i="3" s="1"/>
  <c r="X18" i="3"/>
  <c r="S18" i="3"/>
  <c r="DJ18" i="3" l="1"/>
  <c r="AM47" i="2" l="1"/>
  <c r="AM42" i="2"/>
  <c r="AM41" i="2"/>
  <c r="AM39" i="2"/>
  <c r="AM38" i="2"/>
  <c r="AM37" i="2"/>
  <c r="AM36" i="2"/>
  <c r="AM35" i="2"/>
  <c r="AM34" i="2"/>
  <c r="AM33" i="2"/>
</calcChain>
</file>

<file path=xl/sharedStrings.xml><?xml version="1.0" encoding="utf-8"?>
<sst xmlns="http://schemas.openxmlformats.org/spreadsheetml/2006/main" count="766" uniqueCount="179">
  <si>
    <t>人　　　　口</t>
    <rPh sb="0" eb="1">
      <t>ヒト</t>
    </rPh>
    <rPh sb="5" eb="6">
      <t>クチ</t>
    </rPh>
    <phoneticPr fontId="3"/>
  </si>
  <si>
    <t>６．　人　　　　　口　　　　　の</t>
    <phoneticPr fontId="7"/>
  </si>
  <si>
    <t>この表は、各年10月</t>
    <phoneticPr fontId="7"/>
  </si>
  <si>
    <t>年次</t>
  </si>
  <si>
    <t>世帯数</t>
  </si>
  <si>
    <t>人口</t>
    <phoneticPr fontId="3"/>
  </si>
  <si>
    <t>市域面積</t>
    <rPh sb="1" eb="2">
      <t>イキ</t>
    </rPh>
    <rPh sb="2" eb="3">
      <t>メン</t>
    </rPh>
    <rPh sb="3" eb="4">
      <t>セキ</t>
    </rPh>
    <phoneticPr fontId="3"/>
  </si>
  <si>
    <t>人口密度</t>
    <rPh sb="0" eb="2">
      <t>ジンコウ</t>
    </rPh>
    <rPh sb="2" eb="4">
      <t>ミツド</t>
    </rPh>
    <phoneticPr fontId="3"/>
  </si>
  <si>
    <t>備考</t>
    <rPh sb="1" eb="2">
      <t>コウ</t>
    </rPh>
    <phoneticPr fontId="3"/>
  </si>
  <si>
    <t>総数</t>
  </si>
  <si>
    <t>男</t>
  </si>
  <si>
    <t>女</t>
    <phoneticPr fontId="3"/>
  </si>
  <si>
    <t>(ｋ㎡）</t>
    <phoneticPr fontId="3"/>
  </si>
  <si>
    <t>(人／ｋ㎡）</t>
    <rPh sb="1" eb="2">
      <t>ヒト</t>
    </rPh>
    <phoneticPr fontId="3"/>
  </si>
  <si>
    <t>昭和</t>
    <rPh sb="0" eb="2">
      <t>ショウワ</t>
    </rPh>
    <phoneticPr fontId="3"/>
  </si>
  <si>
    <t>年</t>
    <rPh sb="0" eb="1">
      <t>ネン</t>
    </rPh>
    <phoneticPr fontId="3"/>
  </si>
  <si>
    <t>10月15日市政施行</t>
    <rPh sb="2" eb="3">
      <t>ガツ</t>
    </rPh>
    <rPh sb="5" eb="6">
      <t>ニチ</t>
    </rPh>
    <rPh sb="6" eb="8">
      <t>シセイ</t>
    </rPh>
    <rPh sb="8" eb="10">
      <t>セコウ</t>
    </rPh>
    <phoneticPr fontId="3"/>
  </si>
  <si>
    <t>〃　</t>
    <phoneticPr fontId="3"/>
  </si>
  <si>
    <t xml:space="preserve"> </t>
  </si>
  <si>
    <t>国勢調査</t>
  </si>
  <si>
    <t>…</t>
  </si>
  <si>
    <t>配給人口に基づく推計</t>
    <rPh sb="0" eb="2">
      <t>ハイキュウ</t>
    </rPh>
    <rPh sb="2" eb="4">
      <t>ジンコウ</t>
    </rPh>
    <rPh sb="5" eb="6">
      <t>モト</t>
    </rPh>
    <rPh sb="8" eb="10">
      <t>スイケイ</t>
    </rPh>
    <phoneticPr fontId="3"/>
  </si>
  <si>
    <t xml:space="preserve">中・南豊島、小曽根村編入 </t>
  </si>
  <si>
    <t xml:space="preserve">配給人口に基づく推計 </t>
    <phoneticPr fontId="3"/>
  </si>
  <si>
    <t>住民登録・</t>
    <rPh sb="0" eb="2">
      <t>ジュウミン</t>
    </rPh>
    <rPh sb="2" eb="4">
      <t>トウロク</t>
    </rPh>
    <phoneticPr fontId="3"/>
  </si>
  <si>
    <t>新田村大字</t>
  </si>
  <si>
    <t>(28年)</t>
    <rPh sb="3" eb="4">
      <t>ネン</t>
    </rPh>
    <phoneticPr fontId="7"/>
  </si>
  <si>
    <t>上新田編入</t>
    <rPh sb="0" eb="3">
      <t>カミシンデン</t>
    </rPh>
    <rPh sb="3" eb="5">
      <t>ヘンニュウ</t>
    </rPh>
    <phoneticPr fontId="7"/>
  </si>
  <si>
    <t>国勢調査・庄内町編入</t>
  </si>
  <si>
    <t>〃　</t>
  </si>
  <si>
    <t>住民登録</t>
    <rPh sb="0" eb="2">
      <t>ジュウミン</t>
    </rPh>
    <rPh sb="2" eb="4">
      <t>トウロク</t>
    </rPh>
    <phoneticPr fontId="3"/>
  </si>
  <si>
    <t>国勢調査</t>
    <phoneticPr fontId="7"/>
  </si>
  <si>
    <t>…</t>
    <phoneticPr fontId="3"/>
  </si>
  <si>
    <t>国勢調査に基づく推計</t>
    <phoneticPr fontId="3"/>
  </si>
  <si>
    <t xml:space="preserve"> </t>
    <phoneticPr fontId="7"/>
  </si>
  <si>
    <t>国勢調査</t>
    <phoneticPr fontId="3"/>
  </si>
  <si>
    <t>〃　</t>
    <phoneticPr fontId="3"/>
  </si>
  <si>
    <t>資　料</t>
    <phoneticPr fontId="3"/>
  </si>
  <si>
    <t>総務部　行政総務課</t>
    <rPh sb="4" eb="6">
      <t>ギョウセイ</t>
    </rPh>
    <rPh sb="6" eb="8">
      <t>ソウム</t>
    </rPh>
    <phoneticPr fontId="3"/>
  </si>
  <si>
    <t>　　　　　変　　　　　遷　　　　　</t>
    <phoneticPr fontId="7"/>
  </si>
  <si>
    <t>1日現在の数である。</t>
    <phoneticPr fontId="7"/>
  </si>
  <si>
    <t xml:space="preserve"> </t>
    <phoneticPr fontId="3"/>
  </si>
  <si>
    <t>人口</t>
    <phoneticPr fontId="3"/>
  </si>
  <si>
    <t>女</t>
    <phoneticPr fontId="3"/>
  </si>
  <si>
    <t>(ｋ㎡）</t>
    <phoneticPr fontId="3"/>
  </si>
  <si>
    <t xml:space="preserve">国勢調査に基づく推計 </t>
  </si>
  <si>
    <t>平成</t>
    <rPh sb="0" eb="2">
      <t>ヘイセイ</t>
    </rPh>
    <phoneticPr fontId="3"/>
  </si>
  <si>
    <t>元</t>
    <rPh sb="0" eb="1">
      <t>ガン</t>
    </rPh>
    <phoneticPr fontId="3"/>
  </si>
  <si>
    <t xml:space="preserve">国勢調査に基づく推計 </t>
    <phoneticPr fontId="3"/>
  </si>
  <si>
    <t>　</t>
    <phoneticPr fontId="7"/>
  </si>
  <si>
    <t>国勢調査</t>
    <phoneticPr fontId="3"/>
  </si>
  <si>
    <t>国勢調査</t>
    <rPh sb="2" eb="4">
      <t>チョウサ</t>
    </rPh>
    <phoneticPr fontId="3"/>
  </si>
  <si>
    <t>〃　</t>
    <phoneticPr fontId="3"/>
  </si>
  <si>
    <t>７．　人　　　　　　　　口　　　　　　　　異　　　　　　　　動</t>
    <phoneticPr fontId="7"/>
  </si>
  <si>
    <t>この表は、住民基本台帳に基づいて集計したものである。「その他」とは職権により住民基本台帳に加除した数である。平成24年7月9日施行の</t>
    <rPh sb="2" eb="3">
      <t>ヒョウ</t>
    </rPh>
    <rPh sb="5" eb="7">
      <t>ジュウミン</t>
    </rPh>
    <rPh sb="7" eb="9">
      <t>キホン</t>
    </rPh>
    <rPh sb="9" eb="11">
      <t>ダイチョウ</t>
    </rPh>
    <rPh sb="12" eb="13">
      <t>モト</t>
    </rPh>
    <rPh sb="16" eb="18">
      <t>シュウケイ</t>
    </rPh>
    <phoneticPr fontId="7"/>
  </si>
  <si>
    <t>住民基本台帳法改正により、外国人住民も住民基本台帳に記載されるようになった。法改正に伴う増加分は、社会増減の転入の「その他」に含まれる。</t>
    <rPh sb="13" eb="15">
      <t>ガイコク</t>
    </rPh>
    <rPh sb="15" eb="16">
      <t>ジン</t>
    </rPh>
    <rPh sb="16" eb="18">
      <t>ジュウミン</t>
    </rPh>
    <rPh sb="19" eb="21">
      <t>ジュウミン</t>
    </rPh>
    <rPh sb="21" eb="23">
      <t>キホン</t>
    </rPh>
    <rPh sb="23" eb="25">
      <t>ダイチョウ</t>
    </rPh>
    <rPh sb="26" eb="28">
      <t>キサイ</t>
    </rPh>
    <phoneticPr fontId="3"/>
  </si>
  <si>
    <t xml:space="preserve">（１）　総　　　　　　　数          </t>
    <phoneticPr fontId="7"/>
  </si>
  <si>
    <t xml:space="preserve">（３）　庄 内 出 張 所 管 内   </t>
    <phoneticPr fontId="3"/>
  </si>
  <si>
    <t>年次 
および月</t>
    <rPh sb="0" eb="2">
      <t>ネンジ</t>
    </rPh>
    <phoneticPr fontId="3"/>
  </si>
  <si>
    <t xml:space="preserve">          自   然   増   減</t>
    <phoneticPr fontId="3"/>
  </si>
  <si>
    <t xml:space="preserve">  社         会         増         減</t>
    <phoneticPr fontId="3"/>
  </si>
  <si>
    <t xml:space="preserve">         自   然   増   減</t>
    <phoneticPr fontId="3"/>
  </si>
  <si>
    <t xml:space="preserve">                          社        会         増         減</t>
    <phoneticPr fontId="3"/>
  </si>
  <si>
    <t>出生</t>
    <rPh sb="0" eb="1">
      <t>シュツ</t>
    </rPh>
    <rPh sb="1" eb="2">
      <t>セイ</t>
    </rPh>
    <phoneticPr fontId="3"/>
  </si>
  <si>
    <t>死亡</t>
    <phoneticPr fontId="3"/>
  </si>
  <si>
    <t>増減</t>
    <phoneticPr fontId="3"/>
  </si>
  <si>
    <t>転入</t>
    <phoneticPr fontId="3"/>
  </si>
  <si>
    <t>転出</t>
    <phoneticPr fontId="3"/>
  </si>
  <si>
    <t>総数</t>
    <rPh sb="0" eb="1">
      <t>ソウ</t>
    </rPh>
    <phoneticPr fontId="3"/>
  </si>
  <si>
    <t>転入</t>
    <rPh sb="0" eb="2">
      <t>テンニュウ</t>
    </rPh>
    <phoneticPr fontId="3"/>
  </si>
  <si>
    <t>その他</t>
    <rPh sb="0" eb="3">
      <t>ソノタ</t>
    </rPh>
    <phoneticPr fontId="3"/>
  </si>
  <si>
    <t>転出</t>
    <phoneticPr fontId="3"/>
  </si>
  <si>
    <t>月</t>
    <rPh sb="0" eb="1">
      <t>ツキ</t>
    </rPh>
    <phoneticPr fontId="3"/>
  </si>
  <si>
    <t>-</t>
    <phoneticPr fontId="3"/>
  </si>
  <si>
    <t>資　料</t>
    <phoneticPr fontId="3"/>
  </si>
  <si>
    <t>市民協働部　市民課</t>
    <rPh sb="2" eb="4">
      <t>キョウドウ</t>
    </rPh>
    <phoneticPr fontId="3"/>
  </si>
  <si>
    <t xml:space="preserve">（２）　市　民　課　管　内          </t>
    <phoneticPr fontId="3"/>
  </si>
  <si>
    <t xml:space="preserve">（４）　新 千 里 出 張 所 管 内   </t>
    <rPh sb="4" eb="5">
      <t>シン</t>
    </rPh>
    <rPh sb="6" eb="7">
      <t>セン</t>
    </rPh>
    <rPh sb="8" eb="9">
      <t>サト</t>
    </rPh>
    <rPh sb="10" eb="11">
      <t>デ</t>
    </rPh>
    <rPh sb="12" eb="13">
      <t>チョウ</t>
    </rPh>
    <rPh sb="14" eb="15">
      <t>トコロ</t>
    </rPh>
    <rPh sb="16" eb="17">
      <t>カン</t>
    </rPh>
    <rPh sb="18" eb="19">
      <t>ナイ</t>
    </rPh>
    <phoneticPr fontId="3"/>
  </si>
  <si>
    <t xml:space="preserve">          自   然   増   減</t>
    <phoneticPr fontId="3"/>
  </si>
  <si>
    <t xml:space="preserve">                         社         会         増         減</t>
    <phoneticPr fontId="3"/>
  </si>
  <si>
    <t xml:space="preserve">          自   然    増   減</t>
    <phoneticPr fontId="3"/>
  </si>
  <si>
    <t xml:space="preserve">                          社         会         増         減</t>
    <phoneticPr fontId="3"/>
  </si>
  <si>
    <t>死亡</t>
    <phoneticPr fontId="3"/>
  </si>
  <si>
    <t>増減</t>
    <phoneticPr fontId="3"/>
  </si>
  <si>
    <t>転入</t>
    <phoneticPr fontId="3"/>
  </si>
  <si>
    <t>転出</t>
    <phoneticPr fontId="3"/>
  </si>
  <si>
    <t>人口</t>
    <rPh sb="0" eb="2">
      <t>ジンコウ</t>
    </rPh>
    <phoneticPr fontId="3"/>
  </si>
  <si>
    <t xml:space="preserve">８．　戸 籍 人 口 お よ び </t>
    <phoneticPr fontId="7"/>
  </si>
  <si>
    <t xml:space="preserve"> 住 民 基 本 台 帳 人 口</t>
    <rPh sb="1" eb="2">
      <t>ジュウ</t>
    </rPh>
    <rPh sb="3" eb="4">
      <t>タミ</t>
    </rPh>
    <rPh sb="5" eb="6">
      <t>モト</t>
    </rPh>
    <rPh sb="7" eb="8">
      <t>ホン</t>
    </rPh>
    <rPh sb="9" eb="10">
      <t>ダイ</t>
    </rPh>
    <rPh sb="11" eb="12">
      <t>トバリ</t>
    </rPh>
    <rPh sb="13" eb="14">
      <t>ヒト</t>
    </rPh>
    <rPh sb="15" eb="16">
      <t>クチ</t>
    </rPh>
    <phoneticPr fontId="7"/>
  </si>
  <si>
    <t>この表は、各年末および各月末現在の市民課に登録されている本籍数および</t>
    <rPh sb="2" eb="3">
      <t>ヒョウ</t>
    </rPh>
    <rPh sb="5" eb="6">
      <t>カク</t>
    </rPh>
    <rPh sb="6" eb="8">
      <t>ネンマツ</t>
    </rPh>
    <rPh sb="11" eb="13">
      <t>カクツキ</t>
    </rPh>
    <rPh sb="13" eb="14">
      <t>マツ</t>
    </rPh>
    <rPh sb="14" eb="16">
      <t>ゲンザイ</t>
    </rPh>
    <rPh sb="17" eb="20">
      <t>シミンカ</t>
    </rPh>
    <rPh sb="21" eb="23">
      <t>トウロク</t>
    </rPh>
    <rPh sb="28" eb="30">
      <t>ホンセキ</t>
    </rPh>
    <rPh sb="30" eb="31">
      <t>スウ</t>
    </rPh>
    <phoneticPr fontId="7"/>
  </si>
  <si>
    <t>本籍人口ならびに住民基本台帳人口を掲げたものである。</t>
    <rPh sb="0" eb="2">
      <t>ホンセキ</t>
    </rPh>
    <rPh sb="2" eb="4">
      <t>ジンコウ</t>
    </rPh>
    <phoneticPr fontId="3"/>
  </si>
  <si>
    <t>年次
および月</t>
    <rPh sb="0" eb="2">
      <t>ネンジ</t>
    </rPh>
    <rPh sb="6" eb="7">
      <t>ツキ</t>
    </rPh>
    <phoneticPr fontId="3"/>
  </si>
  <si>
    <t>戸          籍</t>
    <phoneticPr fontId="3"/>
  </si>
  <si>
    <t>住民基本台帳</t>
    <phoneticPr fontId="3"/>
  </si>
  <si>
    <t>本籍数</t>
    <rPh sb="2" eb="3">
      <t>スウ</t>
    </rPh>
    <phoneticPr fontId="3"/>
  </si>
  <si>
    <t>本籍人口</t>
    <phoneticPr fontId="3"/>
  </si>
  <si>
    <t>世帯数</t>
    <phoneticPr fontId="3"/>
  </si>
  <si>
    <t>人口</t>
    <phoneticPr fontId="3"/>
  </si>
  <si>
    <t>総数</t>
    <phoneticPr fontId="3"/>
  </si>
  <si>
    <t>男</t>
    <rPh sb="0" eb="1">
      <t>オトコ</t>
    </rPh>
    <phoneticPr fontId="3"/>
  </si>
  <si>
    <t>女</t>
    <rPh sb="0" eb="1">
      <t>オンナ</t>
    </rPh>
    <phoneticPr fontId="3"/>
  </si>
  <si>
    <t>総数</t>
    <phoneticPr fontId="3"/>
  </si>
  <si>
    <t>平成</t>
    <phoneticPr fontId="3"/>
  </si>
  <si>
    <t>住民基本台帳</t>
    <phoneticPr fontId="3"/>
  </si>
  <si>
    <t>世帯数</t>
    <phoneticPr fontId="3"/>
  </si>
  <si>
    <t>人口</t>
    <phoneticPr fontId="3"/>
  </si>
  <si>
    <t>総数</t>
    <phoneticPr fontId="3"/>
  </si>
  <si>
    <t>９．　人　　口　　動　　態</t>
    <phoneticPr fontId="3"/>
  </si>
  <si>
    <t>この表は、人口動態調査（基幹統計）により収録したもので、発生地主義による。死産率＝死産（自然・人工）数÷出産（出生＋死産）数×1,000。</t>
    <rPh sb="12" eb="14">
      <t>キカン</t>
    </rPh>
    <rPh sb="14" eb="16">
      <t>トウケイ</t>
    </rPh>
    <phoneticPr fontId="7"/>
  </si>
  <si>
    <t>年次
および月</t>
    <phoneticPr fontId="3"/>
  </si>
  <si>
    <t>婚姻</t>
  </si>
  <si>
    <t>離婚</t>
  </si>
  <si>
    <t>出生</t>
  </si>
  <si>
    <t>年次
および月</t>
    <phoneticPr fontId="3"/>
  </si>
  <si>
    <t>死亡</t>
  </si>
  <si>
    <t>死産</t>
  </si>
  <si>
    <t>死　産　率(‰)</t>
    <phoneticPr fontId="3"/>
  </si>
  <si>
    <t>平成</t>
    <phoneticPr fontId="3"/>
  </si>
  <si>
    <t>年</t>
    <phoneticPr fontId="3"/>
  </si>
  <si>
    <t>１０．　外　国　人　登　録　人　口</t>
  </si>
  <si>
    <t>平成24年7月9日に「住民基本台帳法の一部を改正する法律」が施行されたことにより、</t>
    <rPh sb="0" eb="2">
      <t>ヘイセイ</t>
    </rPh>
    <rPh sb="4" eb="5">
      <t>ネン</t>
    </rPh>
    <rPh sb="6" eb="7">
      <t>ガツ</t>
    </rPh>
    <rPh sb="8" eb="9">
      <t>カ</t>
    </rPh>
    <rPh sb="11" eb="13">
      <t>ジュウミン</t>
    </rPh>
    <rPh sb="13" eb="15">
      <t>キホン</t>
    </rPh>
    <rPh sb="15" eb="17">
      <t>ダイチョウ</t>
    </rPh>
    <rPh sb="17" eb="18">
      <t>ホウ</t>
    </rPh>
    <rPh sb="19" eb="21">
      <t>イチブ</t>
    </rPh>
    <rPh sb="22" eb="24">
      <t>カイセイ</t>
    </rPh>
    <rPh sb="26" eb="28">
      <t>ホウリツ</t>
    </rPh>
    <rPh sb="30" eb="32">
      <t>シコウ</t>
    </rPh>
    <phoneticPr fontId="3"/>
  </si>
  <si>
    <t>外国人も住民基本台帳に記載されたため、平成25年以降の数値はない。</t>
    <rPh sb="0" eb="2">
      <t>ガイコク</t>
    </rPh>
    <rPh sb="2" eb="3">
      <t>ジン</t>
    </rPh>
    <rPh sb="4" eb="6">
      <t>ジュウミン</t>
    </rPh>
    <rPh sb="6" eb="8">
      <t>キホン</t>
    </rPh>
    <rPh sb="8" eb="10">
      <t>ダイチョウ</t>
    </rPh>
    <rPh sb="11" eb="13">
      <t>キサイ</t>
    </rPh>
    <rPh sb="19" eb="21">
      <t>ヘイセイ</t>
    </rPh>
    <rPh sb="23" eb="26">
      <t>ネンイコウ</t>
    </rPh>
    <rPh sb="27" eb="29">
      <t>スウチ</t>
    </rPh>
    <phoneticPr fontId="3"/>
  </si>
  <si>
    <t>（１）　推　　　　　　　移</t>
  </si>
  <si>
    <t>この表は、各年末現在の外国人登録法に基づく世帯数および人口を掲げたものである。</t>
    <phoneticPr fontId="3"/>
  </si>
  <si>
    <t>年 次 お よ び 月</t>
    <phoneticPr fontId="3"/>
  </si>
  <si>
    <t>総数</t>
    <rPh sb="0" eb="2">
      <t>ソウスウ</t>
    </rPh>
    <phoneticPr fontId="3"/>
  </si>
  <si>
    <t>1)</t>
    <phoneticPr fontId="3"/>
  </si>
  <si>
    <t>…</t>
    <phoneticPr fontId="3"/>
  </si>
  <si>
    <t>…</t>
    <phoneticPr fontId="3"/>
  </si>
  <si>
    <t>注１）</t>
    <rPh sb="0" eb="1">
      <t>チュウ</t>
    </rPh>
    <phoneticPr fontId="3"/>
  </si>
  <si>
    <t>6月末現在の数値である。</t>
    <rPh sb="1" eb="3">
      <t>ガツマツ</t>
    </rPh>
    <rPh sb="3" eb="5">
      <t>ゲンザイ</t>
    </rPh>
    <rPh sb="6" eb="8">
      <t>スウチ</t>
    </rPh>
    <phoneticPr fontId="3"/>
  </si>
  <si>
    <t>（２）　国　籍　別　状　況</t>
  </si>
  <si>
    <t>この表は、各年末現在の国籍別世帯数、人口を掲げたものである。</t>
  </si>
  <si>
    <t>国　　　籍</t>
    <rPh sb="0" eb="5">
      <t>コクセキ</t>
    </rPh>
    <phoneticPr fontId="3"/>
  </si>
  <si>
    <t>24年</t>
    <rPh sb="2" eb="3">
      <t>ネン</t>
    </rPh>
    <phoneticPr fontId="3"/>
  </si>
  <si>
    <t>1)</t>
    <phoneticPr fontId="3"/>
  </si>
  <si>
    <t>25年</t>
    <rPh sb="2" eb="3">
      <t>ネン</t>
    </rPh>
    <phoneticPr fontId="3"/>
  </si>
  <si>
    <t>26年</t>
    <rPh sb="2" eb="3">
      <t>ネン</t>
    </rPh>
    <phoneticPr fontId="3"/>
  </si>
  <si>
    <t>27年</t>
    <rPh sb="2" eb="3">
      <t>ネン</t>
    </rPh>
    <phoneticPr fontId="3"/>
  </si>
  <si>
    <t>28年</t>
    <rPh sb="2" eb="3">
      <t>ネン</t>
    </rPh>
    <phoneticPr fontId="3"/>
  </si>
  <si>
    <t>人口</t>
    <rPh sb="0" eb="1">
      <t>ニン</t>
    </rPh>
    <rPh sb="1" eb="2">
      <t>クチ</t>
    </rPh>
    <phoneticPr fontId="3"/>
  </si>
  <si>
    <t>…</t>
    <phoneticPr fontId="3"/>
  </si>
  <si>
    <t>韓国及び朝鮮</t>
  </si>
  <si>
    <t>中国</t>
  </si>
  <si>
    <t>フィリピン</t>
    <phoneticPr fontId="3"/>
  </si>
  <si>
    <t>タイ</t>
  </si>
  <si>
    <t>インド</t>
  </si>
  <si>
    <t>インドネシア</t>
  </si>
  <si>
    <t>マレーシア</t>
  </si>
  <si>
    <t>スリランカ</t>
  </si>
  <si>
    <t>べトナム</t>
    <phoneticPr fontId="7"/>
  </si>
  <si>
    <t>英国</t>
  </si>
  <si>
    <t>ドイツ</t>
  </si>
  <si>
    <t>フランス</t>
  </si>
  <si>
    <t>ロシア</t>
    <phoneticPr fontId="3"/>
  </si>
  <si>
    <t>米国</t>
  </si>
  <si>
    <t>カナダ</t>
  </si>
  <si>
    <t>ブラジル</t>
  </si>
  <si>
    <t>ペルー</t>
  </si>
  <si>
    <t>オーストラリア</t>
  </si>
  <si>
    <t>エジプト</t>
  </si>
  <si>
    <t>その他</t>
  </si>
  <si>
    <t>資　料</t>
    <phoneticPr fontId="3"/>
  </si>
  <si>
    <t>Ⅱ　人口</t>
    <rPh sb="2" eb="4">
      <t>ジンコウ</t>
    </rPh>
    <phoneticPr fontId="3"/>
  </si>
  <si>
    <t>6．人口の変遷（P,4～）</t>
    <rPh sb="2" eb="4">
      <t>ジンコウ</t>
    </rPh>
    <rPh sb="5" eb="7">
      <t>ヘンセン</t>
    </rPh>
    <phoneticPr fontId="3"/>
  </si>
  <si>
    <t>7．人口異動（P,6～）</t>
    <rPh sb="2" eb="4">
      <t>ジンコウ</t>
    </rPh>
    <rPh sb="4" eb="6">
      <t>イドウ</t>
    </rPh>
    <phoneticPr fontId="3"/>
  </si>
  <si>
    <t>　（1）総数（P,6）</t>
    <rPh sb="4" eb="6">
      <t>ソウスウ</t>
    </rPh>
    <phoneticPr fontId="3"/>
  </si>
  <si>
    <t>　（2）市民課管内（P,6）</t>
    <rPh sb="4" eb="7">
      <t>シミンカ</t>
    </rPh>
    <rPh sb="7" eb="9">
      <t>カンナイ</t>
    </rPh>
    <phoneticPr fontId="3"/>
  </si>
  <si>
    <t>　（3）庄内出張所管内（P,7）</t>
    <rPh sb="4" eb="6">
      <t>ショウナイ</t>
    </rPh>
    <rPh sb="6" eb="8">
      <t>シュッチョウ</t>
    </rPh>
    <rPh sb="8" eb="9">
      <t>ジョ</t>
    </rPh>
    <rPh sb="9" eb="11">
      <t>カンナイ</t>
    </rPh>
    <phoneticPr fontId="3"/>
  </si>
  <si>
    <t>　（4）新千里出張所管内（P,7）</t>
    <rPh sb="4" eb="7">
      <t>シンセンリ</t>
    </rPh>
    <rPh sb="7" eb="9">
      <t>シュッチョウ</t>
    </rPh>
    <rPh sb="9" eb="10">
      <t>ジョ</t>
    </rPh>
    <rPh sb="10" eb="12">
      <t>カンナイ</t>
    </rPh>
    <phoneticPr fontId="3"/>
  </si>
  <si>
    <t>8．戸籍人口および住民基本台帳人口（P,8～）</t>
    <rPh sb="2" eb="4">
      <t>コセキ</t>
    </rPh>
    <rPh sb="4" eb="6">
      <t>ジンコウ</t>
    </rPh>
    <rPh sb="9" eb="11">
      <t>ジュウミン</t>
    </rPh>
    <rPh sb="11" eb="13">
      <t>キホン</t>
    </rPh>
    <rPh sb="13" eb="15">
      <t>ダイチョウ</t>
    </rPh>
    <rPh sb="15" eb="17">
      <t>ジンコウ</t>
    </rPh>
    <phoneticPr fontId="3"/>
  </si>
  <si>
    <t>　（1）総数（P,8）</t>
    <rPh sb="4" eb="6">
      <t>ソウスウ</t>
    </rPh>
    <phoneticPr fontId="3"/>
  </si>
  <si>
    <t>　（2）市民課管内（P,8）</t>
    <rPh sb="4" eb="7">
      <t>シミンカ</t>
    </rPh>
    <rPh sb="7" eb="9">
      <t>カンナイ</t>
    </rPh>
    <phoneticPr fontId="3"/>
  </si>
  <si>
    <t>　（3）庄内出張所管内（P,9）</t>
    <rPh sb="4" eb="6">
      <t>ショウナイ</t>
    </rPh>
    <rPh sb="6" eb="8">
      <t>シュッチョウ</t>
    </rPh>
    <rPh sb="8" eb="9">
      <t>ジョ</t>
    </rPh>
    <rPh sb="9" eb="11">
      <t>カンナイ</t>
    </rPh>
    <phoneticPr fontId="3"/>
  </si>
  <si>
    <t>　（4）新千里出張所管内（P,9）</t>
    <rPh sb="4" eb="7">
      <t>シンセンリ</t>
    </rPh>
    <rPh sb="7" eb="9">
      <t>シュッチョウ</t>
    </rPh>
    <rPh sb="9" eb="10">
      <t>ジョ</t>
    </rPh>
    <rPh sb="10" eb="12">
      <t>カンナイ</t>
    </rPh>
    <phoneticPr fontId="3"/>
  </si>
  <si>
    <t>9．人口動態（P,10）</t>
    <rPh sb="2" eb="4">
      <t>ジンコウ</t>
    </rPh>
    <rPh sb="4" eb="6">
      <t>ドウタイ</t>
    </rPh>
    <phoneticPr fontId="3"/>
  </si>
  <si>
    <t>10．外国人登録人口（P,11）</t>
    <rPh sb="3" eb="5">
      <t>ガイコク</t>
    </rPh>
    <rPh sb="5" eb="6">
      <t>ジン</t>
    </rPh>
    <rPh sb="6" eb="8">
      <t>トウロク</t>
    </rPh>
    <rPh sb="8" eb="10">
      <t>ジンコウ</t>
    </rPh>
    <phoneticPr fontId="3"/>
  </si>
  <si>
    <t>　（1）推移（P,11）</t>
    <rPh sb="4" eb="6">
      <t>スイイ</t>
    </rPh>
    <phoneticPr fontId="3"/>
  </si>
  <si>
    <t>　（2）国籍別状況（P,11）</t>
    <rPh sb="4" eb="6">
      <t>コクセキ</t>
    </rPh>
    <rPh sb="6" eb="7">
      <t>ベツ</t>
    </rPh>
    <rPh sb="7" eb="9">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</si>
</sst>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quot;△ &quot;#,##0"/>
    <numFmt numFmtId="178" formatCode="#,##0.0;&quot;△ &quot;#,##0.0"/>
    <numFmt numFmtId="179" formatCode="#,##0.00;&quot;△ &quot;#,##0.00"/>
    <numFmt numFmtId="180" formatCode="0;&quot;△ &quot;0"/>
  </numFmts>
  <fonts count="27">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9"/>
      <name val="ＭＳ Ｐ明朝"/>
      <family val="1"/>
      <charset val="128"/>
    </font>
    <font>
      <b/>
      <sz val="9"/>
      <name val="ＭＳ Ｐ明朝"/>
      <family val="1"/>
      <charset val="128"/>
    </font>
    <font>
      <b/>
      <sz val="9"/>
      <name val="ＭＳ Ｐゴシック"/>
      <family val="3"/>
      <charset val="128"/>
    </font>
    <font>
      <sz val="10"/>
      <name val="ＭＳ Ｐゴシック"/>
      <family val="3"/>
      <charset val="128"/>
    </font>
    <font>
      <sz val="9"/>
      <name val="ＭＳ Ｐゴシック"/>
      <family val="3"/>
      <charset val="128"/>
    </font>
    <font>
      <b/>
      <sz val="10"/>
      <name val="ＭＳ Ｐ明朝"/>
      <family val="1"/>
      <charset val="128"/>
    </font>
    <font>
      <b/>
      <sz val="8"/>
      <name val="ＭＳ Ｐゴシック"/>
      <family val="3"/>
      <charset val="128"/>
    </font>
    <font>
      <b/>
      <sz val="8"/>
      <name val="ＭＳ Ｐ明朝"/>
      <family val="1"/>
      <charset val="128"/>
    </font>
    <font>
      <sz val="12"/>
      <name val="ＭＳ Ｐ明朝"/>
      <family val="1"/>
      <charset val="128"/>
    </font>
    <font>
      <b/>
      <sz val="11"/>
      <name val="ＭＳ Ｐゴシック"/>
      <family val="3"/>
      <charset val="128"/>
    </font>
    <font>
      <sz val="11"/>
      <name val="ＭＳ Ｐ明朝"/>
      <family val="1"/>
      <charset val="128"/>
    </font>
    <font>
      <b/>
      <sz val="10"/>
      <name val="ＭＳ Ｐゴシック"/>
      <family val="3"/>
      <charset val="128"/>
      <scheme val="major"/>
    </font>
    <font>
      <b/>
      <sz val="11"/>
      <name val="ＭＳ Ｐゴシック"/>
      <family val="3"/>
      <charset val="128"/>
      <scheme val="major"/>
    </font>
    <font>
      <sz val="10"/>
      <name val="ＭＳ Ｐゴシック"/>
      <family val="3"/>
      <charset val="128"/>
      <scheme val="major"/>
    </font>
    <font>
      <vertAlign val="superscript"/>
      <sz val="10"/>
      <name val="ＭＳ Ｐ明朝"/>
      <family val="1"/>
      <charset val="128"/>
    </font>
    <font>
      <b/>
      <sz val="18"/>
      <name val="ＭＳ Ｐ明朝"/>
      <family val="1"/>
      <charset val="128"/>
    </font>
    <font>
      <sz val="18"/>
      <name val="ＭＳ Ｐ明朝"/>
      <family val="1"/>
      <charset val="128"/>
    </font>
    <font>
      <u/>
      <sz val="11"/>
      <color theme="10"/>
      <name val="ＭＳ Ｐゴシック"/>
      <family val="3"/>
      <charset val="128"/>
    </font>
    <font>
      <u/>
      <sz val="18"/>
      <color theme="10"/>
      <name val="ＭＳ Ｐ明朝"/>
      <family val="1"/>
      <charset val="128"/>
    </font>
  </fonts>
  <fills count="2">
    <fill>
      <patternFill patternType="none"/>
    </fill>
    <fill>
      <patternFill patternType="gray125"/>
    </fill>
  </fills>
  <borders count="25">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xf numFmtId="38" fontId="1" fillId="0" borderId="0" applyFont="0" applyFill="0" applyBorder="0" applyAlignment="0" applyProtection="0"/>
    <xf numFmtId="0" fontId="25" fillId="0" borderId="0" applyNumberFormat="0" applyFill="0" applyBorder="0" applyAlignment="0" applyProtection="0"/>
  </cellStyleXfs>
  <cellXfs count="371">
    <xf numFmtId="0" fontId="0" fillId="0" borderId="0" xfId="0"/>
    <xf numFmtId="0" fontId="4" fillId="0" borderId="0" xfId="0" applyFont="1" applyBorder="1" applyAlignment="1">
      <alignment vertical="center"/>
    </xf>
    <xf numFmtId="0" fontId="5" fillId="0" borderId="0" xfId="0" applyFont="1" applyBorder="1" applyAlignment="1">
      <alignment vertical="center"/>
    </xf>
    <xf numFmtId="49" fontId="8" fillId="0" borderId="0" xfId="0" applyNumberFormat="1" applyFont="1" applyBorder="1" applyAlignment="1">
      <alignment horizontal="distributed" vertical="center" justifyLastLine="1"/>
    </xf>
    <xf numFmtId="49" fontId="8" fillId="0" borderId="0" xfId="0" applyNumberFormat="1" applyFont="1" applyBorder="1" applyAlignment="1">
      <alignment horizontal="left" vertical="center" justifyLastLine="1"/>
    </xf>
    <xf numFmtId="49" fontId="4" fillId="0" borderId="0" xfId="1" applyNumberFormat="1" applyFont="1" applyBorder="1" applyAlignment="1">
      <alignment vertical="center"/>
    </xf>
    <xf numFmtId="49" fontId="4" fillId="0" borderId="16" xfId="1" applyNumberFormat="1" applyFont="1" applyBorder="1" applyAlignment="1">
      <alignment vertical="center"/>
    </xf>
    <xf numFmtId="0" fontId="8" fillId="0" borderId="0" xfId="0" applyFont="1" applyBorder="1" applyAlignment="1">
      <alignment horizontal="left" vertical="center"/>
    </xf>
    <xf numFmtId="0" fontId="4" fillId="0" borderId="16"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4" fillId="0" borderId="18" xfId="0" applyFont="1" applyBorder="1" applyAlignment="1">
      <alignment vertical="center"/>
    </xf>
    <xf numFmtId="49" fontId="4" fillId="0" borderId="18" xfId="1" applyNumberFormat="1" applyFont="1" applyBorder="1" applyAlignment="1">
      <alignment vertical="center"/>
    </xf>
    <xf numFmtId="49" fontId="4" fillId="0" borderId="19" xfId="1" applyNumberFormat="1" applyFont="1" applyBorder="1" applyAlignment="1">
      <alignment vertical="center"/>
    </xf>
    <xf numFmtId="0" fontId="8" fillId="0" borderId="18"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8" fillId="0" borderId="13" xfId="0" applyFont="1" applyBorder="1" applyAlignment="1">
      <alignment vertical="center"/>
    </xf>
    <xf numFmtId="178" fontId="8" fillId="0" borderId="0" xfId="0" applyNumberFormat="1" applyFont="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vertical="center"/>
    </xf>
    <xf numFmtId="0" fontId="11" fillId="0" borderId="16" xfId="0" applyFont="1" applyBorder="1" applyAlignment="1">
      <alignment vertical="center"/>
    </xf>
    <xf numFmtId="0" fontId="12" fillId="0" borderId="0" xfId="0" applyFont="1" applyBorder="1" applyAlignment="1">
      <alignment vertical="center"/>
    </xf>
    <xf numFmtId="0" fontId="2" fillId="0" borderId="0" xfId="0" applyFont="1" applyBorder="1" applyAlignment="1">
      <alignment vertical="center"/>
    </xf>
    <xf numFmtId="0" fontId="13" fillId="0" borderId="0" xfId="0" applyFont="1" applyBorder="1" applyAlignment="1">
      <alignment vertical="center"/>
    </xf>
    <xf numFmtId="0" fontId="13" fillId="0" borderId="16" xfId="0" applyFont="1" applyBorder="1" applyAlignment="1">
      <alignment vertical="center"/>
    </xf>
    <xf numFmtId="0" fontId="2" fillId="0" borderId="18"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2" fillId="0" borderId="18" xfId="0" applyFont="1" applyBorder="1" applyAlignment="1">
      <alignment vertical="center"/>
    </xf>
    <xf numFmtId="0" fontId="4" fillId="0" borderId="0" xfId="0" applyFont="1" applyBorder="1" applyAlignment="1">
      <alignment horizontal="center" vertical="center"/>
    </xf>
    <xf numFmtId="38" fontId="4" fillId="0" borderId="0" xfId="1" applyFont="1" applyBorder="1" applyAlignment="1">
      <alignment horizontal="right" vertical="center"/>
    </xf>
    <xf numFmtId="177" fontId="4" fillId="0" borderId="0" xfId="0" applyNumberFormat="1" applyFont="1" applyBorder="1" applyAlignment="1">
      <alignment horizontal="right" vertical="center"/>
    </xf>
    <xf numFmtId="179" fontId="4" fillId="0" borderId="0" xfId="0" applyNumberFormat="1" applyFont="1" applyBorder="1" applyAlignment="1">
      <alignment horizontal="right" vertical="center"/>
    </xf>
    <xf numFmtId="178" fontId="4" fillId="0" borderId="0" xfId="0" applyNumberFormat="1" applyFont="1" applyBorder="1" applyAlignment="1">
      <alignment horizontal="right" vertical="center"/>
    </xf>
    <xf numFmtId="0" fontId="14" fillId="0" borderId="0" xfId="0" applyFont="1" applyBorder="1" applyAlignment="1">
      <alignment vertical="center"/>
    </xf>
    <xf numFmtId="0" fontId="15" fillId="0" borderId="0" xfId="0" applyFont="1" applyBorder="1" applyAlignment="1">
      <alignment horizontal="left" vertical="center"/>
    </xf>
    <xf numFmtId="0" fontId="5" fillId="0" borderId="0" xfId="0" applyFont="1" applyBorder="1" applyAlignment="1">
      <alignment horizontal="right" vertical="center"/>
    </xf>
    <xf numFmtId="0" fontId="15" fillId="0" borderId="0" xfId="0" applyFont="1" applyBorder="1" applyAlignment="1">
      <alignment horizontal="right" vertical="center"/>
    </xf>
    <xf numFmtId="0" fontId="16"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distributed" vertical="center" justifyLastLine="1"/>
    </xf>
    <xf numFmtId="180" fontId="4" fillId="0" borderId="5" xfId="0" applyNumberFormat="1" applyFont="1" applyBorder="1" applyAlignment="1">
      <alignment vertical="center" shrinkToFit="1"/>
    </xf>
    <xf numFmtId="0" fontId="4" fillId="0" borderId="0" xfId="0" applyFont="1" applyBorder="1" applyAlignment="1">
      <alignment horizontal="distributed" vertical="center" justifyLastLine="1"/>
    </xf>
    <xf numFmtId="0" fontId="4" fillId="0" borderId="7" xfId="0" applyFont="1" applyBorder="1" applyAlignment="1">
      <alignment vertical="center"/>
    </xf>
    <xf numFmtId="0" fontId="4" fillId="0" borderId="8" xfId="0" applyFont="1" applyBorder="1" applyAlignment="1">
      <alignment vertical="center"/>
    </xf>
    <xf numFmtId="0" fontId="2" fillId="0" borderId="16" xfId="0" applyFont="1" applyBorder="1" applyAlignment="1">
      <alignment vertical="center"/>
    </xf>
    <xf numFmtId="0" fontId="4" fillId="0" borderId="16" xfId="0" applyFont="1" applyBorder="1" applyAlignment="1">
      <alignment horizontal="center"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0" xfId="0" applyNumberFormat="1" applyFont="1" applyFill="1" applyBorder="1" applyAlignment="1">
      <alignment vertical="center"/>
    </xf>
    <xf numFmtId="180" fontId="4" fillId="0" borderId="0" xfId="0" applyNumberFormat="1" applyFont="1" applyFill="1" applyBorder="1" applyAlignment="1">
      <alignment vertical="center"/>
    </xf>
    <xf numFmtId="38" fontId="4" fillId="0" borderId="0" xfId="1" applyFont="1" applyFill="1" applyBorder="1" applyAlignment="1">
      <alignment vertical="center"/>
    </xf>
    <xf numFmtId="177" fontId="4" fillId="0" borderId="0" xfId="1" applyNumberFormat="1" applyFont="1" applyFill="1" applyBorder="1" applyAlignment="1">
      <alignment vertical="center" shrinkToFit="1"/>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9" xfId="0" applyFont="1" applyBorder="1" applyAlignment="1">
      <alignment vertical="center"/>
    </xf>
    <xf numFmtId="0" fontId="5" fillId="0" borderId="1" xfId="0" applyFont="1" applyBorder="1" applyAlignment="1">
      <alignment horizontal="lef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16" xfId="0" applyFont="1" applyFill="1" applyBorder="1" applyAlignment="1">
      <alignment vertical="center"/>
    </xf>
    <xf numFmtId="0" fontId="4"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right" vertical="center"/>
    </xf>
    <xf numFmtId="0" fontId="16" fillId="0" borderId="0" xfId="0" applyFont="1" applyFill="1" applyBorder="1" applyAlignment="1">
      <alignment vertical="center"/>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5" xfId="0" applyFont="1" applyFill="1" applyBorder="1" applyAlignment="1">
      <alignment vertical="center" justifyLastLine="1"/>
    </xf>
    <xf numFmtId="0" fontId="4" fillId="0" borderId="0"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6" xfId="0" applyFont="1" applyFill="1" applyBorder="1" applyAlignment="1">
      <alignment vertical="center"/>
    </xf>
    <xf numFmtId="0" fontId="11" fillId="0" borderId="0" xfId="0" applyFont="1" applyFill="1" applyBorder="1" applyAlignment="1">
      <alignment vertical="center"/>
    </xf>
    <xf numFmtId="0" fontId="11" fillId="0" borderId="16" xfId="0" applyFont="1" applyFill="1" applyBorder="1" applyAlignment="1">
      <alignment vertical="center"/>
    </xf>
    <xf numFmtId="177" fontId="4" fillId="0" borderId="17" xfId="1" applyNumberFormat="1" applyFont="1" applyFill="1" applyBorder="1" applyAlignment="1">
      <alignment vertical="center"/>
    </xf>
    <xf numFmtId="177" fontId="4" fillId="0" borderId="0" xfId="1" applyNumberFormat="1"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vertical="center"/>
    </xf>
    <xf numFmtId="0" fontId="4" fillId="0" borderId="9" xfId="0" applyFont="1" applyFill="1" applyBorder="1" applyAlignment="1">
      <alignment horizontal="distributed" vertical="center" justifyLastLine="1"/>
    </xf>
    <xf numFmtId="0" fontId="4" fillId="0" borderId="0" xfId="0" applyFont="1" applyFill="1" applyBorder="1" applyAlignment="1">
      <alignment horizontal="left" vertical="center"/>
    </xf>
    <xf numFmtId="0" fontId="1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38" fontId="4" fillId="0" borderId="1" xfId="1" applyFont="1" applyFill="1" applyBorder="1" applyAlignment="1">
      <alignment vertical="center"/>
    </xf>
    <xf numFmtId="38" fontId="4" fillId="0" borderId="17" xfId="1" applyFont="1" applyFill="1" applyBorder="1" applyAlignment="1">
      <alignment vertical="center" wrapText="1"/>
    </xf>
    <xf numFmtId="38" fontId="4" fillId="0" borderId="0" xfId="1" applyFont="1" applyFill="1" applyBorder="1" applyAlignment="1">
      <alignment vertical="center" wrapText="1"/>
    </xf>
    <xf numFmtId="38" fontId="4" fillId="0" borderId="0" xfId="1" applyFont="1" applyFill="1" applyBorder="1" applyAlignment="1">
      <alignment vertical="center" wrapText="1" justifyLastLine="1"/>
    </xf>
    <xf numFmtId="38" fontId="4" fillId="0" borderId="16" xfId="1" applyFont="1" applyFill="1" applyBorder="1" applyAlignment="1">
      <alignment vertical="center" wrapText="1" justifyLastLine="1"/>
    </xf>
    <xf numFmtId="0" fontId="4" fillId="0" borderId="7" xfId="0" applyFont="1" applyFill="1" applyBorder="1" applyAlignment="1">
      <alignment vertical="center"/>
    </xf>
    <xf numFmtId="0" fontId="4" fillId="0" borderId="8" xfId="0" applyFont="1" applyFill="1" applyBorder="1" applyAlignment="1">
      <alignment vertical="center"/>
    </xf>
    <xf numFmtId="38" fontId="4" fillId="0" borderId="9" xfId="1" applyFont="1" applyFill="1" applyBorder="1" applyAlignment="1">
      <alignment vertical="center" wrapText="1"/>
    </xf>
    <xf numFmtId="38" fontId="4" fillId="0" borderId="7" xfId="1" applyFont="1" applyFill="1" applyBorder="1" applyAlignment="1">
      <alignment vertical="center" wrapText="1"/>
    </xf>
    <xf numFmtId="38" fontId="4" fillId="0" borderId="7" xfId="1" applyFont="1" applyFill="1" applyBorder="1" applyAlignment="1">
      <alignment vertical="center" wrapText="1" justifyLastLine="1"/>
    </xf>
    <xf numFmtId="38" fontId="4" fillId="0" borderId="8" xfId="1" applyFont="1" applyFill="1" applyBorder="1" applyAlignment="1">
      <alignment vertical="center" wrapText="1" justifyLastLine="1"/>
    </xf>
    <xf numFmtId="177" fontId="2" fillId="0" borderId="0" xfId="1" applyNumberFormat="1" applyFont="1" applyFill="1" applyBorder="1" applyAlignment="1">
      <alignment vertical="center"/>
    </xf>
    <xf numFmtId="0" fontId="2" fillId="0" borderId="0" xfId="0" applyFont="1" applyFill="1" applyBorder="1" applyAlignment="1">
      <alignment horizontal="left" vertical="center"/>
    </xf>
    <xf numFmtId="177" fontId="2" fillId="0" borderId="17" xfId="1" applyNumberFormat="1" applyFont="1" applyFill="1" applyBorder="1" applyAlignment="1">
      <alignment vertical="center"/>
    </xf>
    <xf numFmtId="177" fontId="4" fillId="0" borderId="20" xfId="1" applyNumberFormat="1" applyFont="1" applyFill="1" applyBorder="1" applyAlignment="1">
      <alignment vertical="center"/>
    </xf>
    <xf numFmtId="177" fontId="4" fillId="0" borderId="18" xfId="1" applyNumberFormat="1" applyFont="1" applyFill="1" applyBorder="1" applyAlignment="1">
      <alignment vertical="center"/>
    </xf>
    <xf numFmtId="177" fontId="19" fillId="0" borderId="0" xfId="1" applyNumberFormat="1" applyFont="1" applyFill="1" applyBorder="1" applyAlignment="1">
      <alignment vertical="center"/>
    </xf>
    <xf numFmtId="177" fontId="21" fillId="0" borderId="0" xfId="1" applyNumberFormat="1" applyFont="1" applyFill="1" applyBorder="1" applyAlignment="1">
      <alignment vertical="center"/>
    </xf>
    <xf numFmtId="178" fontId="21" fillId="0" borderId="0" xfId="1" applyNumberFormat="1" applyFont="1" applyFill="1" applyBorder="1" applyAlignment="1">
      <alignment vertical="center"/>
    </xf>
    <xf numFmtId="178" fontId="4" fillId="0" borderId="0" xfId="1" applyNumberFormat="1" applyFont="1" applyFill="1" applyBorder="1" applyAlignment="1">
      <alignment vertical="center"/>
    </xf>
    <xf numFmtId="0" fontId="14" fillId="0" borderId="0" xfId="0" applyFont="1" applyBorder="1" applyAlignment="1">
      <alignment horizontal="left" vertical="center"/>
    </xf>
    <xf numFmtId="0" fontId="5" fillId="0" borderId="0" xfId="0" applyFont="1" applyBorder="1" applyAlignment="1">
      <alignment horizontal="distributed" vertical="center"/>
    </xf>
    <xf numFmtId="0" fontId="6" fillId="0" borderId="0" xfId="0" applyFont="1" applyAlignment="1">
      <alignment horizontal="center" vertical="center"/>
    </xf>
    <xf numFmtId="0" fontId="5" fillId="0" borderId="0" xfId="0" applyFont="1" applyAlignment="1">
      <alignment vertical="center"/>
    </xf>
    <xf numFmtId="0" fontId="22" fillId="0" borderId="0" xfId="0" applyFont="1" applyBorder="1" applyAlignment="1">
      <alignment vertical="center"/>
    </xf>
    <xf numFmtId="177" fontId="4" fillId="0" borderId="17" xfId="1" applyNumberFormat="1" applyFont="1" applyBorder="1" applyAlignment="1">
      <alignment vertical="center"/>
    </xf>
    <xf numFmtId="177" fontId="4" fillId="0" borderId="0" xfId="1" applyNumberFormat="1" applyFont="1" applyBorder="1" applyAlignment="1">
      <alignment vertical="center"/>
    </xf>
    <xf numFmtId="38" fontId="4" fillId="0" borderId="0" xfId="1" applyFont="1" applyBorder="1" applyAlignment="1">
      <alignment vertical="center"/>
    </xf>
    <xf numFmtId="0" fontId="5" fillId="0" borderId="0" xfId="0" applyFont="1" applyBorder="1" applyAlignment="1">
      <alignment horizontal="center" vertical="center"/>
    </xf>
    <xf numFmtId="177" fontId="5" fillId="0" borderId="0" xfId="1" applyNumberFormat="1" applyFont="1" applyBorder="1" applyAlignment="1">
      <alignment horizontal="center" vertical="center"/>
    </xf>
    <xf numFmtId="0" fontId="4" fillId="0" borderId="4" xfId="0" applyFont="1" applyBorder="1" applyAlignment="1">
      <alignment horizontal="distributed" vertical="center" justifyLastLine="1"/>
    </xf>
    <xf numFmtId="0" fontId="22" fillId="0" borderId="5" xfId="0" applyFont="1" applyBorder="1" applyAlignment="1">
      <alignment vertical="center"/>
    </xf>
    <xf numFmtId="0" fontId="4" fillId="0" borderId="6" xfId="0" applyFont="1" applyBorder="1" applyAlignment="1">
      <alignment horizontal="distributed" vertical="center" justifyLastLine="1"/>
    </xf>
    <xf numFmtId="0" fontId="4" fillId="0" borderId="6" xfId="0" applyFont="1" applyBorder="1" applyAlignment="1">
      <alignment vertical="center"/>
    </xf>
    <xf numFmtId="0" fontId="4" fillId="0" borderId="0" xfId="0" applyFont="1" applyBorder="1" applyAlignment="1">
      <alignment vertical="center" justifyLastLine="1"/>
    </xf>
    <xf numFmtId="38" fontId="2" fillId="0" borderId="0" xfId="1" applyFont="1" applyBorder="1" applyAlignment="1">
      <alignment vertical="center"/>
    </xf>
    <xf numFmtId="38" fontId="13" fillId="0" borderId="0" xfId="1"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6" fillId="0" borderId="0" xfId="0" applyFont="1" applyAlignment="1">
      <alignment horizontal="right" vertical="center"/>
    </xf>
    <xf numFmtId="0" fontId="5" fillId="0" borderId="0" xfId="0" applyFont="1" applyBorder="1" applyAlignment="1">
      <alignment horizontal="right" vertical="center"/>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49" fontId="8" fillId="0" borderId="3" xfId="0" applyNumberFormat="1" applyFont="1" applyBorder="1" applyAlignment="1">
      <alignment horizontal="distributed" vertical="center" justifyLastLine="1"/>
    </xf>
    <xf numFmtId="49" fontId="8" fillId="0" borderId="1" xfId="0" applyNumberFormat="1" applyFont="1" applyBorder="1" applyAlignment="1">
      <alignment horizontal="distributed" vertical="center" justifyLastLine="1"/>
    </xf>
    <xf numFmtId="49" fontId="8" fillId="0" borderId="9" xfId="0" applyNumberFormat="1" applyFont="1" applyBorder="1" applyAlignment="1">
      <alignment horizontal="distributed" vertical="center" justifyLastLine="1"/>
    </xf>
    <xf numFmtId="49" fontId="8" fillId="0" borderId="7" xfId="0" applyNumberFormat="1"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49" fontId="4" fillId="0" borderId="9" xfId="0" applyNumberFormat="1" applyFont="1" applyBorder="1" applyAlignment="1">
      <alignment horizontal="center" vertical="center" justifyLastLine="1"/>
    </xf>
    <xf numFmtId="49" fontId="4" fillId="0" borderId="7" xfId="0" applyNumberFormat="1" applyFont="1" applyBorder="1" applyAlignment="1">
      <alignment horizontal="center" vertical="center" justifyLastLine="1"/>
    </xf>
    <xf numFmtId="49" fontId="4" fillId="0" borderId="8" xfId="0" applyNumberFormat="1" applyFont="1" applyBorder="1" applyAlignment="1">
      <alignment horizontal="center" vertical="center" justifyLastLine="1"/>
    </xf>
    <xf numFmtId="49" fontId="4" fillId="0" borderId="9" xfId="0" applyNumberFormat="1" applyFont="1" applyBorder="1" applyAlignment="1">
      <alignment horizontal="distributed" vertical="center" justifyLastLine="1"/>
    </xf>
    <xf numFmtId="49" fontId="4" fillId="0" borderId="7" xfId="0" applyNumberFormat="1" applyFont="1" applyBorder="1" applyAlignment="1">
      <alignment horizontal="distributed" vertical="center" justifyLastLine="1"/>
    </xf>
    <xf numFmtId="49" fontId="4" fillId="0" borderId="8" xfId="0" applyNumberFormat="1" applyFont="1" applyBorder="1" applyAlignment="1">
      <alignment horizontal="distributed"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38" fontId="4" fillId="0" borderId="15" xfId="0" applyNumberFormat="1" applyFont="1" applyBorder="1" applyAlignment="1">
      <alignment horizontal="right" vertical="center" justifyLastLine="1"/>
    </xf>
    <xf numFmtId="38" fontId="4" fillId="0" borderId="13" xfId="0" applyNumberFormat="1" applyFont="1" applyBorder="1" applyAlignment="1">
      <alignment horizontal="right" vertical="center" justifyLastLine="1"/>
    </xf>
    <xf numFmtId="3" fontId="4" fillId="0" borderId="13" xfId="0" applyNumberFormat="1" applyFont="1" applyBorder="1" applyAlignment="1">
      <alignment horizontal="right" vertical="center" justifyLastLine="1"/>
    </xf>
    <xf numFmtId="4" fontId="4" fillId="0" borderId="13" xfId="0" applyNumberFormat="1" applyFont="1" applyBorder="1" applyAlignment="1">
      <alignment horizontal="right" vertical="center" justifyLastLine="1"/>
    </xf>
    <xf numFmtId="176" fontId="4" fillId="0" borderId="13" xfId="0" applyNumberFormat="1" applyFont="1" applyBorder="1" applyAlignment="1">
      <alignment horizontal="right" vertical="center" justifyLastLine="1"/>
    </xf>
    <xf numFmtId="0" fontId="4" fillId="0" borderId="0" xfId="0" applyFont="1" applyBorder="1" applyAlignment="1">
      <alignment horizontal="center" vertical="center"/>
    </xf>
    <xf numFmtId="38" fontId="4" fillId="0" borderId="17" xfId="1" applyFont="1" applyBorder="1" applyAlignment="1">
      <alignment horizontal="right" vertical="center"/>
    </xf>
    <xf numFmtId="38" fontId="4" fillId="0" borderId="0" xfId="1" applyFont="1" applyBorder="1" applyAlignment="1">
      <alignment horizontal="right" vertical="center"/>
    </xf>
    <xf numFmtId="177" fontId="4" fillId="0" borderId="0" xfId="0" applyNumberFormat="1" applyFont="1" applyBorder="1" applyAlignment="1">
      <alignment horizontal="right" vertical="center"/>
    </xf>
    <xf numFmtId="4" fontId="4" fillId="0" borderId="0" xfId="0" applyNumberFormat="1" applyFont="1" applyAlignment="1">
      <alignment horizontal="right" vertical="center"/>
    </xf>
    <xf numFmtId="176" fontId="4" fillId="0" borderId="0" xfId="0" applyNumberFormat="1" applyFont="1" applyBorder="1" applyAlignment="1">
      <alignment horizontal="right" vertical="center"/>
    </xf>
    <xf numFmtId="176" fontId="4" fillId="0" borderId="0" xfId="0" applyNumberFormat="1" applyFont="1" applyAlignment="1">
      <alignment horizontal="right" vertical="center"/>
    </xf>
    <xf numFmtId="38" fontId="4" fillId="0" borderId="0" xfId="1" applyFont="1" applyAlignment="1">
      <alignment horizontal="right" vertical="center"/>
    </xf>
    <xf numFmtId="177" fontId="4" fillId="0" borderId="0" xfId="0" applyNumberFormat="1" applyFont="1" applyAlignment="1">
      <alignment horizontal="right" vertical="center"/>
    </xf>
    <xf numFmtId="4" fontId="4" fillId="0" borderId="0" xfId="1" applyNumberFormat="1" applyFont="1" applyAlignment="1">
      <alignment horizontal="right" vertical="center"/>
    </xf>
    <xf numFmtId="176" fontId="4" fillId="0" borderId="0" xfId="1" applyNumberFormat="1" applyFont="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distributed"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4" fontId="4" fillId="0" borderId="0" xfId="0" applyNumberFormat="1" applyFont="1" applyBorder="1" applyAlignment="1">
      <alignment horizontal="right" vertical="center"/>
    </xf>
    <xf numFmtId="177" fontId="4" fillId="0" borderId="17"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4" fontId="4" fillId="0" borderId="0"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178" fontId="4" fillId="0" borderId="0" xfId="0" applyNumberFormat="1" applyFont="1" applyBorder="1" applyAlignment="1">
      <alignment horizontal="right" vertical="center"/>
    </xf>
    <xf numFmtId="177" fontId="4" fillId="0" borderId="17" xfId="0" applyNumberFormat="1" applyFont="1" applyBorder="1" applyAlignment="1">
      <alignment horizontal="right" vertical="center"/>
    </xf>
    <xf numFmtId="0" fontId="4" fillId="0" borderId="0" xfId="1" applyNumberFormat="1" applyFont="1" applyBorder="1" applyAlignment="1">
      <alignment horizontal="center" vertical="center"/>
    </xf>
    <xf numFmtId="178" fontId="4" fillId="0" borderId="18" xfId="0" applyNumberFormat="1" applyFont="1" applyBorder="1" applyAlignment="1">
      <alignment horizontal="right" vertical="center"/>
    </xf>
    <xf numFmtId="0" fontId="4" fillId="0" borderId="18" xfId="0" applyFont="1" applyBorder="1" applyAlignment="1">
      <alignment horizontal="center" vertical="center"/>
    </xf>
    <xf numFmtId="177" fontId="4" fillId="0" borderId="20" xfId="0" applyNumberFormat="1" applyFont="1" applyBorder="1" applyAlignment="1">
      <alignment horizontal="right" vertical="center"/>
    </xf>
    <xf numFmtId="177" fontId="4" fillId="0" borderId="18" xfId="0" applyNumberFormat="1" applyFont="1" applyBorder="1" applyAlignment="1">
      <alignment horizontal="right" vertical="center"/>
    </xf>
    <xf numFmtId="179" fontId="4" fillId="0" borderId="18" xfId="0" applyNumberFormat="1" applyFont="1" applyBorder="1" applyAlignment="1">
      <alignment horizontal="right" vertical="center"/>
    </xf>
    <xf numFmtId="179" fontId="4" fillId="0" borderId="0" xfId="0" applyNumberFormat="1" applyFont="1" applyBorder="1" applyAlignment="1">
      <alignment horizontal="right" vertical="center"/>
    </xf>
    <xf numFmtId="0" fontId="2" fillId="0" borderId="0" xfId="0" applyFont="1" applyBorder="1" applyAlignment="1">
      <alignment horizontal="right" vertical="center"/>
    </xf>
    <xf numFmtId="0" fontId="6" fillId="0" borderId="0" xfId="0" applyFont="1" applyAlignment="1">
      <alignment horizontal="left" vertical="center"/>
    </xf>
    <xf numFmtId="0" fontId="5" fillId="0" borderId="0" xfId="0" applyFont="1" applyBorder="1" applyAlignment="1">
      <alignment horizontal="left" vertical="center"/>
    </xf>
    <xf numFmtId="0" fontId="4" fillId="0" borderId="21" xfId="0" applyFont="1" applyBorder="1" applyAlignment="1">
      <alignment horizontal="distributed" vertical="center" justifyLastLine="1"/>
    </xf>
    <xf numFmtId="49" fontId="4" fillId="0" borderId="22" xfId="0" applyNumberFormat="1" applyFont="1" applyBorder="1" applyAlignment="1">
      <alignment horizontal="distributed" vertical="center" justifyLastLine="1"/>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78" fontId="2" fillId="0" borderId="18" xfId="0" applyNumberFormat="1" applyFont="1" applyFill="1" applyBorder="1" applyAlignment="1">
      <alignment horizontal="right" vertical="center"/>
    </xf>
    <xf numFmtId="0" fontId="10" fillId="0" borderId="18" xfId="0" applyFont="1" applyBorder="1" applyAlignment="1">
      <alignment horizontal="left" vertical="center"/>
    </xf>
    <xf numFmtId="0" fontId="2" fillId="0" borderId="18" xfId="0" applyFont="1" applyBorder="1" applyAlignment="1">
      <alignment horizontal="center" vertical="center"/>
    </xf>
    <xf numFmtId="38" fontId="2" fillId="0" borderId="20" xfId="1" applyFont="1" applyFill="1" applyBorder="1" applyAlignment="1">
      <alignment horizontal="right" vertical="center"/>
    </xf>
    <xf numFmtId="38" fontId="2" fillId="0" borderId="18" xfId="1" applyFont="1" applyFill="1" applyBorder="1" applyAlignment="1">
      <alignment horizontal="right" vertical="center"/>
    </xf>
    <xf numFmtId="179" fontId="13" fillId="0" borderId="18" xfId="0" applyNumberFormat="1" applyFont="1" applyBorder="1" applyAlignment="1">
      <alignment horizontal="right" vertical="center"/>
    </xf>
    <xf numFmtId="38" fontId="4" fillId="0" borderId="17"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16" fillId="0" borderId="0" xfId="0" applyFont="1" applyBorder="1" applyAlignment="1">
      <alignment horizontal="center" vertical="center"/>
    </xf>
    <xf numFmtId="180" fontId="4" fillId="0" borderId="1" xfId="0" applyNumberFormat="1" applyFont="1" applyBorder="1" applyAlignment="1">
      <alignment horizontal="distributed" vertical="center" wrapText="1" shrinkToFit="1"/>
    </xf>
    <xf numFmtId="180" fontId="4" fillId="0" borderId="0" xfId="0" applyNumberFormat="1" applyFont="1" applyBorder="1" applyAlignment="1">
      <alignment horizontal="distributed" vertical="center" wrapText="1" shrinkToFit="1"/>
    </xf>
    <xf numFmtId="180" fontId="4" fillId="0" borderId="7" xfId="0" applyNumberFormat="1" applyFont="1" applyBorder="1" applyAlignment="1">
      <alignment horizontal="distributed" vertical="center" wrapText="1" shrinkToFit="1"/>
    </xf>
    <xf numFmtId="180" fontId="4" fillId="0" borderId="4" xfId="0" applyNumberFormat="1" applyFont="1" applyBorder="1" applyAlignment="1">
      <alignment vertical="center" shrinkToFit="1"/>
    </xf>
    <xf numFmtId="180" fontId="4" fillId="0" borderId="5" xfId="0" applyNumberFormat="1" applyFont="1" applyBorder="1" applyAlignment="1">
      <alignment vertical="center" shrinkToFit="1"/>
    </xf>
    <xf numFmtId="180" fontId="4" fillId="0" borderId="6" xfId="0" applyNumberFormat="1" applyFont="1" applyBorder="1" applyAlignment="1">
      <alignment vertical="center" shrinkToFit="1"/>
    </xf>
    <xf numFmtId="180" fontId="4" fillId="0" borderId="17" xfId="0" applyNumberFormat="1" applyFont="1" applyBorder="1" applyAlignment="1">
      <alignment horizontal="distributed" vertical="center" justifyLastLine="1" shrinkToFit="1"/>
    </xf>
    <xf numFmtId="180" fontId="4" fillId="0" borderId="0" xfId="0" applyNumberFormat="1" applyFont="1" applyBorder="1" applyAlignment="1">
      <alignment horizontal="distributed" vertical="center" justifyLastLine="1" shrinkToFit="1"/>
    </xf>
    <xf numFmtId="180" fontId="4" fillId="0" borderId="9" xfId="0" applyNumberFormat="1" applyFont="1" applyBorder="1" applyAlignment="1">
      <alignment horizontal="distributed" vertical="center" justifyLastLine="1" shrinkToFit="1"/>
    </xf>
    <xf numFmtId="180" fontId="4" fillId="0" borderId="7" xfId="0" applyNumberFormat="1" applyFont="1" applyBorder="1" applyAlignment="1">
      <alignment horizontal="distributed" vertical="center" justifyLastLine="1" shrinkToFit="1"/>
    </xf>
    <xf numFmtId="180" fontId="4" fillId="0" borderId="23" xfId="0" applyNumberFormat="1" applyFont="1" applyBorder="1" applyAlignment="1">
      <alignment horizontal="distributed" vertical="center" justifyLastLine="1" shrinkToFit="1"/>
    </xf>
    <xf numFmtId="180" fontId="4" fillId="0" borderId="10" xfId="0" applyNumberFormat="1" applyFont="1" applyBorder="1" applyAlignment="1">
      <alignment horizontal="distributed" vertical="center" justifyLastLine="1" shrinkToFit="1"/>
    </xf>
    <xf numFmtId="180" fontId="4" fillId="0" borderId="11" xfId="0" applyNumberFormat="1" applyFont="1" applyBorder="1" applyAlignment="1">
      <alignment horizontal="distributed" vertical="center" justifyLastLine="1" shrinkToFit="1"/>
    </xf>
    <xf numFmtId="180" fontId="4" fillId="0" borderId="12" xfId="0" applyNumberFormat="1" applyFont="1" applyBorder="1" applyAlignment="1">
      <alignment horizontal="distributed" vertical="center" justifyLastLine="1" shrinkToFit="1"/>
    </xf>
    <xf numFmtId="38" fontId="4" fillId="0" borderId="0" xfId="1" applyFont="1" applyBorder="1" applyAlignment="1">
      <alignment horizontal="right" vertical="center" shrinkToFit="1"/>
    </xf>
    <xf numFmtId="0" fontId="4" fillId="0" borderId="0" xfId="0" applyFont="1" applyBorder="1" applyAlignment="1">
      <alignment horizontal="distributed" vertical="center" justifyLastLine="1"/>
    </xf>
    <xf numFmtId="38" fontId="4" fillId="0" borderId="17" xfId="1" applyFont="1" applyBorder="1" applyAlignment="1">
      <alignment horizontal="right" vertical="center" shrinkToFit="1"/>
    </xf>
    <xf numFmtId="177" fontId="4" fillId="0" borderId="0" xfId="1" applyNumberFormat="1" applyFont="1" applyBorder="1" applyAlignment="1">
      <alignment horizontal="right" vertical="center" shrinkToFit="1"/>
    </xf>
    <xf numFmtId="0" fontId="2" fillId="0" borderId="0" xfId="0" applyFont="1" applyBorder="1" applyAlignment="1">
      <alignment horizontal="center" vertical="center"/>
    </xf>
    <xf numFmtId="38" fontId="2" fillId="0" borderId="17" xfId="1" applyFont="1" applyFill="1" applyBorder="1" applyAlignment="1">
      <alignment horizontal="right" vertical="center" shrinkToFit="1"/>
    </xf>
    <xf numFmtId="38" fontId="2" fillId="0" borderId="0" xfId="1" applyFont="1" applyFill="1" applyBorder="1" applyAlignment="1">
      <alignment horizontal="right" vertical="center" shrinkToFit="1"/>
    </xf>
    <xf numFmtId="177" fontId="2" fillId="0" borderId="0" xfId="1" applyNumberFormat="1" applyFont="1" applyFill="1" applyBorder="1" applyAlignment="1">
      <alignment horizontal="right" vertical="center" shrinkToFit="1"/>
    </xf>
    <xf numFmtId="0" fontId="4" fillId="0" borderId="16" xfId="0" applyFont="1" applyBorder="1" applyAlignment="1">
      <alignment horizontal="center" vertical="center"/>
    </xf>
    <xf numFmtId="0" fontId="4" fillId="0" borderId="17" xfId="0"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NumberFormat="1" applyFont="1" applyFill="1" applyBorder="1" applyAlignment="1">
      <alignment horizontal="right" vertical="center"/>
    </xf>
    <xf numFmtId="180" fontId="4" fillId="0" borderId="0" xfId="0" applyNumberFormat="1" applyFont="1" applyFill="1" applyBorder="1" applyAlignment="1">
      <alignment horizontal="right" vertical="center"/>
    </xf>
    <xf numFmtId="177" fontId="4" fillId="0" borderId="0" xfId="1" applyNumberFormat="1" applyFont="1" applyFill="1" applyBorder="1" applyAlignment="1">
      <alignment horizontal="right" vertical="center" shrinkToFit="1"/>
    </xf>
    <xf numFmtId="0" fontId="4" fillId="0" borderId="18" xfId="0" applyFont="1" applyFill="1" applyBorder="1" applyAlignment="1">
      <alignment horizontal="right" vertical="center"/>
    </xf>
    <xf numFmtId="0" fontId="4" fillId="0" borderId="18"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38" fontId="4" fillId="0" borderId="18" xfId="1" applyFont="1" applyFill="1" applyBorder="1" applyAlignment="1">
      <alignment horizontal="right" vertical="center"/>
    </xf>
    <xf numFmtId="177" fontId="4" fillId="0" borderId="18" xfId="1" applyNumberFormat="1" applyFont="1" applyFill="1" applyBorder="1" applyAlignment="1">
      <alignment horizontal="right" vertical="center" shrinkToFit="1"/>
    </xf>
    <xf numFmtId="180" fontId="4" fillId="0" borderId="8" xfId="0" applyNumberFormat="1" applyFont="1" applyBorder="1" applyAlignment="1">
      <alignment horizontal="distributed" vertical="center" justifyLastLine="1" shrinkToFi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2" fillId="0" borderId="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16" fillId="0" borderId="0" xfId="0" applyFont="1" applyFill="1" applyBorder="1" applyAlignment="1">
      <alignment horizontal="center" vertical="center"/>
    </xf>
    <xf numFmtId="0" fontId="4" fillId="0" borderId="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4" fillId="0" borderId="5"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0" fontId="4" fillId="0" borderId="22"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0" fillId="0" borderId="13" xfId="0" applyBorder="1" applyAlignment="1">
      <alignment horizontal="distributed" vertical="center" justifyLastLine="1"/>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77" fontId="4" fillId="0" borderId="17" xfId="1" applyNumberFormat="1" applyFont="1" applyFill="1" applyBorder="1" applyAlignment="1">
      <alignment vertical="center"/>
    </xf>
    <xf numFmtId="177" fontId="4" fillId="0" borderId="0" xfId="1" applyNumberFormat="1" applyFont="1" applyFill="1" applyBorder="1" applyAlignment="1">
      <alignment vertical="center"/>
    </xf>
    <xf numFmtId="0" fontId="4" fillId="0" borderId="11" xfId="0" applyFont="1" applyFill="1" applyBorder="1" applyAlignment="1">
      <alignment horizontal="distributed" vertical="center" justifyLastLine="1"/>
    </xf>
    <xf numFmtId="177" fontId="2" fillId="0" borderId="17" xfId="1" applyNumberFormat="1" applyFont="1" applyFill="1" applyBorder="1" applyAlignment="1">
      <alignment vertical="center"/>
    </xf>
    <xf numFmtId="0" fontId="17" fillId="0" borderId="0" xfId="0" applyFont="1" applyFill="1" applyAlignment="1">
      <alignment vertical="center"/>
    </xf>
    <xf numFmtId="177" fontId="2" fillId="0" borderId="0" xfId="1" applyNumberFormat="1" applyFont="1" applyFill="1" applyBorder="1" applyAlignment="1">
      <alignment vertical="center"/>
    </xf>
    <xf numFmtId="0" fontId="17"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177" fontId="4" fillId="0" borderId="18" xfId="1" applyNumberFormat="1" applyFont="1" applyFill="1" applyBorder="1" applyAlignment="1">
      <alignment vertical="center"/>
    </xf>
    <xf numFmtId="177" fontId="4" fillId="0" borderId="20" xfId="1" applyNumberFormat="1" applyFont="1" applyFill="1" applyBorder="1" applyAlignment="1">
      <alignment vertical="center"/>
    </xf>
    <xf numFmtId="0" fontId="4" fillId="0" borderId="10" xfId="0" applyFont="1" applyFill="1" applyBorder="1" applyAlignment="1">
      <alignment horizontal="distributed" vertical="center" justifyLastLine="1"/>
    </xf>
    <xf numFmtId="0" fontId="18" fillId="0" borderId="13" xfId="0" applyFont="1" applyBorder="1" applyAlignment="1">
      <alignment horizontal="distributed" vertical="center" justifyLastLine="1"/>
    </xf>
    <xf numFmtId="177" fontId="4" fillId="0" borderId="17"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4" fillId="0" borderId="15"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177" fontId="2" fillId="0" borderId="0" xfId="1" applyNumberFormat="1" applyFont="1" applyFill="1" applyBorder="1" applyAlignment="1">
      <alignment horizontal="right" vertical="center"/>
    </xf>
    <xf numFmtId="177" fontId="4" fillId="0" borderId="20" xfId="1" applyNumberFormat="1" applyFont="1" applyFill="1" applyBorder="1" applyAlignment="1">
      <alignment horizontal="right" vertical="center"/>
    </xf>
    <xf numFmtId="177" fontId="4" fillId="0" borderId="18" xfId="1" applyNumberFormat="1"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38" fontId="4" fillId="0" borderId="0" xfId="1" applyFont="1" applyFill="1" applyBorder="1" applyAlignment="1">
      <alignment horizontal="distributed" vertical="center"/>
    </xf>
    <xf numFmtId="178" fontId="4" fillId="0" borderId="0" xfId="1" applyNumberFormat="1" applyFont="1" applyFill="1" applyBorder="1" applyAlignment="1">
      <alignment horizontal="right" vertical="center"/>
    </xf>
    <xf numFmtId="0" fontId="19" fillId="0" borderId="0" xfId="0" applyFont="1" applyFill="1" applyBorder="1" applyAlignment="1">
      <alignment horizontal="center" vertical="center"/>
    </xf>
    <xf numFmtId="177" fontId="19" fillId="0" borderId="0" xfId="1" applyNumberFormat="1" applyFont="1" applyFill="1" applyBorder="1" applyAlignment="1">
      <alignment horizontal="right" vertical="center"/>
    </xf>
    <xf numFmtId="0" fontId="20" fillId="0" borderId="0" xfId="0" applyFont="1" applyFill="1" applyAlignment="1">
      <alignment horizontal="right" vertical="center"/>
    </xf>
    <xf numFmtId="178" fontId="19" fillId="0" borderId="0" xfId="1" applyNumberFormat="1" applyFont="1" applyFill="1" applyBorder="1" applyAlignment="1">
      <alignment horizontal="right" vertical="center"/>
    </xf>
    <xf numFmtId="178" fontId="4" fillId="0" borderId="18" xfId="1" applyNumberFormat="1" applyFont="1" applyFill="1" applyBorder="1" applyAlignment="1">
      <alignment horizontal="right" vertical="center"/>
    </xf>
    <xf numFmtId="38" fontId="4" fillId="0" borderId="23" xfId="1" applyFont="1" applyBorder="1" applyAlignment="1">
      <alignment horizontal="center" vertical="center"/>
    </xf>
    <xf numFmtId="38" fontId="4" fillId="0" borderId="10" xfId="1" applyFont="1" applyBorder="1" applyAlignment="1">
      <alignment horizontal="center" vertical="center"/>
    </xf>
    <xf numFmtId="177" fontId="4" fillId="0" borderId="17" xfId="1" applyNumberFormat="1" applyFont="1" applyBorder="1" applyAlignment="1">
      <alignment horizontal="center" vertical="center"/>
    </xf>
    <xf numFmtId="177" fontId="4" fillId="0" borderId="0" xfId="1" applyNumberFormat="1" applyFont="1" applyBorder="1" applyAlignment="1">
      <alignment horizontal="center" vertical="center"/>
    </xf>
    <xf numFmtId="38" fontId="4" fillId="0" borderId="0" xfId="1" applyFont="1" applyBorder="1" applyAlignment="1">
      <alignment horizontal="center" vertical="center"/>
    </xf>
    <xf numFmtId="0" fontId="4" fillId="0" borderId="0" xfId="0" applyFont="1" applyBorder="1" applyAlignment="1">
      <alignment horizontal="distributed" vertical="center"/>
    </xf>
    <xf numFmtId="0" fontId="16" fillId="0" borderId="0" xfId="0" applyFont="1" applyAlignment="1">
      <alignment horizontal="center" vertical="center"/>
    </xf>
    <xf numFmtId="0" fontId="5" fillId="0" borderId="0" xfId="0" applyFont="1" applyBorder="1" applyAlignment="1">
      <alignment horizontal="center" vertical="center"/>
    </xf>
    <xf numFmtId="38" fontId="4" fillId="0" borderId="1" xfId="1" applyFont="1" applyBorder="1" applyAlignment="1">
      <alignment horizontal="center" vertical="center" wrapText="1"/>
    </xf>
    <xf numFmtId="38" fontId="4" fillId="0" borderId="2" xfId="1" applyFont="1" applyBorder="1" applyAlignment="1">
      <alignment horizontal="center" vertical="center" wrapText="1"/>
    </xf>
    <xf numFmtId="38" fontId="4" fillId="0" borderId="7"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3" xfId="1"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2" xfId="1" applyFont="1" applyBorder="1" applyAlignment="1">
      <alignment horizontal="distributed" vertical="center" justifyLastLine="1"/>
    </xf>
    <xf numFmtId="38" fontId="4" fillId="0" borderId="9" xfId="1" applyFont="1" applyBorder="1" applyAlignment="1">
      <alignment horizontal="distributed" vertical="center" justifyLastLine="1"/>
    </xf>
    <xf numFmtId="38" fontId="4" fillId="0" borderId="7"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5" xfId="1" applyFont="1" applyBorder="1" applyAlignment="1">
      <alignment horizontal="distributed" vertical="center" justifyLastLine="1"/>
    </xf>
    <xf numFmtId="38" fontId="4" fillId="0" borderId="10" xfId="1" applyFont="1" applyBorder="1" applyAlignment="1">
      <alignment horizontal="distributed" vertical="center" justifyLastLine="1"/>
    </xf>
    <xf numFmtId="38" fontId="4" fillId="0" borderId="11" xfId="1" applyFont="1" applyBorder="1" applyAlignment="1">
      <alignment horizontal="distributed" vertical="center" justifyLastLine="1"/>
    </xf>
    <xf numFmtId="38" fontId="4" fillId="0" borderId="12" xfId="1" applyFont="1" applyBorder="1" applyAlignment="1">
      <alignment horizontal="distributed" vertical="center" justifyLastLine="1"/>
    </xf>
    <xf numFmtId="0" fontId="4" fillId="0" borderId="0" xfId="0" applyFont="1" applyBorder="1" applyAlignment="1">
      <alignment vertical="center"/>
    </xf>
    <xf numFmtId="177" fontId="19" fillId="0" borderId="17" xfId="1" applyNumberFormat="1" applyFont="1" applyBorder="1" applyAlignment="1">
      <alignment horizontal="center" vertical="center"/>
    </xf>
    <xf numFmtId="177" fontId="19" fillId="0" borderId="0" xfId="1" applyNumberFormat="1" applyFont="1" applyBorder="1" applyAlignment="1">
      <alignment horizontal="center" vertical="center"/>
    </xf>
    <xf numFmtId="38" fontId="19" fillId="0" borderId="0" xfId="1" applyFont="1" applyBorder="1" applyAlignment="1">
      <alignment horizontal="center" vertical="center"/>
    </xf>
    <xf numFmtId="177" fontId="4" fillId="0" borderId="20" xfId="1" applyNumberFormat="1" applyFont="1" applyBorder="1" applyAlignment="1">
      <alignment horizontal="center" vertical="center"/>
    </xf>
    <xf numFmtId="177" fontId="4" fillId="0" borderId="18" xfId="1" applyNumberFormat="1" applyFont="1" applyBorder="1" applyAlignment="1">
      <alignment horizontal="center" vertical="center"/>
    </xf>
    <xf numFmtId="38" fontId="4" fillId="0" borderId="18" xfId="1"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distributed" vertical="center"/>
    </xf>
    <xf numFmtId="38" fontId="4" fillId="0" borderId="15"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14" xfId="1" applyFont="1" applyBorder="1" applyAlignment="1">
      <alignment horizontal="distributed" vertical="center" justifyLastLine="1"/>
    </xf>
    <xf numFmtId="0" fontId="4" fillId="0" borderId="9" xfId="0" applyFont="1" applyBorder="1" applyAlignment="1">
      <alignment horizontal="center" vertical="center"/>
    </xf>
    <xf numFmtId="0" fontId="2" fillId="0" borderId="0" xfId="0" applyFont="1" applyBorder="1" applyAlignment="1">
      <alignment horizontal="distributed" vertical="center"/>
    </xf>
    <xf numFmtId="0" fontId="2" fillId="0" borderId="16" xfId="0" applyFont="1" applyBorder="1" applyAlignment="1">
      <alignment horizontal="distributed" vertical="center"/>
    </xf>
    <xf numFmtId="38" fontId="2" fillId="0" borderId="0" xfId="1" applyFont="1" applyBorder="1" applyAlignment="1">
      <alignment horizontal="right" vertical="center"/>
    </xf>
    <xf numFmtId="38" fontId="2" fillId="0" borderId="13" xfId="1" applyFont="1" applyBorder="1" applyAlignment="1">
      <alignment horizontal="right" vertical="center"/>
    </xf>
    <xf numFmtId="0" fontId="4" fillId="0" borderId="16" xfId="0" applyFont="1" applyBorder="1" applyAlignment="1">
      <alignment horizontal="distributed" vertical="center"/>
    </xf>
    <xf numFmtId="38" fontId="13" fillId="0" borderId="0" xfId="1" applyFont="1" applyBorder="1" applyAlignment="1">
      <alignment horizontal="right" vertical="center"/>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38" fontId="4" fillId="0" borderId="18" xfId="1" applyFont="1" applyBorder="1" applyAlignment="1">
      <alignment horizontal="right"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23" fillId="0" borderId="0" xfId="0" applyFont="1" applyAlignment="1">
      <alignment vertical="center"/>
    </xf>
    <xf numFmtId="0" fontId="24" fillId="0" borderId="0" xfId="0" applyFont="1" applyAlignment="1">
      <alignment vertical="center"/>
    </xf>
    <xf numFmtId="0" fontId="26" fillId="0" borderId="0" xfId="2" applyFont="1" applyAlignment="1">
      <alignment vertical="center"/>
    </xf>
    <xf numFmtId="0" fontId="26" fillId="0" borderId="0" xfId="2" applyFont="1" applyAlignment="1">
      <alignment horizontal="left" vertical="center"/>
    </xf>
    <xf numFmtId="0" fontId="24" fillId="0" borderId="0" xfId="0" applyFont="1" applyAlignment="1">
      <alignment horizontal="left" vertical="center"/>
    </xf>
    <xf numFmtId="0" fontId="26" fillId="0" borderId="0" xfId="2"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10</xdr:row>
      <xdr:rowOff>76200</xdr:rowOff>
    </xdr:from>
    <xdr:to>
      <xdr:col>9</xdr:col>
      <xdr:colOff>76200</xdr:colOff>
      <xdr:row>11</xdr:row>
      <xdr:rowOff>57150</xdr:rowOff>
    </xdr:to>
    <xdr:sp macro="" textlink="">
      <xdr:nvSpPr>
        <xdr:cNvPr id="2" name="Text Box 1"/>
        <xdr:cNvSpPr txBox="1">
          <a:spLocks noChangeArrowheads="1"/>
        </xdr:cNvSpPr>
      </xdr:nvSpPr>
      <xdr:spPr bwMode="auto">
        <a:xfrm>
          <a:off x="1114425" y="1838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0</xdr:colOff>
      <xdr:row>14</xdr:row>
      <xdr:rowOff>76200</xdr:rowOff>
    </xdr:from>
    <xdr:to>
      <xdr:col>45</xdr:col>
      <xdr:colOff>0</xdr:colOff>
      <xdr:row>18</xdr:row>
      <xdr:rowOff>190500</xdr:rowOff>
    </xdr:to>
    <xdr:sp macro="" textlink="">
      <xdr:nvSpPr>
        <xdr:cNvPr id="3" name="AutoShape 2"/>
        <xdr:cNvSpPr>
          <a:spLocks/>
        </xdr:cNvSpPr>
      </xdr:nvSpPr>
      <xdr:spPr bwMode="auto">
        <a:xfrm>
          <a:off x="5448300" y="2752725"/>
          <a:ext cx="123825" cy="1028700"/>
        </a:xfrm>
        <a:prstGeom prst="rightBrace">
          <a:avLst>
            <a:gd name="adj1" fmla="val 71154"/>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21</xdr:row>
      <xdr:rowOff>47625</xdr:rowOff>
    </xdr:from>
    <xdr:to>
      <xdr:col>45</xdr:col>
      <xdr:colOff>0</xdr:colOff>
      <xdr:row>22</xdr:row>
      <xdr:rowOff>190500</xdr:rowOff>
    </xdr:to>
    <xdr:sp macro="" textlink="">
      <xdr:nvSpPr>
        <xdr:cNvPr id="4" name="AutoShape 6"/>
        <xdr:cNvSpPr>
          <a:spLocks/>
        </xdr:cNvSpPr>
      </xdr:nvSpPr>
      <xdr:spPr bwMode="auto">
        <a:xfrm>
          <a:off x="5448300" y="4133850"/>
          <a:ext cx="123825" cy="371475"/>
        </a:xfrm>
        <a:prstGeom prst="rightBrace">
          <a:avLst>
            <a:gd name="adj1" fmla="val 2582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25</xdr:row>
      <xdr:rowOff>47625</xdr:rowOff>
    </xdr:from>
    <xdr:to>
      <xdr:col>45</xdr:col>
      <xdr:colOff>0</xdr:colOff>
      <xdr:row>28</xdr:row>
      <xdr:rowOff>190500</xdr:rowOff>
    </xdr:to>
    <xdr:sp macro="" textlink="">
      <xdr:nvSpPr>
        <xdr:cNvPr id="5" name="AutoShape 7"/>
        <xdr:cNvSpPr>
          <a:spLocks/>
        </xdr:cNvSpPr>
      </xdr:nvSpPr>
      <xdr:spPr bwMode="auto">
        <a:xfrm>
          <a:off x="5448300" y="5048250"/>
          <a:ext cx="123825" cy="638175"/>
        </a:xfrm>
        <a:prstGeom prst="rightBrace">
          <a:avLst>
            <a:gd name="adj1" fmla="val 4297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0</xdr:colOff>
      <xdr:row>25</xdr:row>
      <xdr:rowOff>104775</xdr:rowOff>
    </xdr:from>
    <xdr:to>
      <xdr:col>47</xdr:col>
      <xdr:colOff>0</xdr:colOff>
      <xdr:row>27</xdr:row>
      <xdr:rowOff>38100</xdr:rowOff>
    </xdr:to>
    <xdr:sp macro="" textlink="">
      <xdr:nvSpPr>
        <xdr:cNvPr id="6" name="Text Box 8"/>
        <xdr:cNvSpPr txBox="1">
          <a:spLocks noChangeArrowheads="1"/>
        </xdr:cNvSpPr>
      </xdr:nvSpPr>
      <xdr:spPr bwMode="auto">
        <a:xfrm>
          <a:off x="5819775" y="5105400"/>
          <a:ext cx="0"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43</xdr:col>
      <xdr:colOff>123825</xdr:colOff>
      <xdr:row>30</xdr:row>
      <xdr:rowOff>47625</xdr:rowOff>
    </xdr:from>
    <xdr:to>
      <xdr:col>45</xdr:col>
      <xdr:colOff>0</xdr:colOff>
      <xdr:row>33</xdr:row>
      <xdr:rowOff>190500</xdr:rowOff>
    </xdr:to>
    <xdr:sp macro="" textlink="">
      <xdr:nvSpPr>
        <xdr:cNvPr id="7" name="AutoShape 9"/>
        <xdr:cNvSpPr>
          <a:spLocks/>
        </xdr:cNvSpPr>
      </xdr:nvSpPr>
      <xdr:spPr bwMode="auto">
        <a:xfrm>
          <a:off x="5448300" y="6000750"/>
          <a:ext cx="123825" cy="828675"/>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35</xdr:row>
      <xdr:rowOff>66675</xdr:rowOff>
    </xdr:from>
    <xdr:to>
      <xdr:col>45</xdr:col>
      <xdr:colOff>0</xdr:colOff>
      <xdr:row>38</xdr:row>
      <xdr:rowOff>209550</xdr:rowOff>
    </xdr:to>
    <xdr:sp macro="" textlink="">
      <xdr:nvSpPr>
        <xdr:cNvPr id="8" name="AutoShape 11"/>
        <xdr:cNvSpPr>
          <a:spLocks/>
        </xdr:cNvSpPr>
      </xdr:nvSpPr>
      <xdr:spPr bwMode="auto">
        <a:xfrm>
          <a:off x="5448300" y="7162800"/>
          <a:ext cx="123825" cy="828675"/>
        </a:xfrm>
        <a:prstGeom prst="rightBrace">
          <a:avLst>
            <a:gd name="adj1" fmla="val 57692"/>
            <a:gd name="adj2" fmla="val 5089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40</xdr:row>
      <xdr:rowOff>47625</xdr:rowOff>
    </xdr:from>
    <xdr:to>
      <xdr:col>45</xdr:col>
      <xdr:colOff>0</xdr:colOff>
      <xdr:row>43</xdr:row>
      <xdr:rowOff>190500</xdr:rowOff>
    </xdr:to>
    <xdr:sp macro="" textlink="">
      <xdr:nvSpPr>
        <xdr:cNvPr id="9" name="AutoShape 13"/>
        <xdr:cNvSpPr>
          <a:spLocks/>
        </xdr:cNvSpPr>
      </xdr:nvSpPr>
      <xdr:spPr bwMode="auto">
        <a:xfrm>
          <a:off x="5448300" y="8286750"/>
          <a:ext cx="123825" cy="828675"/>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0</xdr:colOff>
      <xdr:row>73</xdr:row>
      <xdr:rowOff>66675</xdr:rowOff>
    </xdr:from>
    <xdr:to>
      <xdr:col>60</xdr:col>
      <xdr:colOff>0</xdr:colOff>
      <xdr:row>74</xdr:row>
      <xdr:rowOff>85725</xdr:rowOff>
    </xdr:to>
    <xdr:sp macro="" textlink="">
      <xdr:nvSpPr>
        <xdr:cNvPr id="10" name="Text Box 15"/>
        <xdr:cNvSpPr txBox="1">
          <a:spLocks noChangeArrowheads="1"/>
        </xdr:cNvSpPr>
      </xdr:nvSpPr>
      <xdr:spPr bwMode="auto">
        <a:xfrm>
          <a:off x="7429500" y="141541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52</xdr:row>
      <xdr:rowOff>0</xdr:rowOff>
    </xdr:from>
    <xdr:to>
      <xdr:col>9</xdr:col>
      <xdr:colOff>76200</xdr:colOff>
      <xdr:row>53</xdr:row>
      <xdr:rowOff>57150</xdr:rowOff>
    </xdr:to>
    <xdr:sp macro="" textlink="">
      <xdr:nvSpPr>
        <xdr:cNvPr id="11" name="Text Box 58"/>
        <xdr:cNvSpPr txBox="1">
          <a:spLocks noChangeArrowheads="1"/>
        </xdr:cNvSpPr>
      </xdr:nvSpPr>
      <xdr:spPr bwMode="auto">
        <a:xfrm>
          <a:off x="1114425" y="10887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46</xdr:col>
      <xdr:colOff>0</xdr:colOff>
      <xdr:row>52</xdr:row>
      <xdr:rowOff>0</xdr:rowOff>
    </xdr:from>
    <xdr:to>
      <xdr:col>46</xdr:col>
      <xdr:colOff>0</xdr:colOff>
      <xdr:row>52</xdr:row>
      <xdr:rowOff>0</xdr:rowOff>
    </xdr:to>
    <xdr:sp macro="" textlink="">
      <xdr:nvSpPr>
        <xdr:cNvPr id="12" name="Text Box 62"/>
        <xdr:cNvSpPr txBox="1">
          <a:spLocks noChangeArrowheads="1"/>
        </xdr:cNvSpPr>
      </xdr:nvSpPr>
      <xdr:spPr bwMode="auto">
        <a:xfrm>
          <a:off x="5695950" y="108870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55</xdr:col>
      <xdr:colOff>28575</xdr:colOff>
      <xdr:row>52</xdr:row>
      <xdr:rowOff>0</xdr:rowOff>
    </xdr:from>
    <xdr:to>
      <xdr:col>60</xdr:col>
      <xdr:colOff>0</xdr:colOff>
      <xdr:row>52</xdr:row>
      <xdr:rowOff>0</xdr:rowOff>
    </xdr:to>
    <xdr:sp macro="" textlink="">
      <xdr:nvSpPr>
        <xdr:cNvPr id="13" name="Text Box 66"/>
        <xdr:cNvSpPr txBox="1">
          <a:spLocks noChangeArrowheads="1"/>
        </xdr:cNvSpPr>
      </xdr:nvSpPr>
      <xdr:spPr bwMode="auto">
        <a:xfrm>
          <a:off x="6838950" y="10887075"/>
          <a:ext cx="590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60</xdr:col>
      <xdr:colOff>0</xdr:colOff>
      <xdr:row>0</xdr:row>
      <xdr:rowOff>0</xdr:rowOff>
    </xdr:from>
    <xdr:to>
      <xdr:col>60</xdr:col>
      <xdr:colOff>76200</xdr:colOff>
      <xdr:row>1</xdr:row>
      <xdr:rowOff>57150</xdr:rowOff>
    </xdr:to>
    <xdr:sp macro="" textlink="">
      <xdr:nvSpPr>
        <xdr:cNvPr id="14" name="Text Box 1"/>
        <xdr:cNvSpPr txBox="1">
          <a:spLocks noChangeArrowheads="1"/>
        </xdr:cNvSpPr>
      </xdr:nvSpPr>
      <xdr:spPr bwMode="auto">
        <a:xfrm>
          <a:off x="74295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60</xdr:col>
      <xdr:colOff>0</xdr:colOff>
      <xdr:row>9</xdr:row>
      <xdr:rowOff>76200</xdr:rowOff>
    </xdr:from>
    <xdr:to>
      <xdr:col>60</xdr:col>
      <xdr:colOff>76200</xdr:colOff>
      <xdr:row>10</xdr:row>
      <xdr:rowOff>57150</xdr:rowOff>
    </xdr:to>
    <xdr:sp macro="" textlink="">
      <xdr:nvSpPr>
        <xdr:cNvPr id="15" name="Text Box 10"/>
        <xdr:cNvSpPr txBox="1">
          <a:spLocks noChangeArrowheads="1"/>
        </xdr:cNvSpPr>
      </xdr:nvSpPr>
      <xdr:spPr bwMode="auto">
        <a:xfrm>
          <a:off x="7429500"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60</xdr:col>
      <xdr:colOff>0</xdr:colOff>
      <xdr:row>22</xdr:row>
      <xdr:rowOff>104775</xdr:rowOff>
    </xdr:from>
    <xdr:to>
      <xdr:col>60</xdr:col>
      <xdr:colOff>0</xdr:colOff>
      <xdr:row>24</xdr:row>
      <xdr:rowOff>38100</xdr:rowOff>
    </xdr:to>
    <xdr:sp macro="" textlink="">
      <xdr:nvSpPr>
        <xdr:cNvPr id="16" name="Text Box 11"/>
        <xdr:cNvSpPr txBox="1">
          <a:spLocks noChangeArrowheads="1"/>
        </xdr:cNvSpPr>
      </xdr:nvSpPr>
      <xdr:spPr bwMode="auto">
        <a:xfrm>
          <a:off x="7429500" y="4419600"/>
          <a:ext cx="0" cy="390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60</xdr:col>
      <xdr:colOff>0</xdr:colOff>
      <xdr:row>20</xdr:row>
      <xdr:rowOff>66675</xdr:rowOff>
    </xdr:from>
    <xdr:to>
      <xdr:col>60</xdr:col>
      <xdr:colOff>0</xdr:colOff>
      <xdr:row>21</xdr:row>
      <xdr:rowOff>85725</xdr:rowOff>
    </xdr:to>
    <xdr:sp macro="" textlink="">
      <xdr:nvSpPr>
        <xdr:cNvPr id="17" name="Text Box 12"/>
        <xdr:cNvSpPr txBox="1">
          <a:spLocks noChangeArrowheads="1"/>
        </xdr:cNvSpPr>
      </xdr:nvSpPr>
      <xdr:spPr bwMode="auto">
        <a:xfrm>
          <a:off x="7429500" y="40195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47</xdr:row>
      <xdr:rowOff>76200</xdr:rowOff>
    </xdr:from>
    <xdr:to>
      <xdr:col>9</xdr:col>
      <xdr:colOff>76200</xdr:colOff>
      <xdr:row>48</xdr:row>
      <xdr:rowOff>57150</xdr:rowOff>
    </xdr:to>
    <xdr:sp macro="" textlink="">
      <xdr:nvSpPr>
        <xdr:cNvPr id="18" name="Text Box 10"/>
        <xdr:cNvSpPr txBox="1">
          <a:spLocks noChangeArrowheads="1"/>
        </xdr:cNvSpPr>
      </xdr:nvSpPr>
      <xdr:spPr bwMode="auto">
        <a:xfrm>
          <a:off x="1114425" y="9915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47</xdr:row>
      <xdr:rowOff>76200</xdr:rowOff>
    </xdr:from>
    <xdr:to>
      <xdr:col>9</xdr:col>
      <xdr:colOff>76200</xdr:colOff>
      <xdr:row>48</xdr:row>
      <xdr:rowOff>57150</xdr:rowOff>
    </xdr:to>
    <xdr:sp macro="" textlink="">
      <xdr:nvSpPr>
        <xdr:cNvPr id="19" name="Text Box 10"/>
        <xdr:cNvSpPr txBox="1">
          <a:spLocks noChangeArrowheads="1"/>
        </xdr:cNvSpPr>
      </xdr:nvSpPr>
      <xdr:spPr bwMode="auto">
        <a:xfrm>
          <a:off x="1114425" y="9915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48</xdr:row>
      <xdr:rowOff>0</xdr:rowOff>
    </xdr:from>
    <xdr:to>
      <xdr:col>9</xdr:col>
      <xdr:colOff>76200</xdr:colOff>
      <xdr:row>48</xdr:row>
      <xdr:rowOff>209550</xdr:rowOff>
    </xdr:to>
    <xdr:sp macro="" textlink="">
      <xdr:nvSpPr>
        <xdr:cNvPr id="20" name="Text Box 10"/>
        <xdr:cNvSpPr txBox="1">
          <a:spLocks noChangeArrowheads="1"/>
        </xdr:cNvSpPr>
      </xdr:nvSpPr>
      <xdr:spPr bwMode="auto">
        <a:xfrm>
          <a:off x="1114425" y="10067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48</xdr:row>
      <xdr:rowOff>0</xdr:rowOff>
    </xdr:from>
    <xdr:to>
      <xdr:col>9</xdr:col>
      <xdr:colOff>76200</xdr:colOff>
      <xdr:row>48</xdr:row>
      <xdr:rowOff>209550</xdr:rowOff>
    </xdr:to>
    <xdr:sp macro="" textlink="">
      <xdr:nvSpPr>
        <xdr:cNvPr id="21" name="Text Box 10"/>
        <xdr:cNvSpPr txBox="1">
          <a:spLocks noChangeArrowheads="1"/>
        </xdr:cNvSpPr>
      </xdr:nvSpPr>
      <xdr:spPr bwMode="auto">
        <a:xfrm>
          <a:off x="1114425" y="10067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50</xdr:row>
      <xdr:rowOff>0</xdr:rowOff>
    </xdr:from>
    <xdr:to>
      <xdr:col>9</xdr:col>
      <xdr:colOff>76200</xdr:colOff>
      <xdr:row>50</xdr:row>
      <xdr:rowOff>209550</xdr:rowOff>
    </xdr:to>
    <xdr:sp macro="" textlink="">
      <xdr:nvSpPr>
        <xdr:cNvPr id="22" name="Text Box 10"/>
        <xdr:cNvSpPr txBox="1">
          <a:spLocks noChangeArrowheads="1"/>
        </xdr:cNvSpPr>
      </xdr:nvSpPr>
      <xdr:spPr bwMode="auto">
        <a:xfrm>
          <a:off x="1114425" y="10525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50</xdr:row>
      <xdr:rowOff>0</xdr:rowOff>
    </xdr:from>
    <xdr:to>
      <xdr:col>9</xdr:col>
      <xdr:colOff>76200</xdr:colOff>
      <xdr:row>50</xdr:row>
      <xdr:rowOff>209550</xdr:rowOff>
    </xdr:to>
    <xdr:sp macro="" textlink="">
      <xdr:nvSpPr>
        <xdr:cNvPr id="23" name="Text Box 10"/>
        <xdr:cNvSpPr txBox="1">
          <a:spLocks noChangeArrowheads="1"/>
        </xdr:cNvSpPr>
      </xdr:nvSpPr>
      <xdr:spPr bwMode="auto">
        <a:xfrm>
          <a:off x="1114425" y="10525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43</xdr:col>
      <xdr:colOff>123825</xdr:colOff>
      <xdr:row>45</xdr:row>
      <xdr:rowOff>47625</xdr:rowOff>
    </xdr:from>
    <xdr:to>
      <xdr:col>44</xdr:col>
      <xdr:colOff>123825</xdr:colOff>
      <xdr:row>48</xdr:row>
      <xdr:rowOff>190500</xdr:rowOff>
    </xdr:to>
    <xdr:sp macro="" textlink="">
      <xdr:nvSpPr>
        <xdr:cNvPr id="24" name="AutoShape 13"/>
        <xdr:cNvSpPr>
          <a:spLocks/>
        </xdr:cNvSpPr>
      </xdr:nvSpPr>
      <xdr:spPr bwMode="auto">
        <a:xfrm>
          <a:off x="5448300" y="9429750"/>
          <a:ext cx="123825" cy="828675"/>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49</xdr:row>
      <xdr:rowOff>0</xdr:rowOff>
    </xdr:from>
    <xdr:ext cx="76200" cy="209550"/>
    <xdr:sp macro="" textlink="">
      <xdr:nvSpPr>
        <xdr:cNvPr id="25" name="Text Box 10"/>
        <xdr:cNvSpPr txBox="1">
          <a:spLocks noChangeArrowheads="1"/>
        </xdr:cNvSpPr>
      </xdr:nvSpPr>
      <xdr:spPr bwMode="auto">
        <a:xfrm>
          <a:off x="1114425" y="10296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49</xdr:row>
      <xdr:rowOff>0</xdr:rowOff>
    </xdr:from>
    <xdr:ext cx="76200" cy="209550"/>
    <xdr:sp macro="" textlink="">
      <xdr:nvSpPr>
        <xdr:cNvPr id="26" name="Text Box 10"/>
        <xdr:cNvSpPr txBox="1">
          <a:spLocks noChangeArrowheads="1"/>
        </xdr:cNvSpPr>
      </xdr:nvSpPr>
      <xdr:spPr bwMode="auto">
        <a:xfrm>
          <a:off x="1114425" y="10296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76200</xdr:colOff>
      <xdr:row>1</xdr:row>
      <xdr:rowOff>57150</xdr:rowOff>
    </xdr:to>
    <xdr:sp macro="" textlink="">
      <xdr:nvSpPr>
        <xdr:cNvPr id="2" name="Text Box 1"/>
        <xdr:cNvSpPr txBox="1">
          <a:spLocks noChangeArrowheads="1"/>
        </xdr:cNvSpPr>
      </xdr:nvSpPr>
      <xdr:spPr bwMode="auto">
        <a:xfrm>
          <a:off x="11144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45</xdr:col>
      <xdr:colOff>1171575</xdr:colOff>
      <xdr:row>0</xdr:row>
      <xdr:rowOff>0</xdr:rowOff>
    </xdr:from>
    <xdr:to>
      <xdr:col>45</xdr:col>
      <xdr:colOff>123825</xdr:colOff>
      <xdr:row>0</xdr:row>
      <xdr:rowOff>0</xdr:rowOff>
    </xdr:to>
    <xdr:sp macro="" textlink="">
      <xdr:nvSpPr>
        <xdr:cNvPr id="3" name="Text Box 5"/>
        <xdr:cNvSpPr txBox="1">
          <a:spLocks noChangeArrowheads="1"/>
        </xdr:cNvSpPr>
      </xdr:nvSpPr>
      <xdr:spPr bwMode="auto">
        <a:xfrm>
          <a:off x="5695950" y="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60</xdr:col>
      <xdr:colOff>0</xdr:colOff>
      <xdr:row>0</xdr:row>
      <xdr:rowOff>0</xdr:rowOff>
    </xdr:from>
    <xdr:to>
      <xdr:col>60</xdr:col>
      <xdr:colOff>0</xdr:colOff>
      <xdr:row>0</xdr:row>
      <xdr:rowOff>0</xdr:rowOff>
    </xdr:to>
    <xdr:sp macro="" textlink="">
      <xdr:nvSpPr>
        <xdr:cNvPr id="4" name="Text Box 9"/>
        <xdr:cNvSpPr txBox="1">
          <a:spLocks noChangeArrowheads="1"/>
        </xdr:cNvSpPr>
      </xdr:nvSpPr>
      <xdr:spPr bwMode="auto">
        <a:xfrm>
          <a:off x="7429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xdr:row>
      <xdr:rowOff>0</xdr:rowOff>
    </xdr:from>
    <xdr:to>
      <xdr:col>9</xdr:col>
      <xdr:colOff>76200</xdr:colOff>
      <xdr:row>8</xdr:row>
      <xdr:rowOff>209550</xdr:rowOff>
    </xdr:to>
    <xdr:sp macro="" textlink="">
      <xdr:nvSpPr>
        <xdr:cNvPr id="5" name="Text Box 10"/>
        <xdr:cNvSpPr txBox="1">
          <a:spLocks noChangeArrowheads="1"/>
        </xdr:cNvSpPr>
      </xdr:nvSpPr>
      <xdr:spPr bwMode="auto">
        <a:xfrm>
          <a:off x="1114425" y="1304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45</xdr:col>
      <xdr:colOff>1171575</xdr:colOff>
      <xdr:row>17</xdr:row>
      <xdr:rowOff>104775</xdr:rowOff>
    </xdr:from>
    <xdr:to>
      <xdr:col>45</xdr:col>
      <xdr:colOff>1581150</xdr:colOff>
      <xdr:row>19</xdr:row>
      <xdr:rowOff>38100</xdr:rowOff>
    </xdr:to>
    <xdr:sp macro="" textlink="">
      <xdr:nvSpPr>
        <xdr:cNvPr id="6" name="Text Box 11"/>
        <xdr:cNvSpPr txBox="1">
          <a:spLocks noChangeArrowheads="1"/>
        </xdr:cNvSpPr>
      </xdr:nvSpPr>
      <xdr:spPr bwMode="auto">
        <a:xfrm>
          <a:off x="5695950" y="3552825"/>
          <a:ext cx="0" cy="4095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600"/>
            </a:lnSpc>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55</xdr:col>
      <xdr:colOff>28575</xdr:colOff>
      <xdr:row>15</xdr:row>
      <xdr:rowOff>66675</xdr:rowOff>
    </xdr:from>
    <xdr:to>
      <xdr:col>60</xdr:col>
      <xdr:colOff>0</xdr:colOff>
      <xdr:row>16</xdr:row>
      <xdr:rowOff>85725</xdr:rowOff>
    </xdr:to>
    <xdr:sp macro="" textlink="">
      <xdr:nvSpPr>
        <xdr:cNvPr id="7" name="Text Box 12"/>
        <xdr:cNvSpPr txBox="1">
          <a:spLocks noChangeArrowheads="1"/>
        </xdr:cNvSpPr>
      </xdr:nvSpPr>
      <xdr:spPr bwMode="auto">
        <a:xfrm>
          <a:off x="6838950" y="3038475"/>
          <a:ext cx="590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2130</xdr:colOff>
      <xdr:row>8</xdr:row>
      <xdr:rowOff>45243</xdr:rowOff>
    </xdr:from>
    <xdr:to>
      <xdr:col>45</xdr:col>
      <xdr:colOff>2131</xdr:colOff>
      <xdr:row>10</xdr:row>
      <xdr:rowOff>216993</xdr:rowOff>
    </xdr:to>
    <xdr:sp macro="" textlink="">
      <xdr:nvSpPr>
        <xdr:cNvPr id="8" name="AutoShape 14"/>
        <xdr:cNvSpPr>
          <a:spLocks/>
        </xdr:cNvSpPr>
      </xdr:nvSpPr>
      <xdr:spPr bwMode="auto">
        <a:xfrm>
          <a:off x="5450430" y="1350168"/>
          <a:ext cx="123826" cy="64800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12</xdr:row>
      <xdr:rowOff>47625</xdr:rowOff>
    </xdr:from>
    <xdr:to>
      <xdr:col>45</xdr:col>
      <xdr:colOff>0</xdr:colOff>
      <xdr:row>15</xdr:row>
      <xdr:rowOff>190500</xdr:rowOff>
    </xdr:to>
    <xdr:sp macro="" textlink="">
      <xdr:nvSpPr>
        <xdr:cNvPr id="9" name="AutoShape 15"/>
        <xdr:cNvSpPr>
          <a:spLocks/>
        </xdr:cNvSpPr>
      </xdr:nvSpPr>
      <xdr:spPr bwMode="auto">
        <a:xfrm>
          <a:off x="5448300" y="2305050"/>
          <a:ext cx="123825" cy="85725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32</xdr:row>
      <xdr:rowOff>47625</xdr:rowOff>
    </xdr:from>
    <xdr:to>
      <xdr:col>45</xdr:col>
      <xdr:colOff>0</xdr:colOff>
      <xdr:row>35</xdr:row>
      <xdr:rowOff>190500</xdr:rowOff>
    </xdr:to>
    <xdr:sp macro="" textlink="">
      <xdr:nvSpPr>
        <xdr:cNvPr id="10" name="AutoShape 17"/>
        <xdr:cNvSpPr>
          <a:spLocks/>
        </xdr:cNvSpPr>
      </xdr:nvSpPr>
      <xdr:spPr bwMode="auto">
        <a:xfrm>
          <a:off x="5448300" y="7067550"/>
          <a:ext cx="123825" cy="85725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17</xdr:row>
      <xdr:rowOff>57150</xdr:rowOff>
    </xdr:from>
    <xdr:to>
      <xdr:col>45</xdr:col>
      <xdr:colOff>0</xdr:colOff>
      <xdr:row>20</xdr:row>
      <xdr:rowOff>190500</xdr:rowOff>
    </xdr:to>
    <xdr:sp macro="" textlink="">
      <xdr:nvSpPr>
        <xdr:cNvPr id="11" name="AutoShape 19"/>
        <xdr:cNvSpPr>
          <a:spLocks/>
        </xdr:cNvSpPr>
      </xdr:nvSpPr>
      <xdr:spPr bwMode="auto">
        <a:xfrm>
          <a:off x="5448300" y="3505200"/>
          <a:ext cx="123825" cy="847725"/>
        </a:xfrm>
        <a:prstGeom prst="rightBrace">
          <a:avLst>
            <a:gd name="adj1" fmla="val 574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22</xdr:row>
      <xdr:rowOff>47625</xdr:rowOff>
    </xdr:from>
    <xdr:to>
      <xdr:col>45</xdr:col>
      <xdr:colOff>0</xdr:colOff>
      <xdr:row>25</xdr:row>
      <xdr:rowOff>190500</xdr:rowOff>
    </xdr:to>
    <xdr:sp macro="" textlink="">
      <xdr:nvSpPr>
        <xdr:cNvPr id="12" name="AutoShape 20"/>
        <xdr:cNvSpPr>
          <a:spLocks/>
        </xdr:cNvSpPr>
      </xdr:nvSpPr>
      <xdr:spPr bwMode="auto">
        <a:xfrm>
          <a:off x="5448300" y="4686300"/>
          <a:ext cx="123825" cy="85725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0</xdr:row>
      <xdr:rowOff>0</xdr:rowOff>
    </xdr:from>
    <xdr:to>
      <xdr:col>9</xdr:col>
      <xdr:colOff>76200</xdr:colOff>
      <xdr:row>1</xdr:row>
      <xdr:rowOff>57150</xdr:rowOff>
    </xdr:to>
    <xdr:sp macro="" textlink="">
      <xdr:nvSpPr>
        <xdr:cNvPr id="13" name="Text Box 1"/>
        <xdr:cNvSpPr txBox="1">
          <a:spLocks noChangeArrowheads="1"/>
        </xdr:cNvSpPr>
      </xdr:nvSpPr>
      <xdr:spPr bwMode="auto">
        <a:xfrm>
          <a:off x="111442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xdr:row>
      <xdr:rowOff>0</xdr:rowOff>
    </xdr:from>
    <xdr:to>
      <xdr:col>9</xdr:col>
      <xdr:colOff>76200</xdr:colOff>
      <xdr:row>8</xdr:row>
      <xdr:rowOff>209550</xdr:rowOff>
    </xdr:to>
    <xdr:sp macro="" textlink="">
      <xdr:nvSpPr>
        <xdr:cNvPr id="14" name="Text Box 10"/>
        <xdr:cNvSpPr txBox="1">
          <a:spLocks noChangeArrowheads="1"/>
        </xdr:cNvSpPr>
      </xdr:nvSpPr>
      <xdr:spPr bwMode="auto">
        <a:xfrm>
          <a:off x="1114425" y="1304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45</xdr:col>
      <xdr:colOff>1171575</xdr:colOff>
      <xdr:row>17</xdr:row>
      <xdr:rowOff>104775</xdr:rowOff>
    </xdr:from>
    <xdr:to>
      <xdr:col>45</xdr:col>
      <xdr:colOff>1581150</xdr:colOff>
      <xdr:row>19</xdr:row>
      <xdr:rowOff>38100</xdr:rowOff>
    </xdr:to>
    <xdr:sp macro="" textlink="">
      <xdr:nvSpPr>
        <xdr:cNvPr id="15" name="Text Box 11"/>
        <xdr:cNvSpPr txBox="1">
          <a:spLocks noChangeArrowheads="1"/>
        </xdr:cNvSpPr>
      </xdr:nvSpPr>
      <xdr:spPr bwMode="auto">
        <a:xfrm>
          <a:off x="5695950" y="3552825"/>
          <a:ext cx="0" cy="4095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600"/>
            </a:lnSpc>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２８年）</a:t>
          </a:r>
        </a:p>
      </xdr:txBody>
    </xdr:sp>
    <xdr:clientData/>
  </xdr:twoCellAnchor>
  <xdr:twoCellAnchor>
    <xdr:from>
      <xdr:col>55</xdr:col>
      <xdr:colOff>28575</xdr:colOff>
      <xdr:row>15</xdr:row>
      <xdr:rowOff>66675</xdr:rowOff>
    </xdr:from>
    <xdr:to>
      <xdr:col>60</xdr:col>
      <xdr:colOff>0</xdr:colOff>
      <xdr:row>16</xdr:row>
      <xdr:rowOff>85725</xdr:rowOff>
    </xdr:to>
    <xdr:sp macro="" textlink="">
      <xdr:nvSpPr>
        <xdr:cNvPr id="16" name="Text Box 12"/>
        <xdr:cNvSpPr txBox="1">
          <a:spLocks noChangeArrowheads="1"/>
        </xdr:cNvSpPr>
      </xdr:nvSpPr>
      <xdr:spPr bwMode="auto">
        <a:xfrm>
          <a:off x="6838950" y="3038475"/>
          <a:ext cx="590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43</xdr:col>
      <xdr:colOff>123825</xdr:colOff>
      <xdr:row>27</xdr:row>
      <xdr:rowOff>57150</xdr:rowOff>
    </xdr:from>
    <xdr:to>
      <xdr:col>45</xdr:col>
      <xdr:colOff>0</xdr:colOff>
      <xdr:row>30</xdr:row>
      <xdr:rowOff>190500</xdr:rowOff>
    </xdr:to>
    <xdr:sp macro="" textlink="">
      <xdr:nvSpPr>
        <xdr:cNvPr id="17" name="AutoShape 16"/>
        <xdr:cNvSpPr>
          <a:spLocks/>
        </xdr:cNvSpPr>
      </xdr:nvSpPr>
      <xdr:spPr bwMode="auto">
        <a:xfrm>
          <a:off x="5448300" y="5886450"/>
          <a:ext cx="123825" cy="847725"/>
        </a:xfrm>
        <a:prstGeom prst="rightBrace">
          <a:avLst>
            <a:gd name="adj1" fmla="val 574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37</xdr:row>
      <xdr:rowOff>47625</xdr:rowOff>
    </xdr:from>
    <xdr:to>
      <xdr:col>45</xdr:col>
      <xdr:colOff>0</xdr:colOff>
      <xdr:row>40</xdr:row>
      <xdr:rowOff>190500</xdr:rowOff>
    </xdr:to>
    <xdr:sp macro="" textlink="">
      <xdr:nvSpPr>
        <xdr:cNvPr id="18" name="AutoShape 17"/>
        <xdr:cNvSpPr>
          <a:spLocks/>
        </xdr:cNvSpPr>
      </xdr:nvSpPr>
      <xdr:spPr bwMode="auto">
        <a:xfrm>
          <a:off x="5448300" y="8258175"/>
          <a:ext cx="123825" cy="85725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123825</xdr:colOff>
      <xdr:row>42</xdr:row>
      <xdr:rowOff>47625</xdr:rowOff>
    </xdr:from>
    <xdr:to>
      <xdr:col>45</xdr:col>
      <xdr:colOff>0</xdr:colOff>
      <xdr:row>45</xdr:row>
      <xdr:rowOff>190500</xdr:rowOff>
    </xdr:to>
    <xdr:sp macro="" textlink="">
      <xdr:nvSpPr>
        <xdr:cNvPr id="19" name="AutoShape 17"/>
        <xdr:cNvSpPr>
          <a:spLocks/>
        </xdr:cNvSpPr>
      </xdr:nvSpPr>
      <xdr:spPr bwMode="auto">
        <a:xfrm>
          <a:off x="5448300" y="9448800"/>
          <a:ext cx="123825" cy="857250"/>
        </a:xfrm>
        <a:prstGeom prst="rightBrace">
          <a:avLst>
            <a:gd name="adj1" fmla="val 5804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heetViews>
  <sheetFormatPr defaultRowHeight="21"/>
  <cols>
    <col min="1" max="4" width="9" style="366"/>
    <col min="5" max="5" width="9" style="366" customWidth="1"/>
    <col min="6" max="16384" width="9" style="366"/>
  </cols>
  <sheetData>
    <row r="1" spans="1:7">
      <c r="A1" s="365" t="s">
        <v>163</v>
      </c>
    </row>
    <row r="3" spans="1:7">
      <c r="A3" s="367" t="s">
        <v>164</v>
      </c>
      <c r="B3" s="367"/>
      <c r="C3" s="367"/>
      <c r="D3" s="367"/>
      <c r="E3" s="368"/>
      <c r="F3" s="369"/>
    </row>
    <row r="4" spans="1:7">
      <c r="A4" s="367" t="s">
        <v>165</v>
      </c>
      <c r="B4" s="367"/>
      <c r="C4" s="367"/>
      <c r="D4" s="368"/>
      <c r="E4" s="368"/>
      <c r="F4" s="369"/>
    </row>
    <row r="5" spans="1:7">
      <c r="A5" s="367" t="s">
        <v>166</v>
      </c>
      <c r="B5" s="367"/>
      <c r="C5" s="367"/>
      <c r="D5" s="368"/>
      <c r="E5" s="368"/>
      <c r="F5" s="369"/>
    </row>
    <row r="6" spans="1:7">
      <c r="A6" s="367" t="s">
        <v>167</v>
      </c>
      <c r="B6" s="367"/>
      <c r="C6" s="367"/>
      <c r="D6" s="367"/>
      <c r="E6" s="368"/>
      <c r="F6" s="369"/>
    </row>
    <row r="7" spans="1:7">
      <c r="A7" s="367" t="s">
        <v>168</v>
      </c>
      <c r="B7" s="367"/>
      <c r="C7" s="367"/>
      <c r="D7" s="367"/>
      <c r="E7" s="368"/>
      <c r="F7" s="369"/>
    </row>
    <row r="8" spans="1:7">
      <c r="A8" s="367" t="s">
        <v>169</v>
      </c>
      <c r="B8" s="367"/>
      <c r="C8" s="367"/>
      <c r="D8" s="367"/>
      <c r="E8" s="367"/>
      <c r="F8" s="369"/>
    </row>
    <row r="9" spans="1:7">
      <c r="A9" s="367" t="s">
        <v>170</v>
      </c>
      <c r="B9" s="367"/>
      <c r="C9" s="367"/>
      <c r="D9" s="367"/>
      <c r="E9" s="367"/>
      <c r="F9" s="367"/>
      <c r="G9" s="367"/>
    </row>
    <row r="10" spans="1:7">
      <c r="A10" s="367" t="s">
        <v>171</v>
      </c>
      <c r="B10" s="367"/>
      <c r="C10" s="367"/>
      <c r="D10" s="368"/>
      <c r="E10" s="368"/>
      <c r="F10" s="369"/>
    </row>
    <row r="11" spans="1:7">
      <c r="A11" s="367" t="s">
        <v>172</v>
      </c>
      <c r="B11" s="367"/>
      <c r="C11" s="367"/>
      <c r="D11" s="367"/>
      <c r="E11" s="368"/>
      <c r="F11" s="369"/>
    </row>
    <row r="12" spans="1:7">
      <c r="A12" s="367" t="s">
        <v>173</v>
      </c>
      <c r="B12" s="367"/>
      <c r="C12" s="367"/>
      <c r="D12" s="367"/>
      <c r="E12" s="368"/>
      <c r="F12" s="369"/>
    </row>
    <row r="13" spans="1:7">
      <c r="A13" s="367" t="s">
        <v>174</v>
      </c>
      <c r="B13" s="367"/>
      <c r="C13" s="367"/>
      <c r="D13" s="367"/>
      <c r="E13" s="367"/>
      <c r="F13" s="369"/>
    </row>
    <row r="14" spans="1:7">
      <c r="A14" s="370" t="s">
        <v>175</v>
      </c>
      <c r="B14" s="370"/>
      <c r="C14" s="370"/>
      <c r="D14" s="368"/>
      <c r="E14" s="368"/>
      <c r="F14" s="369"/>
    </row>
    <row r="15" spans="1:7">
      <c r="A15" s="367" t="s">
        <v>176</v>
      </c>
      <c r="B15" s="367"/>
      <c r="C15" s="367"/>
      <c r="D15" s="367"/>
      <c r="E15" s="368"/>
      <c r="F15" s="369"/>
    </row>
    <row r="16" spans="1:7">
      <c r="A16" s="367" t="s">
        <v>177</v>
      </c>
      <c r="B16" s="367"/>
      <c r="C16" s="367"/>
    </row>
    <row r="17" spans="1:4">
      <c r="A17" s="367" t="s">
        <v>178</v>
      </c>
      <c r="B17" s="367"/>
      <c r="C17" s="367"/>
      <c r="D17" s="367"/>
    </row>
  </sheetData>
  <mergeCells count="15">
    <mergeCell ref="A15:D15"/>
    <mergeCell ref="A16:C16"/>
    <mergeCell ref="A17:D17"/>
    <mergeCell ref="A9:G9"/>
    <mergeCell ref="A10:C10"/>
    <mergeCell ref="A11:D11"/>
    <mergeCell ref="A12:D12"/>
    <mergeCell ref="A13:E13"/>
    <mergeCell ref="A14:C14"/>
    <mergeCell ref="A3:D3"/>
    <mergeCell ref="A4:C4"/>
    <mergeCell ref="A5:C5"/>
    <mergeCell ref="A6:D6"/>
    <mergeCell ref="A7:D7"/>
    <mergeCell ref="A8:E8"/>
  </mergeCells>
  <phoneticPr fontId="3"/>
  <hyperlinks>
    <hyperlink ref="A9:E9" location="'P-008_009'!A1" display="8．戸籍および住民基本台帳人口"/>
    <hyperlink ref="A3:D3" location="'P-004'!A3" display="6．人口の変遷（P,4～5）"/>
    <hyperlink ref="A4:C4" location="'P-006_007'!A3" display="7．人口異動（P,6～）"/>
    <hyperlink ref="A14:C14" location="'P-010'!A3" display="9．人口動態（P,10）"/>
    <hyperlink ref="A15:D15" location="'P-011'!A3" display="10．外国人登録人口（P,11）"/>
    <hyperlink ref="A5:B5" location="'P-006_007'!A7" display="　（1）総数"/>
    <hyperlink ref="A6" location="'P-006_007'!A33" display="　（2）市民課管内"/>
    <hyperlink ref="A7" location="'P-006_007'!BI7" display="　（3）庄内出張所管内"/>
    <hyperlink ref="A8" location="'P-006_007'!BI33" display="　（4）新千里出張所管内"/>
    <hyperlink ref="A10:B10" location="'P-008_009'!A7" display="　（1）総数"/>
    <hyperlink ref="A11" location="'P-008_009'!A35" display="　（2）市民課管内"/>
    <hyperlink ref="A12" location="'P-008_009'!BI7" display="　（3）庄内出張所管内"/>
    <hyperlink ref="A13" location="'P-008_009'!BI35" display="　（4）新千里出張所管内"/>
    <hyperlink ref="A9:G9" location="'P-008_009'!A3:BI3" display="8．戸籍人口および住民基本台帳人口（P,8～）"/>
    <hyperlink ref="A16" location="'P-011'!A8" display="　（1）推移（P,11）"/>
    <hyperlink ref="A17" location="'P-011'!A37" display="　（2）国籍別状況（P,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99"/>
  <sheetViews>
    <sheetView showZeros="0" zoomScaleNormal="100" workbookViewId="0">
      <selection sqref="A1:C1"/>
    </sheetView>
  </sheetViews>
  <sheetFormatPr defaultColWidth="1.625" defaultRowHeight="12"/>
  <cols>
    <col min="1" max="44" width="1.625" style="1" customWidth="1"/>
    <col min="45" max="60" width="1.625" style="9" customWidth="1"/>
    <col min="61" max="16384" width="1.625" style="1"/>
  </cols>
  <sheetData>
    <row r="1" spans="1:60">
      <c r="A1" s="140">
        <v>4</v>
      </c>
      <c r="B1" s="140"/>
      <c r="C1" s="140"/>
      <c r="D1" s="1" t="s">
        <v>0</v>
      </c>
      <c r="AS1" s="1"/>
      <c r="AT1" s="1"/>
      <c r="AU1" s="1"/>
      <c r="AV1" s="1"/>
      <c r="AW1" s="1"/>
      <c r="AX1" s="1"/>
      <c r="AY1" s="1"/>
      <c r="AZ1" s="1"/>
      <c r="BA1" s="1"/>
      <c r="BB1" s="1"/>
      <c r="BC1" s="1"/>
      <c r="BD1" s="1"/>
      <c r="BE1" s="1"/>
      <c r="BF1" s="1"/>
      <c r="BG1" s="1"/>
      <c r="BH1" s="1"/>
    </row>
    <row r="2" spans="1:60" s="2" customFormat="1" ht="10.5" customHeight="1"/>
    <row r="3" spans="1:60" ht="18.75">
      <c r="A3" s="141"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row>
    <row r="4" spans="1:60" s="2" customFormat="1" ht="10.5" customHeight="1"/>
    <row r="5" spans="1:60" s="2" customFormat="1" ht="10.5">
      <c r="A5" s="142" t="s">
        <v>2</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row>
    <row r="6" spans="1:60" s="2" customFormat="1" ht="10.5" customHeight="1"/>
    <row r="7" spans="1:60" ht="15" customHeight="1">
      <c r="A7" s="143" t="s">
        <v>3</v>
      </c>
      <c r="B7" s="143"/>
      <c r="C7" s="143"/>
      <c r="D7" s="143"/>
      <c r="E7" s="143"/>
      <c r="F7" s="143"/>
      <c r="G7" s="143"/>
      <c r="H7" s="144"/>
      <c r="I7" s="147" t="s">
        <v>4</v>
      </c>
      <c r="J7" s="143"/>
      <c r="K7" s="143"/>
      <c r="L7" s="143"/>
      <c r="M7" s="143"/>
      <c r="N7" s="144"/>
      <c r="O7" s="149" t="s">
        <v>5</v>
      </c>
      <c r="P7" s="150"/>
      <c r="Q7" s="150"/>
      <c r="R7" s="150"/>
      <c r="S7" s="150"/>
      <c r="T7" s="150"/>
      <c r="U7" s="150"/>
      <c r="V7" s="150"/>
      <c r="W7" s="150"/>
      <c r="X7" s="150"/>
      <c r="Y7" s="150"/>
      <c r="Z7" s="150"/>
      <c r="AA7" s="150"/>
      <c r="AB7" s="150"/>
      <c r="AC7" s="150"/>
      <c r="AD7" s="150"/>
      <c r="AE7" s="150"/>
      <c r="AF7" s="151"/>
      <c r="AG7" s="147" t="s">
        <v>6</v>
      </c>
      <c r="AH7" s="143"/>
      <c r="AI7" s="143"/>
      <c r="AJ7" s="143"/>
      <c r="AK7" s="143"/>
      <c r="AL7" s="144"/>
      <c r="AM7" s="147" t="s">
        <v>7</v>
      </c>
      <c r="AN7" s="143"/>
      <c r="AO7" s="143"/>
      <c r="AP7" s="143"/>
      <c r="AQ7" s="143"/>
      <c r="AR7" s="144"/>
      <c r="AS7" s="152" t="s">
        <v>8</v>
      </c>
      <c r="AT7" s="153"/>
      <c r="AU7" s="153"/>
      <c r="AV7" s="153"/>
      <c r="AW7" s="153"/>
      <c r="AX7" s="153"/>
      <c r="AY7" s="153"/>
      <c r="AZ7" s="153"/>
      <c r="BA7" s="153"/>
      <c r="BB7" s="153"/>
      <c r="BC7" s="153"/>
      <c r="BD7" s="153"/>
      <c r="BE7" s="153"/>
      <c r="BF7" s="153"/>
      <c r="BG7" s="153"/>
      <c r="BH7" s="153"/>
    </row>
    <row r="8" spans="1:60" ht="15" customHeight="1">
      <c r="A8" s="145"/>
      <c r="B8" s="145"/>
      <c r="C8" s="145"/>
      <c r="D8" s="145"/>
      <c r="E8" s="145"/>
      <c r="F8" s="145"/>
      <c r="G8" s="145"/>
      <c r="H8" s="146"/>
      <c r="I8" s="148"/>
      <c r="J8" s="145"/>
      <c r="K8" s="145"/>
      <c r="L8" s="145"/>
      <c r="M8" s="145"/>
      <c r="N8" s="146"/>
      <c r="O8" s="156" t="s">
        <v>9</v>
      </c>
      <c r="P8" s="157"/>
      <c r="Q8" s="157"/>
      <c r="R8" s="157"/>
      <c r="S8" s="157"/>
      <c r="T8" s="158"/>
      <c r="U8" s="156" t="s">
        <v>10</v>
      </c>
      <c r="V8" s="157"/>
      <c r="W8" s="157"/>
      <c r="X8" s="157"/>
      <c r="Y8" s="157"/>
      <c r="Z8" s="158"/>
      <c r="AA8" s="156" t="s">
        <v>11</v>
      </c>
      <c r="AB8" s="157"/>
      <c r="AC8" s="157"/>
      <c r="AD8" s="157"/>
      <c r="AE8" s="157"/>
      <c r="AF8" s="158"/>
      <c r="AG8" s="159" t="s">
        <v>12</v>
      </c>
      <c r="AH8" s="160"/>
      <c r="AI8" s="160"/>
      <c r="AJ8" s="160"/>
      <c r="AK8" s="160"/>
      <c r="AL8" s="161"/>
      <c r="AM8" s="162" t="s">
        <v>13</v>
      </c>
      <c r="AN8" s="163"/>
      <c r="AO8" s="163"/>
      <c r="AP8" s="163"/>
      <c r="AQ8" s="163"/>
      <c r="AR8" s="164"/>
      <c r="AS8" s="154"/>
      <c r="AT8" s="155"/>
      <c r="AU8" s="155"/>
      <c r="AV8" s="155"/>
      <c r="AW8" s="155"/>
      <c r="AX8" s="155"/>
      <c r="AY8" s="155"/>
      <c r="AZ8" s="155"/>
      <c r="BA8" s="155"/>
      <c r="BB8" s="155"/>
      <c r="BC8" s="155"/>
      <c r="BD8" s="155"/>
      <c r="BE8" s="155"/>
      <c r="BF8" s="155"/>
      <c r="BG8" s="155"/>
      <c r="BH8" s="155"/>
    </row>
    <row r="9" spans="1:60" ht="18" customHeight="1">
      <c r="A9" s="165" t="s">
        <v>14</v>
      </c>
      <c r="B9" s="165"/>
      <c r="C9" s="165"/>
      <c r="D9" s="165">
        <v>11</v>
      </c>
      <c r="E9" s="165"/>
      <c r="F9" s="165" t="s">
        <v>15</v>
      </c>
      <c r="G9" s="165"/>
      <c r="H9" s="166"/>
      <c r="I9" s="167">
        <v>7977</v>
      </c>
      <c r="J9" s="168"/>
      <c r="K9" s="168"/>
      <c r="L9" s="168"/>
      <c r="M9" s="168"/>
      <c r="N9" s="168"/>
      <c r="O9" s="169">
        <v>38770</v>
      </c>
      <c r="P9" s="169"/>
      <c r="Q9" s="169"/>
      <c r="R9" s="169"/>
      <c r="S9" s="169"/>
      <c r="T9" s="169"/>
      <c r="U9" s="169">
        <v>19202</v>
      </c>
      <c r="V9" s="169"/>
      <c r="W9" s="169"/>
      <c r="X9" s="169"/>
      <c r="Y9" s="169"/>
      <c r="Z9" s="169"/>
      <c r="AA9" s="169">
        <v>19568</v>
      </c>
      <c r="AB9" s="169"/>
      <c r="AC9" s="169"/>
      <c r="AD9" s="169"/>
      <c r="AE9" s="169"/>
      <c r="AF9" s="169"/>
      <c r="AG9" s="170">
        <v>18.18</v>
      </c>
      <c r="AH9" s="170"/>
      <c r="AI9" s="170"/>
      <c r="AJ9" s="170"/>
      <c r="AK9" s="170"/>
      <c r="AL9" s="170"/>
      <c r="AM9" s="171">
        <v>2132.6</v>
      </c>
      <c r="AN9" s="171"/>
      <c r="AO9" s="171"/>
      <c r="AP9" s="171"/>
      <c r="AQ9" s="171"/>
      <c r="AR9" s="171"/>
      <c r="AS9" s="3"/>
      <c r="AT9" s="3"/>
      <c r="AU9" s="4" t="s">
        <v>16</v>
      </c>
      <c r="AV9" s="3"/>
      <c r="AW9" s="3"/>
      <c r="AX9" s="3"/>
      <c r="AY9" s="3"/>
      <c r="AZ9" s="3"/>
      <c r="BA9" s="3"/>
      <c r="BB9" s="3"/>
      <c r="BC9" s="3"/>
      <c r="BD9" s="3"/>
      <c r="BE9" s="3"/>
      <c r="BF9" s="3"/>
      <c r="BG9" s="3"/>
      <c r="BH9" s="3"/>
    </row>
    <row r="10" spans="1:60" ht="18" customHeight="1">
      <c r="D10" s="172">
        <v>12</v>
      </c>
      <c r="E10" s="172"/>
      <c r="F10" s="5"/>
      <c r="G10" s="5"/>
      <c r="H10" s="6"/>
      <c r="I10" s="173">
        <v>8578</v>
      </c>
      <c r="J10" s="174"/>
      <c r="K10" s="174"/>
      <c r="L10" s="174"/>
      <c r="M10" s="174"/>
      <c r="N10" s="174"/>
      <c r="O10" s="175">
        <v>41750</v>
      </c>
      <c r="P10" s="175"/>
      <c r="Q10" s="175"/>
      <c r="R10" s="175"/>
      <c r="S10" s="175"/>
      <c r="T10" s="175"/>
      <c r="U10" s="175">
        <v>20774</v>
      </c>
      <c r="V10" s="175"/>
      <c r="W10" s="175"/>
      <c r="X10" s="175"/>
      <c r="Y10" s="175"/>
      <c r="Z10" s="175"/>
      <c r="AA10" s="175">
        <v>20976</v>
      </c>
      <c r="AB10" s="175"/>
      <c r="AC10" s="175"/>
      <c r="AD10" s="175"/>
      <c r="AE10" s="175"/>
      <c r="AF10" s="175"/>
      <c r="AG10" s="176" t="s">
        <v>17</v>
      </c>
      <c r="AH10" s="176"/>
      <c r="AI10" s="176"/>
      <c r="AJ10" s="176"/>
      <c r="AK10" s="176"/>
      <c r="AL10" s="176"/>
      <c r="AM10" s="177">
        <v>2296.5</v>
      </c>
      <c r="AN10" s="177"/>
      <c r="AO10" s="177"/>
      <c r="AP10" s="177"/>
      <c r="AQ10" s="177"/>
      <c r="AR10" s="177"/>
      <c r="AS10" s="7"/>
      <c r="AT10" s="7"/>
      <c r="AU10" s="7"/>
      <c r="AV10" s="7"/>
      <c r="AW10" s="7"/>
      <c r="AX10" s="7"/>
      <c r="AY10" s="7"/>
      <c r="AZ10" s="7"/>
      <c r="BA10" s="7"/>
      <c r="BB10" s="7"/>
      <c r="BC10" s="7"/>
      <c r="BD10" s="7"/>
      <c r="BE10" s="7"/>
      <c r="BF10" s="7"/>
      <c r="BG10" s="7"/>
      <c r="BH10" s="7"/>
    </row>
    <row r="11" spans="1:60" ht="18" customHeight="1">
      <c r="D11" s="172">
        <v>13</v>
      </c>
      <c r="E11" s="172"/>
      <c r="H11" s="8"/>
      <c r="I11" s="173">
        <v>9368</v>
      </c>
      <c r="J11" s="179"/>
      <c r="K11" s="179"/>
      <c r="L11" s="179"/>
      <c r="M11" s="179"/>
      <c r="N11" s="179"/>
      <c r="O11" s="175">
        <v>45298</v>
      </c>
      <c r="P11" s="175"/>
      <c r="Q11" s="175"/>
      <c r="R11" s="175"/>
      <c r="S11" s="175"/>
      <c r="T11" s="175"/>
      <c r="U11" s="175">
        <v>22674</v>
      </c>
      <c r="V11" s="175"/>
      <c r="W11" s="175"/>
      <c r="X11" s="175"/>
      <c r="Y11" s="175"/>
      <c r="Z11" s="175"/>
      <c r="AA11" s="180">
        <v>22624</v>
      </c>
      <c r="AB11" s="180"/>
      <c r="AC11" s="180"/>
      <c r="AD11" s="180"/>
      <c r="AE11" s="180"/>
      <c r="AF11" s="180"/>
      <c r="AG11" s="176" t="s">
        <v>17</v>
      </c>
      <c r="AH11" s="176"/>
      <c r="AI11" s="176"/>
      <c r="AJ11" s="176"/>
      <c r="AK11" s="176"/>
      <c r="AL11" s="176"/>
      <c r="AM11" s="178">
        <v>2491.6</v>
      </c>
      <c r="AN11" s="178"/>
      <c r="AO11" s="178"/>
      <c r="AP11" s="178"/>
      <c r="AQ11" s="178"/>
      <c r="AR11" s="178"/>
      <c r="AS11" s="7" t="s">
        <v>18</v>
      </c>
      <c r="AT11" s="7" t="s">
        <v>18</v>
      </c>
      <c r="AU11" s="7" t="s">
        <v>18</v>
      </c>
      <c r="AV11" s="7"/>
      <c r="AW11" s="7"/>
      <c r="AX11" s="7"/>
      <c r="AY11" s="7"/>
      <c r="AZ11" s="7"/>
      <c r="BA11" s="7"/>
      <c r="BB11" s="7"/>
      <c r="BC11" s="7"/>
      <c r="BD11" s="7"/>
      <c r="BE11" s="7"/>
      <c r="BF11" s="7"/>
      <c r="BG11" s="7"/>
      <c r="BH11" s="7"/>
    </row>
    <row r="12" spans="1:60" ht="18" customHeight="1">
      <c r="D12" s="172">
        <v>14</v>
      </c>
      <c r="E12" s="172"/>
      <c r="H12" s="8"/>
      <c r="I12" s="173">
        <v>10003</v>
      </c>
      <c r="J12" s="179"/>
      <c r="K12" s="179"/>
      <c r="L12" s="179"/>
      <c r="M12" s="179"/>
      <c r="N12" s="179"/>
      <c r="O12" s="175">
        <v>48111</v>
      </c>
      <c r="P12" s="175"/>
      <c r="Q12" s="175"/>
      <c r="R12" s="175"/>
      <c r="S12" s="175"/>
      <c r="T12" s="175"/>
      <c r="U12" s="175">
        <v>24020</v>
      </c>
      <c r="V12" s="175"/>
      <c r="W12" s="175"/>
      <c r="X12" s="175"/>
      <c r="Y12" s="175"/>
      <c r="Z12" s="175"/>
      <c r="AA12" s="180">
        <v>24091</v>
      </c>
      <c r="AB12" s="180"/>
      <c r="AC12" s="180"/>
      <c r="AD12" s="180"/>
      <c r="AE12" s="180"/>
      <c r="AF12" s="180"/>
      <c r="AG12" s="176" t="s">
        <v>17</v>
      </c>
      <c r="AH12" s="176"/>
      <c r="AI12" s="176"/>
      <c r="AJ12" s="176"/>
      <c r="AK12" s="176"/>
      <c r="AL12" s="176"/>
      <c r="AM12" s="178">
        <v>2646.4</v>
      </c>
      <c r="AN12" s="178"/>
      <c r="AO12" s="178"/>
      <c r="AP12" s="178"/>
      <c r="AQ12" s="178"/>
      <c r="AR12" s="178"/>
      <c r="AS12" s="9" t="s">
        <v>18</v>
      </c>
      <c r="AT12" s="10"/>
      <c r="AU12" s="10"/>
      <c r="AV12" s="10"/>
      <c r="AW12" s="10"/>
      <c r="AX12" s="10"/>
      <c r="AY12" s="10"/>
      <c r="AZ12" s="10"/>
      <c r="BA12" s="10"/>
      <c r="BB12" s="10"/>
      <c r="BC12" s="10"/>
      <c r="BD12" s="10"/>
      <c r="BE12" s="10"/>
      <c r="BF12" s="10"/>
      <c r="BG12" s="10"/>
      <c r="BH12" s="10"/>
    </row>
    <row r="13" spans="1:60" ht="18" customHeight="1">
      <c r="D13" s="172">
        <v>15</v>
      </c>
      <c r="E13" s="172"/>
      <c r="H13" s="8"/>
      <c r="I13" s="173">
        <v>9016</v>
      </c>
      <c r="J13" s="179"/>
      <c r="K13" s="179"/>
      <c r="L13" s="179"/>
      <c r="M13" s="179"/>
      <c r="N13" s="179"/>
      <c r="O13" s="175">
        <v>45013</v>
      </c>
      <c r="P13" s="175"/>
      <c r="Q13" s="175"/>
      <c r="R13" s="175"/>
      <c r="S13" s="175"/>
      <c r="T13" s="175"/>
      <c r="U13" s="175">
        <v>21715</v>
      </c>
      <c r="V13" s="175"/>
      <c r="W13" s="175"/>
      <c r="X13" s="175"/>
      <c r="Y13" s="175"/>
      <c r="Z13" s="175"/>
      <c r="AA13" s="180">
        <v>23298</v>
      </c>
      <c r="AB13" s="180"/>
      <c r="AC13" s="180"/>
      <c r="AD13" s="180"/>
      <c r="AE13" s="180"/>
      <c r="AF13" s="180"/>
      <c r="AG13" s="176" t="s">
        <v>17</v>
      </c>
      <c r="AH13" s="176"/>
      <c r="AI13" s="176"/>
      <c r="AJ13" s="176"/>
      <c r="AK13" s="176"/>
      <c r="AL13" s="176"/>
      <c r="AM13" s="178">
        <v>2476</v>
      </c>
      <c r="AN13" s="178"/>
      <c r="AO13" s="178"/>
      <c r="AP13" s="178"/>
      <c r="AQ13" s="178"/>
      <c r="AR13" s="178"/>
      <c r="AS13" s="7"/>
      <c r="AT13" s="7"/>
      <c r="AU13" s="7" t="s">
        <v>19</v>
      </c>
      <c r="AV13" s="7"/>
      <c r="AW13" s="7"/>
      <c r="AX13" s="7"/>
      <c r="AY13" s="7"/>
      <c r="AZ13" s="7"/>
      <c r="BA13" s="7"/>
      <c r="BB13" s="7"/>
      <c r="BC13" s="7"/>
      <c r="BD13" s="7"/>
      <c r="BE13" s="7"/>
      <c r="BF13" s="7"/>
      <c r="BG13" s="7"/>
      <c r="BH13" s="7"/>
    </row>
    <row r="14" spans="1:60" ht="18" customHeight="1">
      <c r="D14" s="172">
        <v>16</v>
      </c>
      <c r="E14" s="172"/>
      <c r="H14" s="8"/>
      <c r="I14" s="173">
        <v>9454</v>
      </c>
      <c r="J14" s="179"/>
      <c r="K14" s="179"/>
      <c r="L14" s="179"/>
      <c r="M14" s="179"/>
      <c r="N14" s="179"/>
      <c r="O14" s="175">
        <v>46832</v>
      </c>
      <c r="P14" s="175"/>
      <c r="Q14" s="175"/>
      <c r="R14" s="175"/>
      <c r="S14" s="175"/>
      <c r="T14" s="175"/>
      <c r="U14" s="175" t="s">
        <v>20</v>
      </c>
      <c r="V14" s="175"/>
      <c r="W14" s="175"/>
      <c r="X14" s="175"/>
      <c r="Y14" s="175"/>
      <c r="Z14" s="175"/>
      <c r="AA14" s="180" t="s">
        <v>20</v>
      </c>
      <c r="AB14" s="180"/>
      <c r="AC14" s="180"/>
      <c r="AD14" s="180"/>
      <c r="AE14" s="180"/>
      <c r="AF14" s="180"/>
      <c r="AG14" s="176" t="s">
        <v>17</v>
      </c>
      <c r="AH14" s="176"/>
      <c r="AI14" s="176"/>
      <c r="AJ14" s="176"/>
      <c r="AK14" s="176"/>
      <c r="AL14" s="176"/>
      <c r="AM14" s="178">
        <v>2576</v>
      </c>
      <c r="AN14" s="178"/>
      <c r="AO14" s="178"/>
      <c r="AP14" s="178"/>
      <c r="AQ14" s="178"/>
      <c r="AR14" s="178"/>
    </row>
    <row r="15" spans="1:60" ht="18" customHeight="1">
      <c r="D15" s="172">
        <v>17</v>
      </c>
      <c r="E15" s="172"/>
      <c r="H15" s="8"/>
      <c r="I15" s="173">
        <v>9540</v>
      </c>
      <c r="J15" s="179"/>
      <c r="K15" s="179"/>
      <c r="L15" s="179"/>
      <c r="M15" s="179"/>
      <c r="N15" s="179"/>
      <c r="O15" s="175">
        <v>45748</v>
      </c>
      <c r="P15" s="175"/>
      <c r="Q15" s="175"/>
      <c r="R15" s="175"/>
      <c r="S15" s="175"/>
      <c r="T15" s="175"/>
      <c r="U15" s="175" t="s">
        <v>20</v>
      </c>
      <c r="V15" s="175"/>
      <c r="W15" s="175"/>
      <c r="X15" s="175"/>
      <c r="Y15" s="175"/>
      <c r="Z15" s="175"/>
      <c r="AA15" s="180" t="s">
        <v>20</v>
      </c>
      <c r="AB15" s="180"/>
      <c r="AC15" s="180"/>
      <c r="AD15" s="180"/>
      <c r="AE15" s="180"/>
      <c r="AF15" s="180"/>
      <c r="AG15" s="176" t="s">
        <v>17</v>
      </c>
      <c r="AH15" s="176"/>
      <c r="AI15" s="176"/>
      <c r="AJ15" s="176"/>
      <c r="AK15" s="176"/>
      <c r="AL15" s="176"/>
      <c r="AM15" s="178">
        <v>2516.4</v>
      </c>
      <c r="AN15" s="178"/>
      <c r="AO15" s="178"/>
      <c r="AP15" s="178"/>
      <c r="AQ15" s="178"/>
      <c r="AR15" s="178"/>
      <c r="AS15" s="9" t="s">
        <v>18</v>
      </c>
      <c r="AT15" s="10"/>
      <c r="AU15" s="10"/>
      <c r="AV15" s="10"/>
      <c r="AW15" s="10"/>
      <c r="AX15" s="10"/>
      <c r="AY15" s="10"/>
      <c r="AZ15" s="10"/>
      <c r="BA15" s="10"/>
      <c r="BB15" s="10"/>
      <c r="BC15" s="10"/>
      <c r="BD15" s="10"/>
      <c r="BE15" s="10"/>
      <c r="BF15" s="10"/>
      <c r="BG15" s="10"/>
      <c r="BH15" s="10"/>
    </row>
    <row r="16" spans="1:60" ht="18" customHeight="1">
      <c r="D16" s="172">
        <v>18</v>
      </c>
      <c r="E16" s="172"/>
      <c r="H16" s="8"/>
      <c r="I16" s="173">
        <v>9587</v>
      </c>
      <c r="J16" s="179"/>
      <c r="K16" s="179"/>
      <c r="L16" s="179"/>
      <c r="M16" s="179"/>
      <c r="N16" s="179"/>
      <c r="O16" s="175">
        <v>45998</v>
      </c>
      <c r="P16" s="175"/>
      <c r="Q16" s="175"/>
      <c r="R16" s="175"/>
      <c r="S16" s="175"/>
      <c r="T16" s="175"/>
      <c r="U16" s="175" t="s">
        <v>20</v>
      </c>
      <c r="V16" s="175"/>
      <c r="W16" s="175"/>
      <c r="X16" s="175"/>
      <c r="Y16" s="175"/>
      <c r="Z16" s="175"/>
      <c r="AA16" s="180" t="s">
        <v>20</v>
      </c>
      <c r="AB16" s="180"/>
      <c r="AC16" s="180"/>
      <c r="AD16" s="180"/>
      <c r="AE16" s="180"/>
      <c r="AF16" s="180"/>
      <c r="AG16" s="176" t="s">
        <v>17</v>
      </c>
      <c r="AH16" s="176"/>
      <c r="AI16" s="176"/>
      <c r="AJ16" s="176"/>
      <c r="AK16" s="176"/>
      <c r="AL16" s="176"/>
      <c r="AM16" s="178">
        <v>2530.1</v>
      </c>
      <c r="AN16" s="178"/>
      <c r="AO16" s="178"/>
      <c r="AP16" s="178"/>
      <c r="AQ16" s="178"/>
      <c r="AR16" s="178"/>
      <c r="AS16" s="9" t="s">
        <v>18</v>
      </c>
      <c r="AT16" s="10"/>
      <c r="AU16" s="10"/>
      <c r="AV16" s="10"/>
      <c r="AW16" s="10"/>
      <c r="AX16" s="10"/>
      <c r="AY16" s="10"/>
      <c r="AZ16" s="10"/>
      <c r="BA16" s="10"/>
      <c r="BB16" s="10"/>
      <c r="BC16" s="10"/>
      <c r="BD16" s="10"/>
      <c r="BE16" s="10"/>
      <c r="BF16" s="10"/>
      <c r="BG16" s="10"/>
      <c r="BH16" s="10"/>
    </row>
    <row r="17" spans="4:60" ht="18" customHeight="1">
      <c r="D17" s="172">
        <v>19</v>
      </c>
      <c r="E17" s="172"/>
      <c r="H17" s="8"/>
      <c r="I17" s="173">
        <v>9722</v>
      </c>
      <c r="J17" s="179"/>
      <c r="K17" s="179"/>
      <c r="L17" s="179"/>
      <c r="M17" s="179"/>
      <c r="N17" s="179"/>
      <c r="O17" s="175">
        <v>49055</v>
      </c>
      <c r="P17" s="175"/>
      <c r="Q17" s="175"/>
      <c r="R17" s="175"/>
      <c r="S17" s="175"/>
      <c r="T17" s="175"/>
      <c r="U17" s="175" t="s">
        <v>20</v>
      </c>
      <c r="V17" s="175"/>
      <c r="W17" s="175"/>
      <c r="X17" s="175"/>
      <c r="Y17" s="175"/>
      <c r="Z17" s="175"/>
      <c r="AA17" s="180" t="s">
        <v>20</v>
      </c>
      <c r="AB17" s="180"/>
      <c r="AC17" s="180"/>
      <c r="AD17" s="180"/>
      <c r="AE17" s="180"/>
      <c r="AF17" s="180"/>
      <c r="AG17" s="176" t="s">
        <v>17</v>
      </c>
      <c r="AH17" s="176"/>
      <c r="AI17" s="176"/>
      <c r="AJ17" s="176"/>
      <c r="AK17" s="176"/>
      <c r="AL17" s="176"/>
      <c r="AM17" s="178">
        <v>2698.3</v>
      </c>
      <c r="AN17" s="178"/>
      <c r="AO17" s="178"/>
      <c r="AP17" s="178"/>
      <c r="AQ17" s="178"/>
      <c r="AR17" s="178"/>
      <c r="AS17" s="7"/>
      <c r="AT17" s="7"/>
      <c r="AU17" s="9" t="s">
        <v>21</v>
      </c>
    </row>
    <row r="18" spans="4:60" ht="18" customHeight="1">
      <c r="D18" s="172">
        <v>20</v>
      </c>
      <c r="E18" s="172"/>
      <c r="H18" s="8"/>
      <c r="I18" s="173">
        <v>9864</v>
      </c>
      <c r="J18" s="179"/>
      <c r="K18" s="179"/>
      <c r="L18" s="179"/>
      <c r="M18" s="179"/>
      <c r="N18" s="179"/>
      <c r="O18" s="175">
        <v>43765</v>
      </c>
      <c r="P18" s="175"/>
      <c r="Q18" s="175"/>
      <c r="R18" s="175"/>
      <c r="S18" s="175"/>
      <c r="T18" s="175"/>
      <c r="U18" s="175" t="s">
        <v>20</v>
      </c>
      <c r="V18" s="175"/>
      <c r="W18" s="175"/>
      <c r="X18" s="175"/>
      <c r="Y18" s="175"/>
      <c r="Z18" s="175"/>
      <c r="AA18" s="180" t="s">
        <v>20</v>
      </c>
      <c r="AB18" s="180"/>
      <c r="AC18" s="180"/>
      <c r="AD18" s="180"/>
      <c r="AE18" s="180"/>
      <c r="AF18" s="180"/>
      <c r="AG18" s="176" t="s">
        <v>17</v>
      </c>
      <c r="AH18" s="176"/>
      <c r="AI18" s="176"/>
      <c r="AJ18" s="176"/>
      <c r="AK18" s="176"/>
      <c r="AL18" s="176"/>
      <c r="AM18" s="178">
        <v>2407.3000000000002</v>
      </c>
      <c r="AN18" s="178"/>
      <c r="AO18" s="178"/>
      <c r="AP18" s="178"/>
      <c r="AQ18" s="178"/>
      <c r="AR18" s="178"/>
    </row>
    <row r="19" spans="4:60" ht="18" customHeight="1">
      <c r="D19" s="172">
        <v>21</v>
      </c>
      <c r="E19" s="172"/>
      <c r="H19" s="8"/>
      <c r="I19" s="173">
        <v>11289</v>
      </c>
      <c r="J19" s="179"/>
      <c r="K19" s="179"/>
      <c r="L19" s="179"/>
      <c r="M19" s="179"/>
      <c r="N19" s="179"/>
      <c r="O19" s="175">
        <v>48921</v>
      </c>
      <c r="P19" s="175"/>
      <c r="Q19" s="175"/>
      <c r="R19" s="175"/>
      <c r="S19" s="175"/>
      <c r="T19" s="175"/>
      <c r="U19" s="175" t="s">
        <v>20</v>
      </c>
      <c r="V19" s="175"/>
      <c r="W19" s="175"/>
      <c r="X19" s="175"/>
      <c r="Y19" s="175"/>
      <c r="Z19" s="175"/>
      <c r="AA19" s="180" t="s">
        <v>20</v>
      </c>
      <c r="AB19" s="180"/>
      <c r="AC19" s="180"/>
      <c r="AD19" s="180"/>
      <c r="AE19" s="180"/>
      <c r="AF19" s="180"/>
      <c r="AG19" s="176" t="s">
        <v>17</v>
      </c>
      <c r="AH19" s="176"/>
      <c r="AI19" s="176"/>
      <c r="AJ19" s="176"/>
      <c r="AK19" s="176"/>
      <c r="AL19" s="176"/>
      <c r="AM19" s="178">
        <v>2690.9</v>
      </c>
      <c r="AN19" s="178"/>
      <c r="AO19" s="178"/>
      <c r="AP19" s="178"/>
      <c r="AQ19" s="178"/>
      <c r="AR19" s="178"/>
      <c r="AS19" s="9" t="s">
        <v>18</v>
      </c>
      <c r="AT19" s="10"/>
      <c r="AU19" s="10"/>
      <c r="AV19" s="10"/>
      <c r="AW19" s="10"/>
      <c r="AX19" s="10"/>
      <c r="AY19" s="10"/>
      <c r="AZ19" s="10"/>
      <c r="BA19" s="10"/>
      <c r="BB19" s="10"/>
      <c r="BC19" s="10"/>
      <c r="BD19" s="10"/>
      <c r="BE19" s="10"/>
      <c r="BF19" s="10"/>
      <c r="BG19" s="10"/>
      <c r="BH19" s="10"/>
    </row>
    <row r="20" spans="4:60" ht="10.5" customHeight="1">
      <c r="D20" s="172">
        <v>22</v>
      </c>
      <c r="E20" s="172"/>
      <c r="H20" s="8"/>
      <c r="I20" s="173">
        <v>18020</v>
      </c>
      <c r="J20" s="179"/>
      <c r="K20" s="179"/>
      <c r="L20" s="179"/>
      <c r="M20" s="179"/>
      <c r="N20" s="179"/>
      <c r="O20" s="179">
        <v>76314</v>
      </c>
      <c r="P20" s="179"/>
      <c r="Q20" s="179"/>
      <c r="R20" s="179"/>
      <c r="S20" s="179"/>
      <c r="T20" s="179"/>
      <c r="U20" s="179">
        <v>37145</v>
      </c>
      <c r="V20" s="179"/>
      <c r="W20" s="179"/>
      <c r="X20" s="179"/>
      <c r="Y20" s="179"/>
      <c r="Z20" s="179"/>
      <c r="AA20" s="179">
        <v>39169</v>
      </c>
      <c r="AB20" s="179"/>
      <c r="AC20" s="179"/>
      <c r="AD20" s="179"/>
      <c r="AE20" s="179"/>
      <c r="AF20" s="179"/>
      <c r="AG20" s="181">
        <v>28.14</v>
      </c>
      <c r="AH20" s="181"/>
      <c r="AI20" s="181"/>
      <c r="AJ20" s="181"/>
      <c r="AK20" s="181"/>
      <c r="AL20" s="181"/>
      <c r="AM20" s="182">
        <v>2711.9</v>
      </c>
      <c r="AN20" s="182"/>
      <c r="AO20" s="182"/>
      <c r="AP20" s="182"/>
      <c r="AQ20" s="182"/>
      <c r="AR20" s="182"/>
      <c r="AU20" s="9" t="s">
        <v>19</v>
      </c>
    </row>
    <row r="21" spans="4:60" ht="10.5" customHeight="1">
      <c r="D21" s="172"/>
      <c r="E21" s="172"/>
      <c r="H21" s="8"/>
      <c r="I21" s="173"/>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81"/>
      <c r="AH21" s="181"/>
      <c r="AI21" s="181"/>
      <c r="AJ21" s="181"/>
      <c r="AK21" s="181"/>
      <c r="AL21" s="181"/>
      <c r="AM21" s="182"/>
      <c r="AN21" s="182"/>
      <c r="AO21" s="182"/>
      <c r="AP21" s="182"/>
      <c r="AQ21" s="182"/>
      <c r="AR21" s="182"/>
      <c r="AU21" s="9" t="s">
        <v>22</v>
      </c>
    </row>
    <row r="22" spans="4:60" ht="18" customHeight="1">
      <c r="D22" s="172">
        <v>23</v>
      </c>
      <c r="E22" s="172"/>
      <c r="H22" s="8"/>
      <c r="I22" s="173">
        <v>19185</v>
      </c>
      <c r="J22" s="179"/>
      <c r="K22" s="179"/>
      <c r="L22" s="179"/>
      <c r="M22" s="179"/>
      <c r="N22" s="179"/>
      <c r="O22" s="175">
        <v>82451</v>
      </c>
      <c r="P22" s="175"/>
      <c r="Q22" s="175"/>
      <c r="R22" s="175"/>
      <c r="S22" s="175"/>
      <c r="T22" s="175"/>
      <c r="U22" s="175">
        <v>40617</v>
      </c>
      <c r="V22" s="175"/>
      <c r="W22" s="175"/>
      <c r="X22" s="175"/>
      <c r="Y22" s="175"/>
      <c r="Z22" s="175"/>
      <c r="AA22" s="180">
        <v>41834</v>
      </c>
      <c r="AB22" s="180"/>
      <c r="AC22" s="180"/>
      <c r="AD22" s="180"/>
      <c r="AE22" s="180"/>
      <c r="AF22" s="180"/>
      <c r="AG22" s="176" t="s">
        <v>17</v>
      </c>
      <c r="AH22" s="176"/>
      <c r="AI22" s="176"/>
      <c r="AJ22" s="176"/>
      <c r="AK22" s="176"/>
      <c r="AL22" s="176"/>
      <c r="AM22" s="178">
        <v>2930</v>
      </c>
      <c r="AN22" s="178"/>
      <c r="AO22" s="178"/>
      <c r="AP22" s="178"/>
      <c r="AQ22" s="178"/>
      <c r="AR22" s="178"/>
      <c r="AS22" s="7"/>
      <c r="AT22" s="7"/>
      <c r="AU22" s="183" t="s">
        <v>23</v>
      </c>
      <c r="AV22" s="183"/>
      <c r="AW22" s="183"/>
      <c r="AX22" s="183"/>
      <c r="AY22" s="183"/>
      <c r="AZ22" s="183"/>
      <c r="BA22" s="183"/>
      <c r="BB22" s="183"/>
      <c r="BC22" s="183"/>
      <c r="BD22" s="183"/>
      <c r="BE22" s="183"/>
      <c r="BF22" s="183"/>
      <c r="BG22" s="183"/>
      <c r="BH22" s="183"/>
    </row>
    <row r="23" spans="4:60" ht="18" customHeight="1">
      <c r="D23" s="172">
        <v>24</v>
      </c>
      <c r="E23" s="172"/>
      <c r="H23" s="8"/>
      <c r="I23" s="173">
        <v>19509</v>
      </c>
      <c r="J23" s="179"/>
      <c r="K23" s="179"/>
      <c r="L23" s="179"/>
      <c r="M23" s="179"/>
      <c r="N23" s="179"/>
      <c r="O23" s="175">
        <v>83823</v>
      </c>
      <c r="P23" s="175"/>
      <c r="Q23" s="175"/>
      <c r="R23" s="175"/>
      <c r="S23" s="175"/>
      <c r="T23" s="175"/>
      <c r="U23" s="175">
        <v>40704</v>
      </c>
      <c r="V23" s="175"/>
      <c r="W23" s="175"/>
      <c r="X23" s="175"/>
      <c r="Y23" s="175"/>
      <c r="Z23" s="175"/>
      <c r="AA23" s="180">
        <v>43119</v>
      </c>
      <c r="AB23" s="180"/>
      <c r="AC23" s="180"/>
      <c r="AD23" s="180"/>
      <c r="AE23" s="180"/>
      <c r="AF23" s="180"/>
      <c r="AG23" s="176" t="s">
        <v>17</v>
      </c>
      <c r="AH23" s="176"/>
      <c r="AI23" s="176"/>
      <c r="AJ23" s="176"/>
      <c r="AK23" s="176"/>
      <c r="AL23" s="176"/>
      <c r="AM23" s="178">
        <v>2978.8</v>
      </c>
      <c r="AN23" s="178"/>
      <c r="AO23" s="178"/>
      <c r="AP23" s="178"/>
      <c r="AQ23" s="178"/>
      <c r="AR23" s="178"/>
      <c r="AS23" s="7"/>
      <c r="AT23" s="7"/>
      <c r="AU23" s="183"/>
      <c r="AV23" s="183"/>
      <c r="AW23" s="183"/>
      <c r="AX23" s="183"/>
      <c r="AY23" s="183"/>
      <c r="AZ23" s="183"/>
      <c r="BA23" s="183"/>
      <c r="BB23" s="183"/>
      <c r="BC23" s="183"/>
      <c r="BD23" s="183"/>
      <c r="BE23" s="183"/>
      <c r="BF23" s="183"/>
      <c r="BG23" s="183"/>
      <c r="BH23" s="183"/>
    </row>
    <row r="24" spans="4:60" ht="18" customHeight="1">
      <c r="D24" s="172">
        <v>25</v>
      </c>
      <c r="E24" s="172"/>
      <c r="H24" s="8"/>
      <c r="I24" s="173">
        <v>19284</v>
      </c>
      <c r="J24" s="179"/>
      <c r="K24" s="179"/>
      <c r="L24" s="179"/>
      <c r="M24" s="179"/>
      <c r="N24" s="179"/>
      <c r="O24" s="175">
        <v>86203</v>
      </c>
      <c r="P24" s="175"/>
      <c r="Q24" s="175"/>
      <c r="R24" s="175"/>
      <c r="S24" s="175"/>
      <c r="T24" s="175"/>
      <c r="U24" s="175">
        <v>42114</v>
      </c>
      <c r="V24" s="175"/>
      <c r="W24" s="175"/>
      <c r="X24" s="175"/>
      <c r="Y24" s="175"/>
      <c r="Z24" s="175"/>
      <c r="AA24" s="180">
        <v>44089</v>
      </c>
      <c r="AB24" s="180"/>
      <c r="AC24" s="180"/>
      <c r="AD24" s="180"/>
      <c r="AE24" s="180"/>
      <c r="AF24" s="180"/>
      <c r="AG24" s="176" t="s">
        <v>17</v>
      </c>
      <c r="AH24" s="176"/>
      <c r="AI24" s="176"/>
      <c r="AJ24" s="176"/>
      <c r="AK24" s="176"/>
      <c r="AL24" s="176"/>
      <c r="AM24" s="178">
        <v>3063.4</v>
      </c>
      <c r="AN24" s="178"/>
      <c r="AO24" s="178"/>
      <c r="AP24" s="178"/>
      <c r="AQ24" s="178"/>
      <c r="AR24" s="178"/>
      <c r="AU24" s="9" t="s">
        <v>19</v>
      </c>
    </row>
    <row r="25" spans="4:60" ht="18" customHeight="1">
      <c r="D25" s="172">
        <v>26</v>
      </c>
      <c r="E25" s="172"/>
      <c r="H25" s="8"/>
      <c r="I25" s="173">
        <v>20558</v>
      </c>
      <c r="J25" s="179"/>
      <c r="K25" s="179"/>
      <c r="L25" s="179"/>
      <c r="M25" s="179"/>
      <c r="N25" s="179"/>
      <c r="O25" s="175">
        <v>90780</v>
      </c>
      <c r="P25" s="175"/>
      <c r="Q25" s="175"/>
      <c r="R25" s="175"/>
      <c r="S25" s="175"/>
      <c r="T25" s="175"/>
      <c r="U25" s="175">
        <v>44638</v>
      </c>
      <c r="V25" s="175"/>
      <c r="W25" s="175"/>
      <c r="X25" s="175"/>
      <c r="Y25" s="175"/>
      <c r="Z25" s="175"/>
      <c r="AA25" s="180">
        <v>46142</v>
      </c>
      <c r="AB25" s="180"/>
      <c r="AC25" s="180"/>
      <c r="AD25" s="180"/>
      <c r="AE25" s="180"/>
      <c r="AF25" s="180"/>
      <c r="AG25" s="176" t="s">
        <v>17</v>
      </c>
      <c r="AH25" s="176"/>
      <c r="AI25" s="176"/>
      <c r="AJ25" s="176"/>
      <c r="AK25" s="176"/>
      <c r="AL25" s="176"/>
      <c r="AM25" s="178">
        <v>3226</v>
      </c>
      <c r="AN25" s="178"/>
      <c r="AO25" s="178"/>
      <c r="AP25" s="178"/>
      <c r="AQ25" s="178"/>
      <c r="AR25" s="178"/>
      <c r="AT25" s="7"/>
      <c r="AU25" s="7" t="s">
        <v>21</v>
      </c>
      <c r="AV25" s="7"/>
      <c r="AW25" s="7"/>
      <c r="AX25" s="7"/>
      <c r="AY25" s="7"/>
      <c r="AZ25" s="7"/>
      <c r="BA25" s="7"/>
      <c r="BB25" s="7"/>
      <c r="BC25" s="7"/>
      <c r="BD25" s="7"/>
      <c r="BE25" s="7"/>
      <c r="BF25" s="7"/>
      <c r="BG25" s="7"/>
      <c r="BH25" s="7"/>
    </row>
    <row r="26" spans="4:60" ht="18" customHeight="1">
      <c r="D26" s="172">
        <v>27</v>
      </c>
      <c r="E26" s="172"/>
      <c r="H26" s="8"/>
      <c r="I26" s="173">
        <v>20909</v>
      </c>
      <c r="J26" s="179"/>
      <c r="K26" s="179"/>
      <c r="L26" s="179"/>
      <c r="M26" s="179"/>
      <c r="N26" s="179"/>
      <c r="O26" s="175">
        <v>93526</v>
      </c>
      <c r="P26" s="175"/>
      <c r="Q26" s="175"/>
      <c r="R26" s="175"/>
      <c r="S26" s="175"/>
      <c r="T26" s="175"/>
      <c r="U26" s="175">
        <v>45694</v>
      </c>
      <c r="V26" s="175"/>
      <c r="W26" s="175"/>
      <c r="X26" s="175"/>
      <c r="Y26" s="175"/>
      <c r="Z26" s="175"/>
      <c r="AA26" s="180">
        <v>47832</v>
      </c>
      <c r="AB26" s="180"/>
      <c r="AC26" s="180"/>
      <c r="AD26" s="180"/>
      <c r="AE26" s="180"/>
      <c r="AF26" s="180"/>
      <c r="AG26" s="176" t="s">
        <v>17</v>
      </c>
      <c r="AH26" s="176"/>
      <c r="AI26" s="176"/>
      <c r="AJ26" s="176"/>
      <c r="AK26" s="176"/>
      <c r="AL26" s="176"/>
      <c r="AM26" s="178">
        <v>3323.6</v>
      </c>
      <c r="AN26" s="178"/>
      <c r="AO26" s="178"/>
      <c r="AP26" s="178"/>
      <c r="AQ26" s="178"/>
      <c r="AR26" s="178"/>
      <c r="AS26" s="7"/>
    </row>
    <row r="27" spans="4:60" ht="10.5" customHeight="1">
      <c r="D27" s="172">
        <v>28</v>
      </c>
      <c r="E27" s="172"/>
      <c r="H27" s="8"/>
      <c r="I27" s="173">
        <v>22484</v>
      </c>
      <c r="J27" s="179"/>
      <c r="K27" s="179"/>
      <c r="L27" s="179"/>
      <c r="M27" s="179"/>
      <c r="N27" s="179"/>
      <c r="O27" s="179">
        <v>100631</v>
      </c>
      <c r="P27" s="179"/>
      <c r="Q27" s="179"/>
      <c r="R27" s="179"/>
      <c r="S27" s="179"/>
      <c r="T27" s="179"/>
      <c r="U27" s="179">
        <v>49382</v>
      </c>
      <c r="V27" s="179"/>
      <c r="W27" s="179"/>
      <c r="X27" s="179"/>
      <c r="Y27" s="179"/>
      <c r="Z27" s="179"/>
      <c r="AA27" s="179">
        <v>51249</v>
      </c>
      <c r="AB27" s="179"/>
      <c r="AC27" s="179"/>
      <c r="AD27" s="179"/>
      <c r="AE27" s="179"/>
      <c r="AF27" s="179"/>
      <c r="AG27" s="181">
        <v>32.36</v>
      </c>
      <c r="AH27" s="181"/>
      <c r="AI27" s="181"/>
      <c r="AJ27" s="181"/>
      <c r="AK27" s="181"/>
      <c r="AL27" s="181"/>
      <c r="AM27" s="182">
        <v>3109.7</v>
      </c>
      <c r="AN27" s="182"/>
      <c r="AO27" s="182"/>
      <c r="AP27" s="182"/>
      <c r="AQ27" s="182"/>
      <c r="AR27" s="182"/>
      <c r="AS27" s="7"/>
      <c r="AU27" s="186" t="s">
        <v>24</v>
      </c>
      <c r="AV27" s="186"/>
      <c r="AW27" s="186"/>
      <c r="AX27" s="186"/>
      <c r="AY27" s="186"/>
      <c r="AZ27" s="184" t="s">
        <v>25</v>
      </c>
      <c r="BA27" s="184"/>
      <c r="BB27" s="184"/>
      <c r="BC27" s="184"/>
      <c r="BD27" s="184"/>
      <c r="BE27" s="184"/>
      <c r="BF27" s="185" t="s">
        <v>26</v>
      </c>
      <c r="BG27" s="185"/>
      <c r="BH27" s="185"/>
    </row>
    <row r="28" spans="4:60" ht="10.5" customHeight="1">
      <c r="D28" s="172"/>
      <c r="E28" s="172"/>
      <c r="H28" s="8"/>
      <c r="I28" s="173"/>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81"/>
      <c r="AH28" s="181"/>
      <c r="AI28" s="181"/>
      <c r="AJ28" s="181"/>
      <c r="AK28" s="181"/>
      <c r="AL28" s="181"/>
      <c r="AM28" s="182"/>
      <c r="AN28" s="182"/>
      <c r="AO28" s="182"/>
      <c r="AP28" s="182"/>
      <c r="AQ28" s="182"/>
      <c r="AR28" s="182"/>
      <c r="AS28" s="7"/>
      <c r="AU28" s="186"/>
      <c r="AV28" s="186"/>
      <c r="AW28" s="186"/>
      <c r="AX28" s="186"/>
      <c r="AY28" s="186"/>
      <c r="AZ28" s="184" t="s">
        <v>27</v>
      </c>
      <c r="BA28" s="184"/>
      <c r="BB28" s="184"/>
      <c r="BC28" s="184"/>
      <c r="BD28" s="184"/>
      <c r="BE28" s="184"/>
      <c r="BF28" s="185"/>
      <c r="BG28" s="185"/>
      <c r="BH28" s="185"/>
    </row>
    <row r="29" spans="4:60" ht="18" customHeight="1">
      <c r="D29" s="172">
        <v>29</v>
      </c>
      <c r="E29" s="172"/>
      <c r="H29" s="8"/>
      <c r="I29" s="173">
        <v>23578</v>
      </c>
      <c r="J29" s="179"/>
      <c r="K29" s="179"/>
      <c r="L29" s="179"/>
      <c r="M29" s="179"/>
      <c r="N29" s="179"/>
      <c r="O29" s="175">
        <v>104836</v>
      </c>
      <c r="P29" s="175"/>
      <c r="Q29" s="175"/>
      <c r="R29" s="175"/>
      <c r="S29" s="175"/>
      <c r="T29" s="175"/>
      <c r="U29" s="175">
        <v>51518</v>
      </c>
      <c r="V29" s="175"/>
      <c r="W29" s="175"/>
      <c r="X29" s="175"/>
      <c r="Y29" s="175"/>
      <c r="Z29" s="175"/>
      <c r="AA29" s="180">
        <v>53318</v>
      </c>
      <c r="AB29" s="180"/>
      <c r="AC29" s="180"/>
      <c r="AD29" s="180"/>
      <c r="AE29" s="180"/>
      <c r="AF29" s="180"/>
      <c r="AG29" s="176" t="s">
        <v>17</v>
      </c>
      <c r="AH29" s="176"/>
      <c r="AI29" s="176"/>
      <c r="AJ29" s="176"/>
      <c r="AK29" s="176"/>
      <c r="AL29" s="176"/>
      <c r="AM29" s="178">
        <v>3239.7</v>
      </c>
      <c r="AN29" s="178"/>
      <c r="AO29" s="178"/>
      <c r="AP29" s="178"/>
      <c r="AQ29" s="178"/>
      <c r="AR29" s="178"/>
    </row>
    <row r="30" spans="4:60" ht="18" customHeight="1">
      <c r="D30" s="172">
        <v>30</v>
      </c>
      <c r="E30" s="172"/>
      <c r="H30" s="8"/>
      <c r="I30" s="173">
        <v>29251</v>
      </c>
      <c r="J30" s="179"/>
      <c r="K30" s="179"/>
      <c r="L30" s="179"/>
      <c r="M30" s="179"/>
      <c r="N30" s="179"/>
      <c r="O30" s="175">
        <v>127678</v>
      </c>
      <c r="P30" s="175"/>
      <c r="Q30" s="175"/>
      <c r="R30" s="175"/>
      <c r="S30" s="175"/>
      <c r="T30" s="175"/>
      <c r="U30" s="175">
        <v>63013</v>
      </c>
      <c r="V30" s="175"/>
      <c r="W30" s="175"/>
      <c r="X30" s="175"/>
      <c r="Y30" s="175"/>
      <c r="Z30" s="175"/>
      <c r="AA30" s="180">
        <v>64665</v>
      </c>
      <c r="AB30" s="180"/>
      <c r="AC30" s="180"/>
      <c r="AD30" s="180"/>
      <c r="AE30" s="180"/>
      <c r="AF30" s="180"/>
      <c r="AG30" s="176">
        <v>36.6</v>
      </c>
      <c r="AH30" s="176"/>
      <c r="AI30" s="176"/>
      <c r="AJ30" s="176"/>
      <c r="AK30" s="176"/>
      <c r="AL30" s="176"/>
      <c r="AM30" s="178">
        <v>3488.5</v>
      </c>
      <c r="AN30" s="178"/>
      <c r="AO30" s="178"/>
      <c r="AP30" s="178"/>
      <c r="AQ30" s="178"/>
      <c r="AR30" s="178"/>
      <c r="AU30" s="9" t="s">
        <v>28</v>
      </c>
    </row>
    <row r="31" spans="4:60" ht="18" customHeight="1">
      <c r="D31" s="172">
        <v>31</v>
      </c>
      <c r="E31" s="172"/>
      <c r="H31" s="8"/>
      <c r="I31" s="173">
        <v>31301</v>
      </c>
      <c r="J31" s="179"/>
      <c r="K31" s="179"/>
      <c r="L31" s="179"/>
      <c r="M31" s="179"/>
      <c r="N31" s="179"/>
      <c r="O31" s="175">
        <v>137106</v>
      </c>
      <c r="P31" s="175"/>
      <c r="Q31" s="175"/>
      <c r="R31" s="175"/>
      <c r="S31" s="175"/>
      <c r="T31" s="175"/>
      <c r="U31" s="175">
        <v>67859</v>
      </c>
      <c r="V31" s="175"/>
      <c r="W31" s="175"/>
      <c r="X31" s="175"/>
      <c r="Y31" s="175"/>
      <c r="Z31" s="175"/>
      <c r="AA31" s="180">
        <v>69247</v>
      </c>
      <c r="AB31" s="180"/>
      <c r="AC31" s="180"/>
      <c r="AD31" s="180"/>
      <c r="AE31" s="180"/>
      <c r="AF31" s="180"/>
      <c r="AG31" s="176" t="s">
        <v>29</v>
      </c>
      <c r="AH31" s="176"/>
      <c r="AI31" s="176"/>
      <c r="AJ31" s="176"/>
      <c r="AK31" s="176"/>
      <c r="AL31" s="176"/>
      <c r="AM31" s="178">
        <v>3746.1</v>
      </c>
      <c r="AN31" s="178"/>
      <c r="AO31" s="178"/>
      <c r="AP31" s="178"/>
      <c r="AQ31" s="178"/>
      <c r="AR31" s="178"/>
      <c r="AS31" s="7"/>
      <c r="AT31" s="7"/>
      <c r="AU31" s="7"/>
      <c r="AV31" s="7"/>
      <c r="AW31" s="7"/>
      <c r="AX31" s="7"/>
      <c r="AY31" s="7"/>
      <c r="AZ31" s="7"/>
      <c r="BA31" s="7"/>
      <c r="BB31" s="7"/>
      <c r="BC31" s="7"/>
      <c r="BD31" s="7"/>
      <c r="BE31" s="7"/>
      <c r="BF31" s="7"/>
      <c r="BG31" s="7"/>
      <c r="BH31" s="7"/>
    </row>
    <row r="32" spans="4:60" ht="18" customHeight="1">
      <c r="D32" s="172">
        <v>32</v>
      </c>
      <c r="E32" s="172"/>
      <c r="H32" s="8"/>
      <c r="I32" s="173">
        <v>35143</v>
      </c>
      <c r="J32" s="179"/>
      <c r="K32" s="179"/>
      <c r="L32" s="179"/>
      <c r="M32" s="179"/>
      <c r="N32" s="179"/>
      <c r="O32" s="175">
        <v>149195</v>
      </c>
      <c r="P32" s="175"/>
      <c r="Q32" s="175"/>
      <c r="R32" s="175"/>
      <c r="S32" s="175"/>
      <c r="T32" s="175"/>
      <c r="U32" s="175">
        <v>73950</v>
      </c>
      <c r="V32" s="175"/>
      <c r="W32" s="175"/>
      <c r="X32" s="175"/>
      <c r="Y32" s="175"/>
      <c r="Z32" s="175"/>
      <c r="AA32" s="180">
        <v>75245</v>
      </c>
      <c r="AB32" s="180"/>
      <c r="AC32" s="180"/>
      <c r="AD32" s="180"/>
      <c r="AE32" s="180"/>
      <c r="AF32" s="180"/>
      <c r="AG32" s="176" t="s">
        <v>29</v>
      </c>
      <c r="AH32" s="176"/>
      <c r="AI32" s="176"/>
      <c r="AJ32" s="176"/>
      <c r="AK32" s="176"/>
      <c r="AL32" s="176"/>
      <c r="AM32" s="178">
        <v>4076.4</v>
      </c>
      <c r="AN32" s="178"/>
      <c r="AO32" s="178"/>
      <c r="AP32" s="178"/>
      <c r="AQ32" s="178"/>
      <c r="AR32" s="178"/>
      <c r="AS32" s="7" t="s">
        <v>18</v>
      </c>
      <c r="AT32" s="11"/>
      <c r="AU32" s="183" t="s">
        <v>30</v>
      </c>
      <c r="AV32" s="183"/>
      <c r="AW32" s="183"/>
      <c r="AX32" s="183"/>
      <c r="AY32" s="183"/>
      <c r="AZ32" s="11"/>
      <c r="BA32" s="11"/>
      <c r="BB32" s="11"/>
      <c r="BC32" s="11"/>
      <c r="BD32" s="11"/>
      <c r="BE32" s="11"/>
      <c r="BF32" s="11"/>
      <c r="BG32" s="11"/>
      <c r="BH32" s="11"/>
    </row>
    <row r="33" spans="4:120" ht="18" customHeight="1">
      <c r="D33" s="172">
        <v>33</v>
      </c>
      <c r="E33" s="172"/>
      <c r="H33" s="8"/>
      <c r="I33" s="173">
        <v>39732</v>
      </c>
      <c r="J33" s="179"/>
      <c r="K33" s="179"/>
      <c r="L33" s="179"/>
      <c r="M33" s="179"/>
      <c r="N33" s="179"/>
      <c r="O33" s="175">
        <v>163806</v>
      </c>
      <c r="P33" s="175"/>
      <c r="Q33" s="175"/>
      <c r="R33" s="175"/>
      <c r="S33" s="175"/>
      <c r="T33" s="175"/>
      <c r="U33" s="175">
        <v>81055</v>
      </c>
      <c r="V33" s="175"/>
      <c r="W33" s="175"/>
      <c r="X33" s="175"/>
      <c r="Y33" s="175"/>
      <c r="Z33" s="175"/>
      <c r="AA33" s="180">
        <v>82751</v>
      </c>
      <c r="AB33" s="180"/>
      <c r="AC33" s="180"/>
      <c r="AD33" s="180"/>
      <c r="AE33" s="180"/>
      <c r="AF33" s="180"/>
      <c r="AG33" s="176" t="s">
        <v>29</v>
      </c>
      <c r="AH33" s="176"/>
      <c r="AI33" s="176"/>
      <c r="AJ33" s="176"/>
      <c r="AK33" s="176"/>
      <c r="AL33" s="176"/>
      <c r="AM33" s="178">
        <v>4475.6000000000004</v>
      </c>
      <c r="AN33" s="178"/>
      <c r="AO33" s="178"/>
      <c r="AP33" s="178"/>
      <c r="AQ33" s="178"/>
      <c r="AR33" s="178"/>
      <c r="AT33" s="11"/>
      <c r="AU33" s="183"/>
      <c r="AV33" s="183"/>
      <c r="AW33" s="183"/>
      <c r="AX33" s="183"/>
      <c r="AY33" s="183"/>
      <c r="AZ33" s="11"/>
      <c r="BA33" s="11"/>
      <c r="BB33" s="11"/>
      <c r="BC33" s="11"/>
      <c r="BD33" s="11"/>
      <c r="BE33" s="11"/>
      <c r="BF33" s="11"/>
      <c r="BG33" s="11"/>
      <c r="BH33" s="11"/>
    </row>
    <row r="34" spans="4:120" ht="18" customHeight="1">
      <c r="D34" s="172">
        <v>34</v>
      </c>
      <c r="E34" s="172"/>
      <c r="H34" s="8"/>
      <c r="I34" s="173">
        <v>43610</v>
      </c>
      <c r="J34" s="179"/>
      <c r="K34" s="179"/>
      <c r="L34" s="179"/>
      <c r="M34" s="179"/>
      <c r="N34" s="179"/>
      <c r="O34" s="175">
        <v>177370</v>
      </c>
      <c r="P34" s="175"/>
      <c r="Q34" s="175"/>
      <c r="R34" s="175"/>
      <c r="S34" s="175"/>
      <c r="T34" s="175"/>
      <c r="U34" s="175">
        <v>87792</v>
      </c>
      <c r="V34" s="175"/>
      <c r="W34" s="175"/>
      <c r="X34" s="175"/>
      <c r="Y34" s="175"/>
      <c r="Z34" s="175"/>
      <c r="AA34" s="180">
        <v>89578</v>
      </c>
      <c r="AB34" s="180"/>
      <c r="AC34" s="180"/>
      <c r="AD34" s="180"/>
      <c r="AE34" s="180"/>
      <c r="AF34" s="180"/>
      <c r="AG34" s="176" t="s">
        <v>29</v>
      </c>
      <c r="AH34" s="176"/>
      <c r="AI34" s="176"/>
      <c r="AJ34" s="176"/>
      <c r="AK34" s="176"/>
      <c r="AL34" s="176"/>
      <c r="AM34" s="178">
        <v>4846.2</v>
      </c>
      <c r="AN34" s="178"/>
      <c r="AO34" s="178"/>
      <c r="AP34" s="178"/>
      <c r="AQ34" s="178"/>
      <c r="AR34" s="178"/>
      <c r="AS34" s="7" t="s">
        <v>18</v>
      </c>
      <c r="AT34" s="11"/>
      <c r="AU34" s="11"/>
      <c r="AV34" s="11"/>
      <c r="AW34" s="11"/>
      <c r="AX34" s="11"/>
      <c r="AY34" s="11"/>
      <c r="AZ34" s="11"/>
      <c r="BA34" s="11"/>
      <c r="BB34" s="11"/>
      <c r="BC34" s="11"/>
      <c r="BD34" s="11"/>
      <c r="BE34" s="11"/>
      <c r="BF34" s="11"/>
      <c r="BG34" s="11"/>
      <c r="BH34" s="11"/>
    </row>
    <row r="35" spans="4:120" ht="18" customHeight="1">
      <c r="D35" s="172">
        <v>35</v>
      </c>
      <c r="E35" s="172"/>
      <c r="H35" s="8"/>
      <c r="I35" s="173">
        <v>52020</v>
      </c>
      <c r="J35" s="179"/>
      <c r="K35" s="179"/>
      <c r="L35" s="179"/>
      <c r="M35" s="179"/>
      <c r="N35" s="179"/>
      <c r="O35" s="175">
        <v>199065</v>
      </c>
      <c r="P35" s="175"/>
      <c r="Q35" s="175"/>
      <c r="R35" s="175"/>
      <c r="S35" s="175"/>
      <c r="T35" s="175"/>
      <c r="U35" s="175">
        <v>99276</v>
      </c>
      <c r="V35" s="175"/>
      <c r="W35" s="175"/>
      <c r="X35" s="175"/>
      <c r="Y35" s="175"/>
      <c r="Z35" s="175"/>
      <c r="AA35" s="180">
        <v>99789</v>
      </c>
      <c r="AB35" s="180"/>
      <c r="AC35" s="180"/>
      <c r="AD35" s="180"/>
      <c r="AE35" s="180"/>
      <c r="AF35" s="180"/>
      <c r="AG35" s="176" t="s">
        <v>29</v>
      </c>
      <c r="AH35" s="176"/>
      <c r="AI35" s="176"/>
      <c r="AJ35" s="176"/>
      <c r="AK35" s="176"/>
      <c r="AL35" s="176"/>
      <c r="AM35" s="178">
        <v>5438.9</v>
      </c>
      <c r="AN35" s="178"/>
      <c r="AO35" s="178"/>
      <c r="AP35" s="178"/>
      <c r="AQ35" s="178"/>
      <c r="AR35" s="178"/>
      <c r="AT35" s="11"/>
      <c r="AU35" s="7" t="s">
        <v>31</v>
      </c>
      <c r="AV35" s="11"/>
      <c r="AW35" s="11"/>
      <c r="AX35" s="11"/>
      <c r="AY35" s="11"/>
      <c r="AZ35" s="11"/>
      <c r="BA35" s="11"/>
      <c r="BB35" s="11"/>
      <c r="BC35" s="11"/>
      <c r="BD35" s="11"/>
      <c r="BE35" s="11"/>
      <c r="BF35" s="11"/>
      <c r="BG35" s="11"/>
      <c r="BH35" s="11"/>
    </row>
    <row r="36" spans="4:120" ht="18" customHeight="1">
      <c r="D36" s="172">
        <v>36</v>
      </c>
      <c r="E36" s="172"/>
      <c r="H36" s="8"/>
      <c r="I36" s="173" t="s">
        <v>32</v>
      </c>
      <c r="J36" s="179"/>
      <c r="K36" s="179"/>
      <c r="L36" s="179"/>
      <c r="M36" s="179"/>
      <c r="N36" s="179"/>
      <c r="O36" s="175">
        <v>217418</v>
      </c>
      <c r="P36" s="175"/>
      <c r="Q36" s="175"/>
      <c r="R36" s="175"/>
      <c r="S36" s="175"/>
      <c r="T36" s="175"/>
      <c r="U36" s="175">
        <v>108924</v>
      </c>
      <c r="V36" s="175"/>
      <c r="W36" s="175"/>
      <c r="X36" s="175"/>
      <c r="Y36" s="175"/>
      <c r="Z36" s="175"/>
      <c r="AA36" s="180">
        <v>108494</v>
      </c>
      <c r="AB36" s="180"/>
      <c r="AC36" s="180"/>
      <c r="AD36" s="180"/>
      <c r="AE36" s="180"/>
      <c r="AF36" s="180"/>
      <c r="AG36" s="176" t="s">
        <v>29</v>
      </c>
      <c r="AH36" s="176"/>
      <c r="AI36" s="176"/>
      <c r="AJ36" s="176"/>
      <c r="AK36" s="176"/>
      <c r="AL36" s="176"/>
      <c r="AM36" s="178">
        <v>5940.4</v>
      </c>
      <c r="AN36" s="178"/>
      <c r="AO36" s="178"/>
      <c r="AP36" s="178"/>
      <c r="AQ36" s="178"/>
      <c r="AR36" s="178"/>
      <c r="AS36" s="7"/>
      <c r="AT36" s="7"/>
      <c r="AU36" s="7" t="s">
        <v>18</v>
      </c>
      <c r="AV36" s="7"/>
      <c r="AW36" s="7"/>
      <c r="AX36" s="7"/>
      <c r="AY36" s="7"/>
      <c r="AZ36" s="7"/>
      <c r="BA36" s="7"/>
      <c r="BB36" s="7"/>
      <c r="BC36" s="7"/>
      <c r="BD36" s="7"/>
      <c r="BE36" s="7"/>
      <c r="BF36" s="7"/>
      <c r="BG36" s="7"/>
      <c r="BH36" s="7"/>
    </row>
    <row r="37" spans="4:120" ht="18" customHeight="1">
      <c r="D37" s="172">
        <v>37</v>
      </c>
      <c r="E37" s="172"/>
      <c r="H37" s="8"/>
      <c r="I37" s="173" t="s">
        <v>20</v>
      </c>
      <c r="J37" s="179"/>
      <c r="K37" s="179"/>
      <c r="L37" s="179"/>
      <c r="M37" s="179"/>
      <c r="N37" s="179"/>
      <c r="O37" s="175">
        <v>235863</v>
      </c>
      <c r="P37" s="175"/>
      <c r="Q37" s="175"/>
      <c r="R37" s="175"/>
      <c r="S37" s="175"/>
      <c r="T37" s="175"/>
      <c r="U37" s="175" t="s">
        <v>32</v>
      </c>
      <c r="V37" s="175"/>
      <c r="W37" s="175"/>
      <c r="X37" s="175"/>
      <c r="Y37" s="175"/>
      <c r="Z37" s="175"/>
      <c r="AA37" s="180" t="s">
        <v>32</v>
      </c>
      <c r="AB37" s="180"/>
      <c r="AC37" s="180"/>
      <c r="AD37" s="180"/>
      <c r="AE37" s="180"/>
      <c r="AF37" s="180"/>
      <c r="AG37" s="176" t="s">
        <v>29</v>
      </c>
      <c r="AH37" s="176"/>
      <c r="AI37" s="176"/>
      <c r="AJ37" s="176"/>
      <c r="AK37" s="176"/>
      <c r="AL37" s="176"/>
      <c r="AM37" s="178">
        <v>6444.3</v>
      </c>
      <c r="AN37" s="178"/>
      <c r="AO37" s="178"/>
      <c r="AP37" s="178"/>
      <c r="AQ37" s="178"/>
      <c r="AR37" s="178"/>
      <c r="AS37" s="7" t="s">
        <v>18</v>
      </c>
      <c r="AT37" s="11"/>
      <c r="AU37" s="183" t="s">
        <v>33</v>
      </c>
      <c r="AV37" s="183"/>
      <c r="AW37" s="183"/>
      <c r="AX37" s="183"/>
      <c r="AY37" s="183"/>
      <c r="AZ37" s="183"/>
      <c r="BA37" s="183"/>
      <c r="BB37" s="183"/>
      <c r="BC37" s="183"/>
      <c r="BD37" s="183"/>
      <c r="BE37" s="183"/>
      <c r="BF37" s="183"/>
      <c r="BG37" s="11"/>
      <c r="BH37" s="11"/>
    </row>
    <row r="38" spans="4:120" ht="18" customHeight="1">
      <c r="D38" s="172">
        <v>38</v>
      </c>
      <c r="E38" s="172"/>
      <c r="H38" s="8"/>
      <c r="I38" s="173" t="s">
        <v>32</v>
      </c>
      <c r="J38" s="179"/>
      <c r="K38" s="179"/>
      <c r="L38" s="179"/>
      <c r="M38" s="179"/>
      <c r="N38" s="179"/>
      <c r="O38" s="175">
        <v>250938</v>
      </c>
      <c r="P38" s="175"/>
      <c r="Q38" s="175"/>
      <c r="R38" s="175"/>
      <c r="S38" s="175"/>
      <c r="T38" s="175"/>
      <c r="U38" s="175">
        <v>126393</v>
      </c>
      <c r="V38" s="175"/>
      <c r="W38" s="175"/>
      <c r="X38" s="175"/>
      <c r="Y38" s="175"/>
      <c r="Z38" s="175"/>
      <c r="AA38" s="180">
        <v>124545</v>
      </c>
      <c r="AB38" s="180"/>
      <c r="AC38" s="180"/>
      <c r="AD38" s="180"/>
      <c r="AE38" s="180"/>
      <c r="AF38" s="180"/>
      <c r="AG38" s="176" t="s">
        <v>29</v>
      </c>
      <c r="AH38" s="176"/>
      <c r="AI38" s="176"/>
      <c r="AJ38" s="176"/>
      <c r="AK38" s="176"/>
      <c r="AL38" s="176"/>
      <c r="AM38" s="178">
        <v>6856.2</v>
      </c>
      <c r="AN38" s="178"/>
      <c r="AO38" s="178"/>
      <c r="AP38" s="178"/>
      <c r="AQ38" s="178"/>
      <c r="AR38" s="178"/>
      <c r="AT38" s="11"/>
      <c r="AU38" s="183"/>
      <c r="AV38" s="183"/>
      <c r="AW38" s="183"/>
      <c r="AX38" s="183"/>
      <c r="AY38" s="183"/>
      <c r="AZ38" s="183"/>
      <c r="BA38" s="183"/>
      <c r="BB38" s="183"/>
      <c r="BC38" s="183"/>
      <c r="BD38" s="183"/>
      <c r="BE38" s="183"/>
      <c r="BF38" s="183"/>
      <c r="BG38" s="11"/>
      <c r="BH38" s="11"/>
    </row>
    <row r="39" spans="4:120" ht="18" customHeight="1">
      <c r="D39" s="172">
        <v>39</v>
      </c>
      <c r="E39" s="172"/>
      <c r="H39" s="8"/>
      <c r="I39" s="173" t="s">
        <v>20</v>
      </c>
      <c r="J39" s="179"/>
      <c r="K39" s="179"/>
      <c r="L39" s="179"/>
      <c r="M39" s="179"/>
      <c r="N39" s="179"/>
      <c r="O39" s="175">
        <v>271222</v>
      </c>
      <c r="P39" s="175"/>
      <c r="Q39" s="175"/>
      <c r="R39" s="175"/>
      <c r="S39" s="175"/>
      <c r="T39" s="175"/>
      <c r="U39" s="175">
        <v>137392</v>
      </c>
      <c r="V39" s="175"/>
      <c r="W39" s="175"/>
      <c r="X39" s="175"/>
      <c r="Y39" s="175"/>
      <c r="Z39" s="175"/>
      <c r="AA39" s="180">
        <v>133830</v>
      </c>
      <c r="AB39" s="180"/>
      <c r="AC39" s="180"/>
      <c r="AD39" s="180"/>
      <c r="AE39" s="180"/>
      <c r="AF39" s="180"/>
      <c r="AG39" s="176" t="s">
        <v>29</v>
      </c>
      <c r="AH39" s="176"/>
      <c r="AI39" s="176"/>
      <c r="AJ39" s="176"/>
      <c r="AK39" s="176"/>
      <c r="AL39" s="176"/>
      <c r="AM39" s="178">
        <v>7410.4</v>
      </c>
      <c r="AN39" s="178"/>
      <c r="AO39" s="178"/>
      <c r="AP39" s="178"/>
      <c r="AQ39" s="178"/>
      <c r="AR39" s="178"/>
      <c r="AS39" s="7" t="s">
        <v>18</v>
      </c>
      <c r="AT39" s="11"/>
      <c r="AU39" s="11"/>
      <c r="AV39" s="11"/>
      <c r="AW39" s="11"/>
      <c r="AX39" s="11"/>
      <c r="AY39" s="11"/>
      <c r="AZ39" s="11"/>
      <c r="BA39" s="11"/>
      <c r="BB39" s="11"/>
      <c r="BC39" s="11"/>
      <c r="BD39" s="11"/>
      <c r="BE39" s="11"/>
      <c r="BF39" s="11"/>
      <c r="BG39" s="11"/>
      <c r="BH39" s="11"/>
    </row>
    <row r="40" spans="4:120" ht="18" customHeight="1">
      <c r="D40" s="172">
        <v>40</v>
      </c>
      <c r="E40" s="172"/>
      <c r="H40" s="8"/>
      <c r="I40" s="173">
        <v>86131</v>
      </c>
      <c r="J40" s="179"/>
      <c r="K40" s="179"/>
      <c r="L40" s="179"/>
      <c r="M40" s="179"/>
      <c r="N40" s="179"/>
      <c r="O40" s="175">
        <v>291936</v>
      </c>
      <c r="P40" s="175"/>
      <c r="Q40" s="175"/>
      <c r="R40" s="175"/>
      <c r="S40" s="175"/>
      <c r="T40" s="175"/>
      <c r="U40" s="175">
        <v>146900</v>
      </c>
      <c r="V40" s="175"/>
      <c r="W40" s="175"/>
      <c r="X40" s="175"/>
      <c r="Y40" s="175"/>
      <c r="Z40" s="175"/>
      <c r="AA40" s="180">
        <v>145036</v>
      </c>
      <c r="AB40" s="180"/>
      <c r="AC40" s="180"/>
      <c r="AD40" s="180"/>
      <c r="AE40" s="180"/>
      <c r="AF40" s="180"/>
      <c r="AG40" s="176" t="s">
        <v>29</v>
      </c>
      <c r="AH40" s="176"/>
      <c r="AI40" s="176"/>
      <c r="AJ40" s="176"/>
      <c r="AK40" s="176"/>
      <c r="AL40" s="176"/>
      <c r="AM40" s="178">
        <v>7976.4</v>
      </c>
      <c r="AN40" s="178"/>
      <c r="AO40" s="178"/>
      <c r="AP40" s="178"/>
      <c r="AQ40" s="178"/>
      <c r="AR40" s="178"/>
      <c r="AT40" s="11"/>
      <c r="AU40" s="7" t="s">
        <v>31</v>
      </c>
      <c r="AV40" s="11"/>
      <c r="AW40" s="11"/>
      <c r="AX40" s="11"/>
      <c r="AY40" s="11"/>
      <c r="AZ40" s="11"/>
      <c r="BA40" s="11"/>
      <c r="BB40" s="11"/>
      <c r="BC40" s="11"/>
      <c r="BD40" s="11"/>
      <c r="BE40" s="11"/>
      <c r="BF40" s="11"/>
      <c r="BG40" s="11"/>
      <c r="BH40" s="11"/>
    </row>
    <row r="41" spans="4:120" ht="18" customHeight="1">
      <c r="D41" s="172">
        <v>41</v>
      </c>
      <c r="E41" s="172"/>
      <c r="H41" s="8"/>
      <c r="I41" s="173">
        <v>94195</v>
      </c>
      <c r="J41" s="179"/>
      <c r="K41" s="179"/>
      <c r="L41" s="179"/>
      <c r="M41" s="179"/>
      <c r="N41" s="179"/>
      <c r="O41" s="175">
        <v>309982</v>
      </c>
      <c r="P41" s="175"/>
      <c r="Q41" s="175"/>
      <c r="R41" s="175"/>
      <c r="S41" s="175"/>
      <c r="T41" s="175"/>
      <c r="U41" s="175">
        <v>155565</v>
      </c>
      <c r="V41" s="175"/>
      <c r="W41" s="175"/>
      <c r="X41" s="175"/>
      <c r="Y41" s="175"/>
      <c r="Z41" s="175"/>
      <c r="AA41" s="180">
        <v>154417</v>
      </c>
      <c r="AB41" s="180"/>
      <c r="AC41" s="180"/>
      <c r="AD41" s="180"/>
      <c r="AE41" s="180"/>
      <c r="AF41" s="180"/>
      <c r="AG41" s="176" t="s">
        <v>29</v>
      </c>
      <c r="AH41" s="176"/>
      <c r="AI41" s="176"/>
      <c r="AJ41" s="176"/>
      <c r="AK41" s="176"/>
      <c r="AL41" s="176"/>
      <c r="AM41" s="178">
        <v>8469.5</v>
      </c>
      <c r="AN41" s="178"/>
      <c r="AO41" s="178"/>
      <c r="AP41" s="178"/>
      <c r="AQ41" s="178"/>
      <c r="AR41" s="178"/>
      <c r="AS41" s="7"/>
      <c r="AT41" s="7"/>
      <c r="AU41" s="7" t="s">
        <v>18</v>
      </c>
      <c r="AV41" s="7"/>
      <c r="AW41" s="7"/>
      <c r="AX41" s="7"/>
      <c r="AY41" s="7"/>
      <c r="AZ41" s="7"/>
      <c r="BA41" s="7"/>
      <c r="BB41" s="7"/>
      <c r="BC41" s="7"/>
      <c r="BD41" s="7"/>
      <c r="BE41" s="7"/>
      <c r="BF41" s="7"/>
      <c r="BG41" s="7"/>
      <c r="BH41" s="7"/>
    </row>
    <row r="42" spans="4:120" ht="18" customHeight="1">
      <c r="D42" s="172">
        <v>42</v>
      </c>
      <c r="E42" s="172"/>
      <c r="H42" s="8"/>
      <c r="I42" s="173">
        <v>101838</v>
      </c>
      <c r="J42" s="179"/>
      <c r="K42" s="179"/>
      <c r="L42" s="179"/>
      <c r="M42" s="179"/>
      <c r="N42" s="179"/>
      <c r="O42" s="175">
        <v>330071</v>
      </c>
      <c r="P42" s="175"/>
      <c r="Q42" s="175"/>
      <c r="R42" s="175"/>
      <c r="S42" s="175"/>
      <c r="T42" s="175"/>
      <c r="U42" s="175">
        <v>165266</v>
      </c>
      <c r="V42" s="175"/>
      <c r="W42" s="175"/>
      <c r="X42" s="175"/>
      <c r="Y42" s="175"/>
      <c r="Z42" s="175"/>
      <c r="AA42" s="180">
        <v>164805</v>
      </c>
      <c r="AB42" s="180"/>
      <c r="AC42" s="180"/>
      <c r="AD42" s="180"/>
      <c r="AE42" s="180"/>
      <c r="AF42" s="180"/>
      <c r="AG42" s="176" t="s">
        <v>29</v>
      </c>
      <c r="AH42" s="176"/>
      <c r="AI42" s="176"/>
      <c r="AJ42" s="176"/>
      <c r="AK42" s="176"/>
      <c r="AL42" s="176"/>
      <c r="AM42" s="178">
        <v>9018.2999999999993</v>
      </c>
      <c r="AN42" s="178"/>
      <c r="AO42" s="178"/>
      <c r="AP42" s="178"/>
      <c r="AQ42" s="178"/>
      <c r="AR42" s="178"/>
      <c r="AS42" s="7" t="s">
        <v>18</v>
      </c>
      <c r="AT42" s="7" t="s">
        <v>34</v>
      </c>
      <c r="AU42" s="183" t="s">
        <v>33</v>
      </c>
      <c r="AV42" s="183"/>
      <c r="AW42" s="183"/>
      <c r="AX42" s="183"/>
      <c r="AY42" s="183"/>
      <c r="AZ42" s="183"/>
      <c r="BA42" s="183"/>
      <c r="BB42" s="183"/>
      <c r="BC42" s="183"/>
      <c r="BD42" s="183"/>
      <c r="BE42" s="183"/>
      <c r="BF42" s="183"/>
      <c r="BG42" s="7"/>
      <c r="BH42" s="7"/>
    </row>
    <row r="43" spans="4:120" ht="18" customHeight="1">
      <c r="D43" s="172">
        <v>43</v>
      </c>
      <c r="E43" s="172"/>
      <c r="H43" s="8"/>
      <c r="I43" s="173">
        <v>107460</v>
      </c>
      <c r="J43" s="179"/>
      <c r="K43" s="179"/>
      <c r="L43" s="179"/>
      <c r="M43" s="179"/>
      <c r="N43" s="179"/>
      <c r="O43" s="175">
        <v>345269</v>
      </c>
      <c r="P43" s="175"/>
      <c r="Q43" s="175"/>
      <c r="R43" s="175"/>
      <c r="S43" s="175"/>
      <c r="T43" s="175"/>
      <c r="U43" s="175">
        <v>172722</v>
      </c>
      <c r="V43" s="175"/>
      <c r="W43" s="175"/>
      <c r="X43" s="175"/>
      <c r="Y43" s="175"/>
      <c r="Z43" s="175"/>
      <c r="AA43" s="180">
        <v>172547</v>
      </c>
      <c r="AB43" s="180"/>
      <c r="AC43" s="180"/>
      <c r="AD43" s="180"/>
      <c r="AE43" s="180"/>
      <c r="AF43" s="180"/>
      <c r="AG43" s="176" t="s">
        <v>29</v>
      </c>
      <c r="AH43" s="176"/>
      <c r="AI43" s="176"/>
      <c r="AJ43" s="176"/>
      <c r="AK43" s="176"/>
      <c r="AL43" s="176"/>
      <c r="AM43" s="178">
        <v>9433.6</v>
      </c>
      <c r="AN43" s="178"/>
      <c r="AO43" s="178"/>
      <c r="AP43" s="178"/>
      <c r="AQ43" s="178"/>
      <c r="AR43" s="178"/>
      <c r="AT43" s="11"/>
      <c r="AU43" s="183"/>
      <c r="AV43" s="183"/>
      <c r="AW43" s="183"/>
      <c r="AX43" s="183"/>
      <c r="AY43" s="183"/>
      <c r="AZ43" s="183"/>
      <c r="BA43" s="183"/>
      <c r="BB43" s="183"/>
      <c r="BC43" s="183"/>
      <c r="BD43" s="183"/>
      <c r="BE43" s="183"/>
      <c r="BF43" s="183"/>
      <c r="BG43" s="11"/>
      <c r="BH43" s="11"/>
    </row>
    <row r="44" spans="4:120" ht="18" customHeight="1">
      <c r="D44" s="172">
        <v>44</v>
      </c>
      <c r="E44" s="172"/>
      <c r="H44" s="8"/>
      <c r="I44" s="173">
        <v>111609</v>
      </c>
      <c r="J44" s="179"/>
      <c r="K44" s="179"/>
      <c r="L44" s="179"/>
      <c r="M44" s="179"/>
      <c r="N44" s="179"/>
      <c r="O44" s="175">
        <v>355609</v>
      </c>
      <c r="P44" s="175"/>
      <c r="Q44" s="175"/>
      <c r="R44" s="175"/>
      <c r="S44" s="175"/>
      <c r="T44" s="175"/>
      <c r="U44" s="175">
        <v>177750</v>
      </c>
      <c r="V44" s="175"/>
      <c r="W44" s="175"/>
      <c r="X44" s="175"/>
      <c r="Y44" s="175"/>
      <c r="Z44" s="175"/>
      <c r="AA44" s="180">
        <v>177859</v>
      </c>
      <c r="AB44" s="180"/>
      <c r="AC44" s="180"/>
      <c r="AD44" s="180"/>
      <c r="AE44" s="180"/>
      <c r="AF44" s="180"/>
      <c r="AG44" s="176" t="s">
        <v>29</v>
      </c>
      <c r="AH44" s="176"/>
      <c r="AI44" s="176"/>
      <c r="AJ44" s="176"/>
      <c r="AK44" s="176"/>
      <c r="AL44" s="176"/>
      <c r="AM44" s="178">
        <v>9716.1</v>
      </c>
      <c r="AN44" s="178"/>
      <c r="AO44" s="178"/>
      <c r="AP44" s="178"/>
      <c r="AQ44" s="178"/>
      <c r="AR44" s="178"/>
      <c r="AS44" s="7" t="s">
        <v>18</v>
      </c>
      <c r="AT44" s="7" t="s">
        <v>18</v>
      </c>
      <c r="AU44" s="7" t="s">
        <v>18</v>
      </c>
      <c r="AV44" s="7"/>
      <c r="AW44" s="7"/>
      <c r="AX44" s="7"/>
      <c r="AY44" s="7"/>
      <c r="AZ44" s="7"/>
      <c r="BA44" s="7"/>
      <c r="BB44" s="7"/>
      <c r="BC44" s="7"/>
      <c r="BD44" s="7"/>
      <c r="BE44" s="7"/>
      <c r="BF44" s="7"/>
      <c r="BG44" s="7"/>
      <c r="BH44" s="7"/>
    </row>
    <row r="45" spans="4:120" ht="18" customHeight="1">
      <c r="D45" s="172">
        <v>45</v>
      </c>
      <c r="E45" s="172"/>
      <c r="H45" s="8"/>
      <c r="I45" s="173">
        <v>114458</v>
      </c>
      <c r="J45" s="174"/>
      <c r="K45" s="174"/>
      <c r="L45" s="174"/>
      <c r="M45" s="174"/>
      <c r="N45" s="174"/>
      <c r="O45" s="175">
        <v>368498</v>
      </c>
      <c r="P45" s="175"/>
      <c r="Q45" s="175"/>
      <c r="R45" s="175"/>
      <c r="S45" s="175"/>
      <c r="T45" s="175"/>
      <c r="U45" s="175">
        <v>184504</v>
      </c>
      <c r="V45" s="175"/>
      <c r="W45" s="175"/>
      <c r="X45" s="175"/>
      <c r="Y45" s="175"/>
      <c r="Z45" s="175"/>
      <c r="AA45" s="175">
        <v>183994</v>
      </c>
      <c r="AB45" s="175"/>
      <c r="AC45" s="175"/>
      <c r="AD45" s="175"/>
      <c r="AE45" s="175"/>
      <c r="AF45" s="175"/>
      <c r="AG45" s="187" t="s">
        <v>29</v>
      </c>
      <c r="AH45" s="187"/>
      <c r="AI45" s="187"/>
      <c r="AJ45" s="187"/>
      <c r="AK45" s="187"/>
      <c r="AL45" s="187"/>
      <c r="AM45" s="177">
        <v>10068.299999999999</v>
      </c>
      <c r="AN45" s="177"/>
      <c r="AO45" s="177"/>
      <c r="AP45" s="177"/>
      <c r="AQ45" s="177"/>
      <c r="AR45" s="177"/>
      <c r="AT45" s="7"/>
      <c r="AU45" s="7" t="s">
        <v>35</v>
      </c>
      <c r="AV45" s="7"/>
      <c r="AW45" s="7"/>
      <c r="AX45" s="7"/>
      <c r="AY45" s="7"/>
      <c r="AZ45" s="7"/>
      <c r="BA45" s="7"/>
      <c r="BB45" s="7"/>
      <c r="BC45" s="7"/>
      <c r="BD45" s="7"/>
      <c r="BE45" s="7"/>
      <c r="BF45" s="7"/>
      <c r="BG45" s="7"/>
      <c r="BH45" s="7"/>
    </row>
    <row r="46" spans="4:120" ht="18" customHeight="1">
      <c r="D46" s="194">
        <v>46</v>
      </c>
      <c r="E46" s="194"/>
      <c r="I46" s="193">
        <v>119239</v>
      </c>
      <c r="J46" s="175"/>
      <c r="K46" s="175"/>
      <c r="L46" s="175"/>
      <c r="M46" s="175"/>
      <c r="N46" s="175"/>
      <c r="O46" s="175">
        <v>378466</v>
      </c>
      <c r="P46" s="175"/>
      <c r="Q46" s="175"/>
      <c r="R46" s="175"/>
      <c r="S46" s="175"/>
      <c r="T46" s="175"/>
      <c r="U46" s="175">
        <v>188873</v>
      </c>
      <c r="V46" s="175"/>
      <c r="W46" s="175"/>
      <c r="X46" s="175"/>
      <c r="Y46" s="175"/>
      <c r="Z46" s="175"/>
      <c r="AA46" s="175">
        <v>189593</v>
      </c>
      <c r="AB46" s="175"/>
      <c r="AC46" s="175"/>
      <c r="AD46" s="175"/>
      <c r="AE46" s="175"/>
      <c r="AF46" s="175"/>
      <c r="AG46" s="187" t="s">
        <v>29</v>
      </c>
      <c r="AH46" s="187"/>
      <c r="AI46" s="187"/>
      <c r="AJ46" s="187"/>
      <c r="AK46" s="187"/>
      <c r="AL46" s="187"/>
      <c r="AM46" s="192">
        <v>10340.6</v>
      </c>
      <c r="AN46" s="192"/>
      <c r="AO46" s="192"/>
      <c r="AP46" s="192"/>
      <c r="AQ46" s="192"/>
      <c r="AR46" s="192"/>
      <c r="AS46" s="12" t="s">
        <v>18</v>
      </c>
      <c r="AT46" s="12"/>
      <c r="BG46" s="12"/>
      <c r="BH46" s="12"/>
    </row>
    <row r="47" spans="4:120" ht="18" customHeight="1">
      <c r="D47" s="172">
        <v>47</v>
      </c>
      <c r="E47" s="172"/>
      <c r="I47" s="193">
        <v>122638</v>
      </c>
      <c r="J47" s="175"/>
      <c r="K47" s="175"/>
      <c r="L47" s="175"/>
      <c r="M47" s="175"/>
      <c r="N47" s="175"/>
      <c r="O47" s="175">
        <v>384678</v>
      </c>
      <c r="P47" s="175"/>
      <c r="Q47" s="175"/>
      <c r="R47" s="175"/>
      <c r="S47" s="175"/>
      <c r="T47" s="175"/>
      <c r="U47" s="175">
        <v>191965</v>
      </c>
      <c r="V47" s="175"/>
      <c r="W47" s="175"/>
      <c r="X47" s="175"/>
      <c r="Y47" s="175"/>
      <c r="Z47" s="175"/>
      <c r="AA47" s="175">
        <v>192713</v>
      </c>
      <c r="AB47" s="175"/>
      <c r="AC47" s="175"/>
      <c r="AD47" s="175"/>
      <c r="AE47" s="175"/>
      <c r="AF47" s="175"/>
      <c r="AG47" s="187" t="s">
        <v>29</v>
      </c>
      <c r="AH47" s="187"/>
      <c r="AI47" s="187"/>
      <c r="AJ47" s="187"/>
      <c r="AK47" s="187"/>
      <c r="AL47" s="187"/>
      <c r="AM47" s="192">
        <v>10510.3</v>
      </c>
      <c r="AN47" s="192"/>
      <c r="AO47" s="192"/>
      <c r="AP47" s="192"/>
      <c r="AQ47" s="192"/>
      <c r="AR47" s="192"/>
      <c r="AU47" s="183" t="s">
        <v>33</v>
      </c>
      <c r="AV47" s="183"/>
      <c r="AW47" s="183"/>
      <c r="AX47" s="183"/>
      <c r="AY47" s="183"/>
      <c r="AZ47" s="183"/>
      <c r="BA47" s="183"/>
      <c r="BB47" s="183"/>
      <c r="BC47" s="183"/>
      <c r="BD47" s="183"/>
      <c r="BE47" s="183"/>
      <c r="BF47" s="183"/>
    </row>
    <row r="48" spans="4:120" ht="18" customHeight="1">
      <c r="D48" s="172">
        <v>48</v>
      </c>
      <c r="E48" s="172"/>
      <c r="F48" s="5"/>
      <c r="G48" s="5"/>
      <c r="H48" s="6"/>
      <c r="I48" s="188">
        <v>125318</v>
      </c>
      <c r="J48" s="189"/>
      <c r="K48" s="189"/>
      <c r="L48" s="189"/>
      <c r="M48" s="189"/>
      <c r="N48" s="189"/>
      <c r="O48" s="189">
        <v>389567</v>
      </c>
      <c r="P48" s="189"/>
      <c r="Q48" s="189"/>
      <c r="R48" s="189"/>
      <c r="S48" s="189"/>
      <c r="T48" s="189"/>
      <c r="U48" s="189">
        <v>194019</v>
      </c>
      <c r="V48" s="189"/>
      <c r="W48" s="189"/>
      <c r="X48" s="189"/>
      <c r="Y48" s="189"/>
      <c r="Z48" s="189"/>
      <c r="AA48" s="189">
        <v>195548</v>
      </c>
      <c r="AB48" s="189"/>
      <c r="AC48" s="189"/>
      <c r="AD48" s="189"/>
      <c r="AE48" s="189"/>
      <c r="AF48" s="189"/>
      <c r="AG48" s="190" t="s">
        <v>29</v>
      </c>
      <c r="AH48" s="190"/>
      <c r="AI48" s="190"/>
      <c r="AJ48" s="190"/>
      <c r="AK48" s="190"/>
      <c r="AL48" s="190"/>
      <c r="AM48" s="191">
        <v>10643.9</v>
      </c>
      <c r="AN48" s="191"/>
      <c r="AO48" s="191"/>
      <c r="AP48" s="191"/>
      <c r="AQ48" s="191"/>
      <c r="AR48" s="191"/>
      <c r="AU48" s="183"/>
      <c r="AV48" s="183"/>
      <c r="AW48" s="183"/>
      <c r="AX48" s="183"/>
      <c r="AY48" s="183"/>
      <c r="AZ48" s="183"/>
      <c r="BA48" s="183"/>
      <c r="BB48" s="183"/>
      <c r="BC48" s="183"/>
      <c r="BD48" s="183"/>
      <c r="BE48" s="183"/>
      <c r="BF48" s="183"/>
      <c r="BG48" s="2"/>
      <c r="DP48" s="2"/>
    </row>
    <row r="49" spans="1:120" s="13" customFormat="1" ht="18" customHeight="1">
      <c r="A49" s="1"/>
      <c r="B49" s="1"/>
      <c r="C49" s="1"/>
      <c r="D49" s="172">
        <v>49</v>
      </c>
      <c r="E49" s="172"/>
      <c r="F49" s="5"/>
      <c r="G49" s="5"/>
      <c r="H49" s="6"/>
      <c r="I49" s="193">
        <v>128449</v>
      </c>
      <c r="J49" s="175"/>
      <c r="K49" s="175"/>
      <c r="L49" s="175"/>
      <c r="M49" s="175"/>
      <c r="N49" s="175"/>
      <c r="O49" s="175">
        <v>394671</v>
      </c>
      <c r="P49" s="175"/>
      <c r="Q49" s="175"/>
      <c r="R49" s="175"/>
      <c r="S49" s="175"/>
      <c r="T49" s="175"/>
      <c r="U49" s="175">
        <v>196419</v>
      </c>
      <c r="V49" s="175"/>
      <c r="W49" s="175"/>
      <c r="X49" s="175"/>
      <c r="Y49" s="175"/>
      <c r="Z49" s="175"/>
      <c r="AA49" s="175">
        <v>198252</v>
      </c>
      <c r="AB49" s="175"/>
      <c r="AC49" s="175"/>
      <c r="AD49" s="175"/>
      <c r="AE49" s="175"/>
      <c r="AF49" s="175"/>
      <c r="AG49" s="200" t="s">
        <v>36</v>
      </c>
      <c r="AH49" s="200"/>
      <c r="AI49" s="200"/>
      <c r="AJ49" s="200"/>
      <c r="AK49" s="200"/>
      <c r="AL49" s="200"/>
      <c r="AM49" s="192">
        <v>10783.3</v>
      </c>
      <c r="AN49" s="192"/>
      <c r="AO49" s="192"/>
      <c r="AP49" s="192"/>
      <c r="AQ49" s="192"/>
      <c r="AR49" s="192"/>
      <c r="AS49" s="9" t="s">
        <v>18</v>
      </c>
      <c r="AT49" s="9" t="s">
        <v>18</v>
      </c>
      <c r="AU49" s="9"/>
      <c r="AV49" s="9"/>
      <c r="AW49" s="9"/>
      <c r="AX49" s="9"/>
      <c r="AY49" s="9"/>
      <c r="AZ49" s="9"/>
      <c r="BA49" s="9"/>
      <c r="BB49" s="9"/>
      <c r="BC49" s="9"/>
      <c r="BD49" s="9"/>
      <c r="BE49" s="9"/>
      <c r="BF49" s="9"/>
      <c r="BG49" s="9"/>
      <c r="BH49" s="9"/>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row>
    <row r="50" spans="1:120" ht="18" customHeight="1">
      <c r="D50" s="172">
        <v>50</v>
      </c>
      <c r="E50" s="172"/>
      <c r="F50" s="5"/>
      <c r="G50" s="5"/>
      <c r="H50" s="6"/>
      <c r="I50" s="193">
        <v>129997</v>
      </c>
      <c r="J50" s="175"/>
      <c r="K50" s="175"/>
      <c r="L50" s="175"/>
      <c r="M50" s="175"/>
      <c r="N50" s="175"/>
      <c r="O50" s="175">
        <v>398384</v>
      </c>
      <c r="P50" s="175"/>
      <c r="Q50" s="175"/>
      <c r="R50" s="175"/>
      <c r="S50" s="175"/>
      <c r="T50" s="175"/>
      <c r="U50" s="175">
        <v>198158</v>
      </c>
      <c r="V50" s="175"/>
      <c r="W50" s="175"/>
      <c r="X50" s="175"/>
      <c r="Y50" s="175"/>
      <c r="Z50" s="175"/>
      <c r="AA50" s="175">
        <v>200226</v>
      </c>
      <c r="AB50" s="175"/>
      <c r="AC50" s="175"/>
      <c r="AD50" s="175"/>
      <c r="AE50" s="175"/>
      <c r="AF50" s="175"/>
      <c r="AG50" s="200" t="s">
        <v>36</v>
      </c>
      <c r="AH50" s="200"/>
      <c r="AI50" s="200"/>
      <c r="AJ50" s="200"/>
      <c r="AK50" s="200"/>
      <c r="AL50" s="200"/>
      <c r="AM50" s="192">
        <v>10884.8</v>
      </c>
      <c r="AN50" s="192"/>
      <c r="AO50" s="192"/>
      <c r="AP50" s="192"/>
      <c r="AQ50" s="192"/>
      <c r="AR50" s="192"/>
      <c r="AU50" s="9" t="s">
        <v>19</v>
      </c>
    </row>
    <row r="51" spans="1:120" ht="18" customHeight="1">
      <c r="A51" s="13"/>
      <c r="B51" s="13"/>
      <c r="C51" s="13"/>
      <c r="D51" s="196">
        <v>51</v>
      </c>
      <c r="E51" s="196"/>
      <c r="F51" s="14"/>
      <c r="G51" s="14"/>
      <c r="H51" s="15"/>
      <c r="I51" s="197">
        <v>130216</v>
      </c>
      <c r="J51" s="198"/>
      <c r="K51" s="198"/>
      <c r="L51" s="198"/>
      <c r="M51" s="198"/>
      <c r="N51" s="198"/>
      <c r="O51" s="198">
        <v>398670</v>
      </c>
      <c r="P51" s="198"/>
      <c r="Q51" s="198"/>
      <c r="R51" s="198"/>
      <c r="S51" s="198"/>
      <c r="T51" s="198"/>
      <c r="U51" s="198">
        <v>197979</v>
      </c>
      <c r="V51" s="198"/>
      <c r="W51" s="198"/>
      <c r="X51" s="198"/>
      <c r="Y51" s="198"/>
      <c r="Z51" s="198"/>
      <c r="AA51" s="198">
        <v>200691</v>
      </c>
      <c r="AB51" s="198"/>
      <c r="AC51" s="198"/>
      <c r="AD51" s="198"/>
      <c r="AE51" s="198"/>
      <c r="AF51" s="198"/>
      <c r="AG51" s="199" t="s">
        <v>36</v>
      </c>
      <c r="AH51" s="199"/>
      <c r="AI51" s="199"/>
      <c r="AJ51" s="199"/>
      <c r="AK51" s="199"/>
      <c r="AL51" s="199"/>
      <c r="AM51" s="195">
        <v>10892.6</v>
      </c>
      <c r="AN51" s="195"/>
      <c r="AO51" s="195"/>
      <c r="AP51" s="195"/>
      <c r="AQ51" s="195"/>
      <c r="AR51" s="195"/>
      <c r="AS51" s="16"/>
      <c r="AT51" s="16"/>
      <c r="AU51" s="16" t="s">
        <v>33</v>
      </c>
      <c r="AV51" s="16"/>
      <c r="AW51" s="16"/>
      <c r="AX51" s="16"/>
      <c r="AY51" s="16"/>
      <c r="AZ51" s="16"/>
      <c r="BA51" s="16"/>
      <c r="BB51" s="16"/>
      <c r="BC51" s="16"/>
      <c r="BD51" s="16"/>
      <c r="BE51" s="16"/>
      <c r="BF51" s="16"/>
      <c r="BG51" s="16"/>
      <c r="BH51" s="16"/>
    </row>
    <row r="52" spans="1:120" s="2" customFormat="1" ht="10.5" customHeight="1">
      <c r="A52" s="17" t="s">
        <v>37</v>
      </c>
      <c r="B52" s="17"/>
      <c r="C52" s="17"/>
      <c r="D52" s="18" t="s">
        <v>38</v>
      </c>
      <c r="DP52" s="1"/>
    </row>
    <row r="53" spans="1:120">
      <c r="DP53" s="2"/>
    </row>
    <row r="54" spans="1:120">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row>
    <row r="55" spans="1:120">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row>
    <row r="56" spans="1:120">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row>
    <row r="58" spans="1:120">
      <c r="DP58" s="19"/>
    </row>
    <row r="59" spans="1:120">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row>
    <row r="98" spans="61:120">
      <c r="DP98" s="2"/>
    </row>
    <row r="99" spans="61:120">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sheetData>
  <mergeCells count="312">
    <mergeCell ref="AM51:AR51"/>
    <mergeCell ref="D51:E51"/>
    <mergeCell ref="I51:N51"/>
    <mergeCell ref="O51:T51"/>
    <mergeCell ref="U51:Z51"/>
    <mergeCell ref="AA51:AF51"/>
    <mergeCell ref="AG51:AL51"/>
    <mergeCell ref="AM49:AR49"/>
    <mergeCell ref="D50:E50"/>
    <mergeCell ref="I50:N50"/>
    <mergeCell ref="O50:T50"/>
    <mergeCell ref="U50:Z50"/>
    <mergeCell ref="AA50:AF50"/>
    <mergeCell ref="AG50:AL50"/>
    <mergeCell ref="AM50:AR50"/>
    <mergeCell ref="D49:E49"/>
    <mergeCell ref="I49:N49"/>
    <mergeCell ref="O49:T49"/>
    <mergeCell ref="U49:Z49"/>
    <mergeCell ref="AA49:AF49"/>
    <mergeCell ref="AG49:AL49"/>
    <mergeCell ref="AU47:BF48"/>
    <mergeCell ref="D48:E48"/>
    <mergeCell ref="I48:N48"/>
    <mergeCell ref="O48:T48"/>
    <mergeCell ref="U48:Z48"/>
    <mergeCell ref="AA48:AF48"/>
    <mergeCell ref="AG48:AL48"/>
    <mergeCell ref="AM48:AR48"/>
    <mergeCell ref="AM46:AR46"/>
    <mergeCell ref="D47:E47"/>
    <mergeCell ref="I47:N47"/>
    <mergeCell ref="O47:T47"/>
    <mergeCell ref="U47:Z47"/>
    <mergeCell ref="AA47:AF47"/>
    <mergeCell ref="AG47:AL47"/>
    <mergeCell ref="AM47:AR47"/>
    <mergeCell ref="D46:E46"/>
    <mergeCell ref="I46:N46"/>
    <mergeCell ref="O46:T46"/>
    <mergeCell ref="U46:Z46"/>
    <mergeCell ref="AA46:AF46"/>
    <mergeCell ref="AG46:AL46"/>
    <mergeCell ref="AM44:AR44"/>
    <mergeCell ref="D45:E45"/>
    <mergeCell ref="I45:N45"/>
    <mergeCell ref="O45:T45"/>
    <mergeCell ref="U45:Z45"/>
    <mergeCell ref="AA45:AF45"/>
    <mergeCell ref="AG45:AL45"/>
    <mergeCell ref="AM45:AR45"/>
    <mergeCell ref="D44:E44"/>
    <mergeCell ref="I44:N44"/>
    <mergeCell ref="O44:T44"/>
    <mergeCell ref="U44:Z44"/>
    <mergeCell ref="AA44:AF44"/>
    <mergeCell ref="AG44:AL44"/>
    <mergeCell ref="AU42:BF43"/>
    <mergeCell ref="D43:E43"/>
    <mergeCell ref="I43:N43"/>
    <mergeCell ref="O43:T43"/>
    <mergeCell ref="U43:Z43"/>
    <mergeCell ref="AA43:AF43"/>
    <mergeCell ref="AG43:AL43"/>
    <mergeCell ref="AM43:AR43"/>
    <mergeCell ref="AM41:AR41"/>
    <mergeCell ref="D42:E42"/>
    <mergeCell ref="I42:N42"/>
    <mergeCell ref="O42:T42"/>
    <mergeCell ref="U42:Z42"/>
    <mergeCell ref="AA42:AF42"/>
    <mergeCell ref="AG42:AL42"/>
    <mergeCell ref="AM42:AR42"/>
    <mergeCell ref="D41:E41"/>
    <mergeCell ref="I41:N41"/>
    <mergeCell ref="O41:T41"/>
    <mergeCell ref="U41:Z41"/>
    <mergeCell ref="AA41:AF41"/>
    <mergeCell ref="AG41:AL41"/>
    <mergeCell ref="AM39:AR39"/>
    <mergeCell ref="D40:E40"/>
    <mergeCell ref="I40:N40"/>
    <mergeCell ref="O40:T40"/>
    <mergeCell ref="U40:Z40"/>
    <mergeCell ref="AA40:AF40"/>
    <mergeCell ref="AG40:AL40"/>
    <mergeCell ref="AM40:AR40"/>
    <mergeCell ref="D39:E39"/>
    <mergeCell ref="I39:N39"/>
    <mergeCell ref="O39:T39"/>
    <mergeCell ref="U39:Z39"/>
    <mergeCell ref="AA39:AF39"/>
    <mergeCell ref="AG39:AL39"/>
    <mergeCell ref="AU37:BF38"/>
    <mergeCell ref="D38:E38"/>
    <mergeCell ref="I38:N38"/>
    <mergeCell ref="O38:T38"/>
    <mergeCell ref="U38:Z38"/>
    <mergeCell ref="AA38:AF38"/>
    <mergeCell ref="AG38:AL38"/>
    <mergeCell ref="AM38:AR38"/>
    <mergeCell ref="AM36:AR36"/>
    <mergeCell ref="D37:E37"/>
    <mergeCell ref="I37:N37"/>
    <mergeCell ref="O37:T37"/>
    <mergeCell ref="U37:Z37"/>
    <mergeCell ref="AA37:AF37"/>
    <mergeCell ref="AG37:AL37"/>
    <mergeCell ref="AM37:AR37"/>
    <mergeCell ref="D36:E36"/>
    <mergeCell ref="I36:N36"/>
    <mergeCell ref="O36:T36"/>
    <mergeCell ref="U36:Z36"/>
    <mergeCell ref="AA36:AF36"/>
    <mergeCell ref="AG36:AL36"/>
    <mergeCell ref="D31:E31"/>
    <mergeCell ref="I31:N31"/>
    <mergeCell ref="O31:T31"/>
    <mergeCell ref="U31:Z31"/>
    <mergeCell ref="AA31:AF31"/>
    <mergeCell ref="AG31:AL31"/>
    <mergeCell ref="AM34:AR34"/>
    <mergeCell ref="D35:E35"/>
    <mergeCell ref="I35:N35"/>
    <mergeCell ref="O35:T35"/>
    <mergeCell ref="U35:Z35"/>
    <mergeCell ref="AA35:AF35"/>
    <mergeCell ref="AG35:AL35"/>
    <mergeCell ref="AM35:AR35"/>
    <mergeCell ref="D34:E34"/>
    <mergeCell ref="I34:N34"/>
    <mergeCell ref="O34:T34"/>
    <mergeCell ref="U34:Z34"/>
    <mergeCell ref="AA34:AF34"/>
    <mergeCell ref="AG34:AL34"/>
    <mergeCell ref="D30:E30"/>
    <mergeCell ref="I30:N30"/>
    <mergeCell ref="O30:T30"/>
    <mergeCell ref="U30:Z30"/>
    <mergeCell ref="AA30:AF30"/>
    <mergeCell ref="AG30:AL30"/>
    <mergeCell ref="AM30:AR30"/>
    <mergeCell ref="AU27:AY28"/>
    <mergeCell ref="AU32:AY33"/>
    <mergeCell ref="D33:E33"/>
    <mergeCell ref="I33:N33"/>
    <mergeCell ref="O33:T33"/>
    <mergeCell ref="U33:Z33"/>
    <mergeCell ref="AA33:AF33"/>
    <mergeCell ref="AG33:AL33"/>
    <mergeCell ref="AM33:AR33"/>
    <mergeCell ref="AM31:AR31"/>
    <mergeCell ref="D32:E32"/>
    <mergeCell ref="I32:N32"/>
    <mergeCell ref="O32:T32"/>
    <mergeCell ref="U32:Z32"/>
    <mergeCell ref="AA32:AF32"/>
    <mergeCell ref="AG32:AL32"/>
    <mergeCell ref="AM32:AR32"/>
    <mergeCell ref="AZ27:BE27"/>
    <mergeCell ref="BF27:BH28"/>
    <mergeCell ref="AZ28:BE28"/>
    <mergeCell ref="D29:E29"/>
    <mergeCell ref="I29:N29"/>
    <mergeCell ref="O29:T29"/>
    <mergeCell ref="U29:Z29"/>
    <mergeCell ref="AA29:AF29"/>
    <mergeCell ref="AG29:AL29"/>
    <mergeCell ref="AM29:AR29"/>
    <mergeCell ref="AM26:AR26"/>
    <mergeCell ref="D27:E28"/>
    <mergeCell ref="I27:N28"/>
    <mergeCell ref="O27:T28"/>
    <mergeCell ref="U27:Z28"/>
    <mergeCell ref="AA27:AF28"/>
    <mergeCell ref="AG27:AL28"/>
    <mergeCell ref="AM27:AR28"/>
    <mergeCell ref="D26:E26"/>
    <mergeCell ref="I26:N26"/>
    <mergeCell ref="O26:T26"/>
    <mergeCell ref="U26:Z26"/>
    <mergeCell ref="AA26:AF26"/>
    <mergeCell ref="AG26:AL26"/>
    <mergeCell ref="AM24:AR24"/>
    <mergeCell ref="D25:E25"/>
    <mergeCell ref="I25:N25"/>
    <mergeCell ref="O25:T25"/>
    <mergeCell ref="U25:Z25"/>
    <mergeCell ref="AA25:AF25"/>
    <mergeCell ref="AG25:AL25"/>
    <mergeCell ref="AM25:AR25"/>
    <mergeCell ref="D24:E24"/>
    <mergeCell ref="I24:N24"/>
    <mergeCell ref="O24:T24"/>
    <mergeCell ref="U24:Z24"/>
    <mergeCell ref="AA24:AF24"/>
    <mergeCell ref="AG24:AL24"/>
    <mergeCell ref="AM22:AR22"/>
    <mergeCell ref="AU22:BH23"/>
    <mergeCell ref="D23:E23"/>
    <mergeCell ref="I23:N23"/>
    <mergeCell ref="O23:T23"/>
    <mergeCell ref="U23:Z23"/>
    <mergeCell ref="AA23:AF23"/>
    <mergeCell ref="AG23:AL23"/>
    <mergeCell ref="AM23:AR23"/>
    <mergeCell ref="D22:E22"/>
    <mergeCell ref="I22:N22"/>
    <mergeCell ref="O22:T22"/>
    <mergeCell ref="U22:Z22"/>
    <mergeCell ref="AA22:AF22"/>
    <mergeCell ref="AG22:AL22"/>
    <mergeCell ref="AM19:AR19"/>
    <mergeCell ref="D20:E21"/>
    <mergeCell ref="I20:N21"/>
    <mergeCell ref="O20:T21"/>
    <mergeCell ref="U20:Z21"/>
    <mergeCell ref="AA20:AF21"/>
    <mergeCell ref="AG20:AL21"/>
    <mergeCell ref="AM20:AR21"/>
    <mergeCell ref="D19:E19"/>
    <mergeCell ref="I19:N19"/>
    <mergeCell ref="O19:T19"/>
    <mergeCell ref="U19:Z19"/>
    <mergeCell ref="AA19:AF19"/>
    <mergeCell ref="AG19:AL19"/>
    <mergeCell ref="AM17:AR17"/>
    <mergeCell ref="D18:E18"/>
    <mergeCell ref="I18:N18"/>
    <mergeCell ref="O18:T18"/>
    <mergeCell ref="U18:Z18"/>
    <mergeCell ref="AA18:AF18"/>
    <mergeCell ref="AG18:AL18"/>
    <mergeCell ref="AM18:AR18"/>
    <mergeCell ref="D17:E17"/>
    <mergeCell ref="I17:N17"/>
    <mergeCell ref="O17:T17"/>
    <mergeCell ref="U17:Z17"/>
    <mergeCell ref="AA17:AF17"/>
    <mergeCell ref="AG17:AL17"/>
    <mergeCell ref="AM15:AR15"/>
    <mergeCell ref="D16:E16"/>
    <mergeCell ref="I16:N16"/>
    <mergeCell ref="O16:T16"/>
    <mergeCell ref="U16:Z16"/>
    <mergeCell ref="AA16:AF16"/>
    <mergeCell ref="AG16:AL16"/>
    <mergeCell ref="AM16:AR16"/>
    <mergeCell ref="D15:E15"/>
    <mergeCell ref="I15:N15"/>
    <mergeCell ref="O15:T15"/>
    <mergeCell ref="U15:Z15"/>
    <mergeCell ref="AA15:AF15"/>
    <mergeCell ref="AG15:AL15"/>
    <mergeCell ref="AM13:AR13"/>
    <mergeCell ref="D14:E14"/>
    <mergeCell ref="I14:N14"/>
    <mergeCell ref="O14:T14"/>
    <mergeCell ref="U14:Z14"/>
    <mergeCell ref="AA14:AF14"/>
    <mergeCell ref="AG14:AL14"/>
    <mergeCell ref="AM14:AR14"/>
    <mergeCell ref="D13:E13"/>
    <mergeCell ref="I13:N13"/>
    <mergeCell ref="O13:T13"/>
    <mergeCell ref="U13:Z13"/>
    <mergeCell ref="AA13:AF13"/>
    <mergeCell ref="AG13:AL13"/>
    <mergeCell ref="D10:E10"/>
    <mergeCell ref="I10:N10"/>
    <mergeCell ref="O10:T10"/>
    <mergeCell ref="U10:Z10"/>
    <mergeCell ref="AA10:AF10"/>
    <mergeCell ref="AG10:AL10"/>
    <mergeCell ref="AM10:AR10"/>
    <mergeCell ref="AM11:AR11"/>
    <mergeCell ref="D12:E12"/>
    <mergeCell ref="I12:N12"/>
    <mergeCell ref="O12:T12"/>
    <mergeCell ref="U12:Z12"/>
    <mergeCell ref="AA12:AF12"/>
    <mergeCell ref="AG12:AL12"/>
    <mergeCell ref="AM12:AR12"/>
    <mergeCell ref="D11:E11"/>
    <mergeCell ref="I11:N11"/>
    <mergeCell ref="O11:T11"/>
    <mergeCell ref="U11:Z11"/>
    <mergeCell ref="AA11:AF11"/>
    <mergeCell ref="AG11:AL11"/>
    <mergeCell ref="A9:C9"/>
    <mergeCell ref="D9:E9"/>
    <mergeCell ref="F9:H9"/>
    <mergeCell ref="I9:N9"/>
    <mergeCell ref="O9:T9"/>
    <mergeCell ref="U9:Z9"/>
    <mergeCell ref="AA9:AF9"/>
    <mergeCell ref="AG9:AL9"/>
    <mergeCell ref="AM9:AR9"/>
    <mergeCell ref="A1:C1"/>
    <mergeCell ref="A3:BH3"/>
    <mergeCell ref="A5:BH5"/>
    <mergeCell ref="A7:H8"/>
    <mergeCell ref="I7:N8"/>
    <mergeCell ref="O7:AF7"/>
    <mergeCell ref="AG7:AL7"/>
    <mergeCell ref="AM7:AR7"/>
    <mergeCell ref="AS7:BH8"/>
    <mergeCell ref="O8:T8"/>
    <mergeCell ref="U8:Z8"/>
    <mergeCell ref="AA8:AF8"/>
    <mergeCell ref="AG8:AL8"/>
    <mergeCell ref="AM8:AR8"/>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Zeros="0" zoomScaleNormal="100" workbookViewId="0">
      <selection activeCell="BF1" sqref="BF1:BH1"/>
    </sheetView>
  </sheetViews>
  <sheetFormatPr defaultColWidth="1.625" defaultRowHeight="12"/>
  <cols>
    <col min="1" max="44" width="1.625" style="1" customWidth="1"/>
    <col min="45" max="60" width="1.625" style="9" customWidth="1"/>
    <col min="61" max="16384" width="1.625" style="1"/>
  </cols>
  <sheetData>
    <row r="1" spans="1:60">
      <c r="AS1" s="1"/>
      <c r="AT1" s="1"/>
      <c r="AU1" s="1"/>
      <c r="AV1" s="1"/>
      <c r="AW1" s="1"/>
      <c r="AX1" s="1"/>
      <c r="AY1" s="1"/>
      <c r="AZ1" s="1"/>
      <c r="BA1" s="1"/>
      <c r="BB1" s="1"/>
      <c r="BC1" s="1"/>
      <c r="BD1" s="1"/>
      <c r="BE1" s="20" t="s">
        <v>0</v>
      </c>
      <c r="BF1" s="201">
        <v>5</v>
      </c>
      <c r="BG1" s="201"/>
      <c r="BH1" s="201"/>
    </row>
    <row r="2" spans="1:60" s="2" customFormat="1" ht="10.5"/>
    <row r="3" spans="1:60" ht="18.75">
      <c r="A3" s="202" t="s">
        <v>39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row>
    <row r="4" spans="1:60" s="2" customFormat="1" ht="10.5"/>
    <row r="5" spans="1:60" s="2" customFormat="1" ht="10.5">
      <c r="A5" s="203" t="s">
        <v>40</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row>
    <row r="6" spans="1:60" s="2" customFormat="1" ht="10.5">
      <c r="A6" s="2" t="s">
        <v>41</v>
      </c>
    </row>
    <row r="7" spans="1:60" ht="15" customHeight="1">
      <c r="A7" s="143" t="s">
        <v>3</v>
      </c>
      <c r="B7" s="143"/>
      <c r="C7" s="143"/>
      <c r="D7" s="143"/>
      <c r="E7" s="143"/>
      <c r="F7" s="143"/>
      <c r="G7" s="143"/>
      <c r="H7" s="144"/>
      <c r="I7" s="143" t="s">
        <v>4</v>
      </c>
      <c r="J7" s="143"/>
      <c r="K7" s="143"/>
      <c r="L7" s="143"/>
      <c r="M7" s="143"/>
      <c r="N7" s="144"/>
      <c r="O7" s="149" t="s">
        <v>42</v>
      </c>
      <c r="P7" s="150"/>
      <c r="Q7" s="150"/>
      <c r="R7" s="150"/>
      <c r="S7" s="150"/>
      <c r="T7" s="150"/>
      <c r="U7" s="150"/>
      <c r="V7" s="150"/>
      <c r="W7" s="150"/>
      <c r="X7" s="150"/>
      <c r="Y7" s="150"/>
      <c r="Z7" s="150"/>
      <c r="AA7" s="150"/>
      <c r="AB7" s="150"/>
      <c r="AC7" s="150"/>
      <c r="AD7" s="150"/>
      <c r="AE7" s="150"/>
      <c r="AF7" s="151"/>
      <c r="AG7" s="204" t="s">
        <v>6</v>
      </c>
      <c r="AH7" s="204"/>
      <c r="AI7" s="204"/>
      <c r="AJ7" s="204"/>
      <c r="AK7" s="204"/>
      <c r="AL7" s="204"/>
      <c r="AM7" s="204" t="s">
        <v>7</v>
      </c>
      <c r="AN7" s="204"/>
      <c r="AO7" s="204"/>
      <c r="AP7" s="204"/>
      <c r="AQ7" s="204"/>
      <c r="AR7" s="204"/>
      <c r="AS7" s="152" t="s">
        <v>8</v>
      </c>
      <c r="AT7" s="153"/>
      <c r="AU7" s="153"/>
      <c r="AV7" s="153"/>
      <c r="AW7" s="153"/>
      <c r="AX7" s="153"/>
      <c r="AY7" s="153"/>
      <c r="AZ7" s="153"/>
      <c r="BA7" s="153"/>
      <c r="BB7" s="153"/>
      <c r="BC7" s="153"/>
      <c r="BD7" s="153"/>
      <c r="BE7" s="153"/>
      <c r="BF7" s="153"/>
      <c r="BG7" s="153"/>
      <c r="BH7" s="153"/>
    </row>
    <row r="8" spans="1:60" ht="15" customHeight="1">
      <c r="A8" s="145"/>
      <c r="B8" s="145"/>
      <c r="C8" s="145"/>
      <c r="D8" s="145"/>
      <c r="E8" s="145"/>
      <c r="F8" s="145"/>
      <c r="G8" s="145"/>
      <c r="H8" s="146"/>
      <c r="I8" s="145"/>
      <c r="J8" s="145"/>
      <c r="K8" s="145"/>
      <c r="L8" s="145"/>
      <c r="M8" s="145"/>
      <c r="N8" s="146"/>
      <c r="O8" s="156" t="s">
        <v>9</v>
      </c>
      <c r="P8" s="157"/>
      <c r="Q8" s="157"/>
      <c r="R8" s="157"/>
      <c r="S8" s="157"/>
      <c r="T8" s="158"/>
      <c r="U8" s="156" t="s">
        <v>10</v>
      </c>
      <c r="V8" s="157"/>
      <c r="W8" s="157"/>
      <c r="X8" s="157"/>
      <c r="Y8" s="157"/>
      <c r="Z8" s="158"/>
      <c r="AA8" s="156" t="s">
        <v>43</v>
      </c>
      <c r="AB8" s="157"/>
      <c r="AC8" s="157"/>
      <c r="AD8" s="157"/>
      <c r="AE8" s="157"/>
      <c r="AF8" s="158"/>
      <c r="AG8" s="159" t="s">
        <v>44</v>
      </c>
      <c r="AH8" s="160"/>
      <c r="AI8" s="160"/>
      <c r="AJ8" s="160"/>
      <c r="AK8" s="160"/>
      <c r="AL8" s="161"/>
      <c r="AM8" s="205" t="s">
        <v>13</v>
      </c>
      <c r="AN8" s="205"/>
      <c r="AO8" s="205"/>
      <c r="AP8" s="205"/>
      <c r="AQ8" s="205"/>
      <c r="AR8" s="205"/>
      <c r="AS8" s="154"/>
      <c r="AT8" s="155"/>
      <c r="AU8" s="155"/>
      <c r="AV8" s="155"/>
      <c r="AW8" s="155"/>
      <c r="AX8" s="155"/>
      <c r="AY8" s="155"/>
      <c r="AZ8" s="155"/>
      <c r="BA8" s="155"/>
      <c r="BB8" s="155"/>
      <c r="BC8" s="155"/>
      <c r="BD8" s="155"/>
      <c r="BE8" s="155"/>
      <c r="BF8" s="155"/>
      <c r="BG8" s="155"/>
      <c r="BH8" s="155"/>
    </row>
    <row r="9" spans="1:60" ht="18.75" customHeight="1">
      <c r="A9" s="165" t="s">
        <v>14</v>
      </c>
      <c r="B9" s="165"/>
      <c r="C9" s="165"/>
      <c r="D9" s="172">
        <v>52</v>
      </c>
      <c r="E9" s="172"/>
      <c r="F9" s="206" t="s">
        <v>15</v>
      </c>
      <c r="G9" s="206"/>
      <c r="H9" s="207"/>
      <c r="I9" s="193">
        <v>132178</v>
      </c>
      <c r="J9" s="180"/>
      <c r="K9" s="180"/>
      <c r="L9" s="180"/>
      <c r="M9" s="180"/>
      <c r="N9" s="180"/>
      <c r="O9" s="180">
        <v>401783</v>
      </c>
      <c r="P9" s="180"/>
      <c r="Q9" s="180"/>
      <c r="R9" s="180"/>
      <c r="S9" s="180"/>
      <c r="T9" s="180"/>
      <c r="U9" s="180">
        <v>199421</v>
      </c>
      <c r="V9" s="180"/>
      <c r="W9" s="180"/>
      <c r="X9" s="180"/>
      <c r="Y9" s="180"/>
      <c r="Z9" s="180"/>
      <c r="AA9" s="180">
        <v>202362</v>
      </c>
      <c r="AB9" s="180"/>
      <c r="AC9" s="180"/>
      <c r="AD9" s="180"/>
      <c r="AE9" s="180"/>
      <c r="AF9" s="180"/>
      <c r="AG9" s="176">
        <v>36.6</v>
      </c>
      <c r="AH9" s="176"/>
      <c r="AI9" s="176"/>
      <c r="AJ9" s="176"/>
      <c r="AK9" s="176"/>
      <c r="AL9" s="176"/>
      <c r="AM9" s="208">
        <v>10977.7</v>
      </c>
      <c r="AN9" s="208"/>
      <c r="AO9" s="208"/>
      <c r="AP9" s="208"/>
      <c r="AQ9" s="208"/>
      <c r="AR9" s="208"/>
      <c r="AS9" s="10" t="s">
        <v>18</v>
      </c>
      <c r="AT9" s="10" t="s">
        <v>18</v>
      </c>
      <c r="AU9" s="21"/>
      <c r="AV9" s="21"/>
      <c r="AW9" s="21"/>
      <c r="AX9" s="21"/>
      <c r="AY9" s="21"/>
      <c r="AZ9" s="21"/>
      <c r="BA9" s="21"/>
      <c r="BB9" s="21"/>
      <c r="BC9" s="21"/>
      <c r="BD9" s="21"/>
      <c r="BE9" s="21"/>
      <c r="BF9" s="21"/>
      <c r="BG9" s="21"/>
    </row>
    <row r="10" spans="1:60" ht="18.75" customHeight="1">
      <c r="D10" s="172">
        <v>53</v>
      </c>
      <c r="E10" s="172"/>
      <c r="I10" s="193">
        <v>133819</v>
      </c>
      <c r="J10" s="180"/>
      <c r="K10" s="180"/>
      <c r="L10" s="180"/>
      <c r="M10" s="180"/>
      <c r="N10" s="180"/>
      <c r="O10" s="180">
        <v>404376</v>
      </c>
      <c r="P10" s="180"/>
      <c r="Q10" s="180"/>
      <c r="R10" s="180"/>
      <c r="S10" s="180"/>
      <c r="T10" s="180"/>
      <c r="U10" s="180">
        <v>200307</v>
      </c>
      <c r="V10" s="180"/>
      <c r="W10" s="180"/>
      <c r="X10" s="180"/>
      <c r="Y10" s="180"/>
      <c r="Z10" s="180"/>
      <c r="AA10" s="180">
        <v>204069</v>
      </c>
      <c r="AB10" s="180"/>
      <c r="AC10" s="180"/>
      <c r="AD10" s="180"/>
      <c r="AE10" s="180"/>
      <c r="AF10" s="180"/>
      <c r="AG10" s="209" t="s">
        <v>29</v>
      </c>
      <c r="AH10" s="209"/>
      <c r="AI10" s="209"/>
      <c r="AJ10" s="209"/>
      <c r="AK10" s="209"/>
      <c r="AL10" s="209"/>
      <c r="AM10" s="208">
        <v>11048.5</v>
      </c>
      <c r="AN10" s="208"/>
      <c r="AO10" s="208"/>
      <c r="AP10" s="208"/>
      <c r="AQ10" s="208"/>
      <c r="AR10" s="208"/>
      <c r="AS10" s="10" t="s">
        <v>18</v>
      </c>
      <c r="AU10" s="9" t="s">
        <v>45</v>
      </c>
    </row>
    <row r="11" spans="1:60" ht="18.75" customHeight="1">
      <c r="D11" s="172">
        <v>54</v>
      </c>
      <c r="E11" s="172"/>
      <c r="I11" s="193">
        <v>133997</v>
      </c>
      <c r="J11" s="180"/>
      <c r="K11" s="180"/>
      <c r="L11" s="180"/>
      <c r="M11" s="180"/>
      <c r="N11" s="180"/>
      <c r="O11" s="180">
        <v>403657</v>
      </c>
      <c r="P11" s="180"/>
      <c r="Q11" s="180"/>
      <c r="R11" s="180"/>
      <c r="S11" s="180"/>
      <c r="T11" s="180"/>
      <c r="U11" s="180">
        <v>199733</v>
      </c>
      <c r="V11" s="180"/>
      <c r="W11" s="180"/>
      <c r="X11" s="180"/>
      <c r="Y11" s="180"/>
      <c r="Z11" s="180"/>
      <c r="AA11" s="180">
        <v>203924</v>
      </c>
      <c r="AB11" s="180"/>
      <c r="AC11" s="180"/>
      <c r="AD11" s="180"/>
      <c r="AE11" s="180"/>
      <c r="AF11" s="180"/>
      <c r="AG11" s="209" t="s">
        <v>29</v>
      </c>
      <c r="AH11" s="209"/>
      <c r="AI11" s="209"/>
      <c r="AJ11" s="209"/>
      <c r="AK11" s="209"/>
      <c r="AL11" s="209"/>
      <c r="AM11" s="208">
        <v>11028.9</v>
      </c>
      <c r="AN11" s="208"/>
      <c r="AO11" s="208"/>
      <c r="AP11" s="208"/>
      <c r="AQ11" s="208"/>
      <c r="AR11" s="208"/>
      <c r="AS11" s="10" t="s">
        <v>18</v>
      </c>
      <c r="AT11" s="10" t="s">
        <v>18</v>
      </c>
      <c r="AU11" s="10" t="s">
        <v>18</v>
      </c>
    </row>
    <row r="12" spans="1:60" ht="18.75" customHeight="1">
      <c r="D12" s="172">
        <v>55</v>
      </c>
      <c r="E12" s="172"/>
      <c r="I12" s="193">
        <v>140343</v>
      </c>
      <c r="J12" s="180"/>
      <c r="K12" s="180"/>
      <c r="L12" s="180"/>
      <c r="M12" s="180"/>
      <c r="N12" s="180"/>
      <c r="O12" s="180">
        <v>403174</v>
      </c>
      <c r="P12" s="180"/>
      <c r="Q12" s="180"/>
      <c r="R12" s="180"/>
      <c r="S12" s="180"/>
      <c r="T12" s="180"/>
      <c r="U12" s="180">
        <v>199398</v>
      </c>
      <c r="V12" s="180"/>
      <c r="W12" s="180"/>
      <c r="X12" s="180"/>
      <c r="Y12" s="180"/>
      <c r="Z12" s="180"/>
      <c r="AA12" s="180">
        <v>203776</v>
      </c>
      <c r="AB12" s="180"/>
      <c r="AC12" s="180"/>
      <c r="AD12" s="180"/>
      <c r="AE12" s="180"/>
      <c r="AF12" s="180"/>
      <c r="AG12" s="209" t="s">
        <v>29</v>
      </c>
      <c r="AH12" s="209"/>
      <c r="AI12" s="209"/>
      <c r="AJ12" s="209"/>
      <c r="AK12" s="209"/>
      <c r="AL12" s="209"/>
      <c r="AM12" s="208">
        <v>11015.7</v>
      </c>
      <c r="AN12" s="208"/>
      <c r="AO12" s="208"/>
      <c r="AP12" s="208"/>
      <c r="AQ12" s="208"/>
      <c r="AR12" s="208"/>
      <c r="AU12" s="9" t="s">
        <v>19</v>
      </c>
    </row>
    <row r="13" spans="1:60" ht="18.75" customHeight="1">
      <c r="D13" s="172">
        <v>56</v>
      </c>
      <c r="E13" s="172"/>
      <c r="I13" s="193">
        <v>141121</v>
      </c>
      <c r="J13" s="180"/>
      <c r="K13" s="180"/>
      <c r="L13" s="180"/>
      <c r="M13" s="180"/>
      <c r="N13" s="180"/>
      <c r="O13" s="180">
        <v>404529</v>
      </c>
      <c r="P13" s="180"/>
      <c r="Q13" s="180"/>
      <c r="R13" s="180"/>
      <c r="S13" s="180"/>
      <c r="T13" s="180"/>
      <c r="U13" s="180">
        <v>199877</v>
      </c>
      <c r="V13" s="180"/>
      <c r="W13" s="180"/>
      <c r="X13" s="180"/>
      <c r="Y13" s="180"/>
      <c r="Z13" s="180"/>
      <c r="AA13" s="180">
        <v>204652</v>
      </c>
      <c r="AB13" s="180"/>
      <c r="AC13" s="180"/>
      <c r="AD13" s="180"/>
      <c r="AE13" s="180"/>
      <c r="AF13" s="180"/>
      <c r="AG13" s="209" t="s">
        <v>29</v>
      </c>
      <c r="AH13" s="209"/>
      <c r="AI13" s="209"/>
      <c r="AJ13" s="209"/>
      <c r="AK13" s="209"/>
      <c r="AL13" s="209"/>
      <c r="AM13" s="208">
        <v>11052.7</v>
      </c>
      <c r="AN13" s="208"/>
      <c r="AO13" s="208"/>
      <c r="AP13" s="208"/>
      <c r="AQ13" s="208"/>
      <c r="AR13" s="208"/>
      <c r="AS13" s="10"/>
      <c r="AT13" s="10"/>
      <c r="AU13" s="10" t="s">
        <v>18</v>
      </c>
    </row>
    <row r="14" spans="1:60" ht="18.75" customHeight="1">
      <c r="D14" s="172">
        <v>57</v>
      </c>
      <c r="E14" s="172"/>
      <c r="I14" s="193">
        <v>142511</v>
      </c>
      <c r="J14" s="180"/>
      <c r="K14" s="180"/>
      <c r="L14" s="180"/>
      <c r="M14" s="180"/>
      <c r="N14" s="180"/>
      <c r="O14" s="180">
        <v>406644</v>
      </c>
      <c r="P14" s="180"/>
      <c r="Q14" s="180"/>
      <c r="R14" s="180"/>
      <c r="S14" s="180"/>
      <c r="T14" s="180"/>
      <c r="U14" s="180">
        <v>200850</v>
      </c>
      <c r="V14" s="180"/>
      <c r="W14" s="180"/>
      <c r="X14" s="180"/>
      <c r="Y14" s="180"/>
      <c r="Z14" s="180"/>
      <c r="AA14" s="180">
        <v>205794</v>
      </c>
      <c r="AB14" s="180"/>
      <c r="AC14" s="180"/>
      <c r="AD14" s="180"/>
      <c r="AE14" s="180"/>
      <c r="AF14" s="180"/>
      <c r="AG14" s="209" t="s">
        <v>29</v>
      </c>
      <c r="AH14" s="209"/>
      <c r="AI14" s="209"/>
      <c r="AJ14" s="209"/>
      <c r="AK14" s="209"/>
      <c r="AL14" s="209"/>
      <c r="AM14" s="208">
        <v>11110.5</v>
      </c>
      <c r="AN14" s="208"/>
      <c r="AO14" s="208"/>
      <c r="AP14" s="208"/>
      <c r="AQ14" s="208"/>
      <c r="AR14" s="208"/>
      <c r="AS14" s="10" t="s">
        <v>18</v>
      </c>
      <c r="AT14" s="10" t="s">
        <v>18</v>
      </c>
      <c r="AU14" s="183" t="s">
        <v>45</v>
      </c>
      <c r="AV14" s="183"/>
      <c r="AW14" s="183"/>
      <c r="AX14" s="183"/>
      <c r="AY14" s="183"/>
      <c r="AZ14" s="183"/>
      <c r="BA14" s="183"/>
      <c r="BB14" s="183"/>
      <c r="BC14" s="183"/>
      <c r="BD14" s="183"/>
      <c r="BE14" s="183"/>
      <c r="BF14" s="183"/>
      <c r="BG14" s="183"/>
    </row>
    <row r="15" spans="1:60" ht="18.75" customHeight="1">
      <c r="D15" s="172">
        <v>58</v>
      </c>
      <c r="E15" s="172"/>
      <c r="I15" s="193">
        <v>143864</v>
      </c>
      <c r="J15" s="180"/>
      <c r="K15" s="180"/>
      <c r="L15" s="180"/>
      <c r="M15" s="180"/>
      <c r="N15" s="180"/>
      <c r="O15" s="180">
        <v>408637</v>
      </c>
      <c r="P15" s="180"/>
      <c r="Q15" s="180"/>
      <c r="R15" s="180"/>
      <c r="S15" s="180"/>
      <c r="T15" s="180"/>
      <c r="U15" s="180">
        <v>201771</v>
      </c>
      <c r="V15" s="180"/>
      <c r="W15" s="180"/>
      <c r="X15" s="180"/>
      <c r="Y15" s="180"/>
      <c r="Z15" s="180"/>
      <c r="AA15" s="180">
        <v>206866</v>
      </c>
      <c r="AB15" s="180"/>
      <c r="AC15" s="180"/>
      <c r="AD15" s="180"/>
      <c r="AE15" s="180"/>
      <c r="AF15" s="180"/>
      <c r="AG15" s="209" t="s">
        <v>29</v>
      </c>
      <c r="AH15" s="209"/>
      <c r="AI15" s="209"/>
      <c r="AJ15" s="209"/>
      <c r="AK15" s="209"/>
      <c r="AL15" s="209"/>
      <c r="AM15" s="208">
        <v>11164.9</v>
      </c>
      <c r="AN15" s="208"/>
      <c r="AO15" s="208"/>
      <c r="AP15" s="208"/>
      <c r="AQ15" s="208"/>
      <c r="AR15" s="208"/>
      <c r="AS15" s="22" t="s">
        <v>18</v>
      </c>
      <c r="AU15" s="183"/>
      <c r="AV15" s="183"/>
      <c r="AW15" s="183"/>
      <c r="AX15" s="183"/>
      <c r="AY15" s="183"/>
      <c r="AZ15" s="183"/>
      <c r="BA15" s="183"/>
      <c r="BB15" s="183"/>
      <c r="BC15" s="183"/>
      <c r="BD15" s="183"/>
      <c r="BE15" s="183"/>
      <c r="BF15" s="183"/>
      <c r="BG15" s="183"/>
    </row>
    <row r="16" spans="1:60" ht="18.75" customHeight="1">
      <c r="D16" s="172">
        <v>59</v>
      </c>
      <c r="E16" s="172"/>
      <c r="I16" s="193">
        <v>145035</v>
      </c>
      <c r="J16" s="180"/>
      <c r="K16" s="180"/>
      <c r="L16" s="180"/>
      <c r="M16" s="180"/>
      <c r="N16" s="180"/>
      <c r="O16" s="180">
        <v>410750</v>
      </c>
      <c r="P16" s="180"/>
      <c r="Q16" s="180"/>
      <c r="R16" s="180"/>
      <c r="S16" s="180"/>
      <c r="T16" s="180"/>
      <c r="U16" s="180">
        <v>202969</v>
      </c>
      <c r="V16" s="180"/>
      <c r="W16" s="180"/>
      <c r="X16" s="180"/>
      <c r="Y16" s="180"/>
      <c r="Z16" s="180"/>
      <c r="AA16" s="180">
        <v>207781</v>
      </c>
      <c r="AB16" s="180"/>
      <c r="AC16" s="180"/>
      <c r="AD16" s="180"/>
      <c r="AE16" s="180"/>
      <c r="AF16" s="180"/>
      <c r="AG16" s="209" t="s">
        <v>29</v>
      </c>
      <c r="AH16" s="209"/>
      <c r="AI16" s="209"/>
      <c r="AJ16" s="209"/>
      <c r="AK16" s="209"/>
      <c r="AL16" s="209"/>
      <c r="AM16" s="208">
        <v>11222.7</v>
      </c>
      <c r="AN16" s="208"/>
      <c r="AO16" s="208"/>
      <c r="AP16" s="208"/>
      <c r="AQ16" s="208"/>
      <c r="AR16" s="208"/>
      <c r="AS16" s="10" t="s">
        <v>18</v>
      </c>
      <c r="AT16" s="10" t="s">
        <v>18</v>
      </c>
      <c r="AU16" s="10" t="s">
        <v>18</v>
      </c>
    </row>
    <row r="17" spans="1:59" ht="18.75" customHeight="1">
      <c r="D17" s="172">
        <v>60</v>
      </c>
      <c r="E17" s="172"/>
      <c r="I17" s="193">
        <v>146510</v>
      </c>
      <c r="J17" s="180"/>
      <c r="K17" s="180"/>
      <c r="L17" s="180"/>
      <c r="M17" s="180"/>
      <c r="N17" s="180"/>
      <c r="O17" s="180">
        <v>413213</v>
      </c>
      <c r="P17" s="180"/>
      <c r="Q17" s="180"/>
      <c r="R17" s="180"/>
      <c r="S17" s="180"/>
      <c r="T17" s="180"/>
      <c r="U17" s="180">
        <v>204289</v>
      </c>
      <c r="V17" s="180"/>
      <c r="W17" s="180"/>
      <c r="X17" s="180"/>
      <c r="Y17" s="180"/>
      <c r="Z17" s="180"/>
      <c r="AA17" s="180">
        <v>208924</v>
      </c>
      <c r="AB17" s="180"/>
      <c r="AC17" s="180"/>
      <c r="AD17" s="180"/>
      <c r="AE17" s="180"/>
      <c r="AF17" s="180"/>
      <c r="AG17" s="209" t="s">
        <v>29</v>
      </c>
      <c r="AH17" s="209"/>
      <c r="AI17" s="209"/>
      <c r="AJ17" s="209"/>
      <c r="AK17" s="209"/>
      <c r="AL17" s="209"/>
      <c r="AM17" s="208">
        <v>11290</v>
      </c>
      <c r="AN17" s="208"/>
      <c r="AO17" s="208"/>
      <c r="AP17" s="208"/>
      <c r="AQ17" s="208"/>
      <c r="AR17" s="208"/>
      <c r="AU17" s="9" t="s">
        <v>19</v>
      </c>
    </row>
    <row r="18" spans="1:59" ht="18.75" customHeight="1">
      <c r="D18" s="172">
        <v>61</v>
      </c>
      <c r="E18" s="172"/>
      <c r="I18" s="193">
        <v>148722</v>
      </c>
      <c r="J18" s="180"/>
      <c r="K18" s="180"/>
      <c r="L18" s="180"/>
      <c r="M18" s="180"/>
      <c r="N18" s="180"/>
      <c r="O18" s="180">
        <v>416829</v>
      </c>
      <c r="P18" s="180"/>
      <c r="Q18" s="180"/>
      <c r="R18" s="180"/>
      <c r="S18" s="180"/>
      <c r="T18" s="180"/>
      <c r="U18" s="180">
        <v>205945</v>
      </c>
      <c r="V18" s="180"/>
      <c r="W18" s="180"/>
      <c r="X18" s="180"/>
      <c r="Y18" s="180"/>
      <c r="Z18" s="180"/>
      <c r="AA18" s="180">
        <v>210884</v>
      </c>
      <c r="AB18" s="180"/>
      <c r="AC18" s="180"/>
      <c r="AD18" s="180"/>
      <c r="AE18" s="180"/>
      <c r="AF18" s="180"/>
      <c r="AG18" s="209" t="s">
        <v>29</v>
      </c>
      <c r="AH18" s="209"/>
      <c r="AI18" s="209"/>
      <c r="AJ18" s="209"/>
      <c r="AK18" s="209"/>
      <c r="AL18" s="209"/>
      <c r="AM18" s="208">
        <v>11388.8</v>
      </c>
      <c r="AN18" s="208"/>
      <c r="AO18" s="208"/>
      <c r="AP18" s="208"/>
      <c r="AQ18" s="208"/>
      <c r="AR18" s="208"/>
      <c r="AS18" s="10"/>
      <c r="AT18" s="10"/>
      <c r="AU18" s="10" t="s">
        <v>18</v>
      </c>
    </row>
    <row r="19" spans="1:59" ht="18.75" customHeight="1">
      <c r="D19" s="172">
        <v>62</v>
      </c>
      <c r="E19" s="172"/>
      <c r="I19" s="193">
        <v>149619</v>
      </c>
      <c r="J19" s="180"/>
      <c r="K19" s="180"/>
      <c r="L19" s="180"/>
      <c r="M19" s="180"/>
      <c r="N19" s="180"/>
      <c r="O19" s="180">
        <v>417182</v>
      </c>
      <c r="P19" s="180"/>
      <c r="Q19" s="180"/>
      <c r="R19" s="180"/>
      <c r="S19" s="180"/>
      <c r="T19" s="180"/>
      <c r="U19" s="180">
        <v>206057</v>
      </c>
      <c r="V19" s="180"/>
      <c r="W19" s="180"/>
      <c r="X19" s="180"/>
      <c r="Y19" s="180"/>
      <c r="Z19" s="180"/>
      <c r="AA19" s="180">
        <v>211125</v>
      </c>
      <c r="AB19" s="180"/>
      <c r="AC19" s="180"/>
      <c r="AD19" s="180"/>
      <c r="AE19" s="180"/>
      <c r="AF19" s="180"/>
      <c r="AG19" s="209" t="s">
        <v>29</v>
      </c>
      <c r="AH19" s="209"/>
      <c r="AI19" s="209"/>
      <c r="AJ19" s="209"/>
      <c r="AK19" s="209"/>
      <c r="AL19" s="209"/>
      <c r="AM19" s="208">
        <v>11398.4</v>
      </c>
      <c r="AN19" s="208"/>
      <c r="AO19" s="208"/>
      <c r="AP19" s="208"/>
      <c r="AQ19" s="208"/>
      <c r="AR19" s="208"/>
      <c r="AS19" s="10" t="s">
        <v>18</v>
      </c>
      <c r="AT19" s="10" t="s">
        <v>18</v>
      </c>
      <c r="AU19" s="183" t="s">
        <v>45</v>
      </c>
      <c r="AV19" s="183"/>
      <c r="AW19" s="183"/>
      <c r="AX19" s="183"/>
      <c r="AY19" s="183"/>
      <c r="AZ19" s="183"/>
      <c r="BA19" s="183"/>
      <c r="BB19" s="183"/>
      <c r="BC19" s="183"/>
      <c r="BD19" s="183"/>
      <c r="BE19" s="183"/>
      <c r="BF19" s="183"/>
      <c r="BG19" s="183"/>
    </row>
    <row r="20" spans="1:59" ht="18.75" customHeight="1">
      <c r="D20" s="172">
        <v>63</v>
      </c>
      <c r="E20" s="172"/>
      <c r="I20" s="193">
        <v>149969</v>
      </c>
      <c r="J20" s="180"/>
      <c r="K20" s="180"/>
      <c r="L20" s="180"/>
      <c r="M20" s="180"/>
      <c r="N20" s="180"/>
      <c r="O20" s="180">
        <v>414922</v>
      </c>
      <c r="P20" s="180"/>
      <c r="Q20" s="180"/>
      <c r="R20" s="180"/>
      <c r="S20" s="180"/>
      <c r="T20" s="180"/>
      <c r="U20" s="180">
        <v>204721</v>
      </c>
      <c r="V20" s="180"/>
      <c r="W20" s="180"/>
      <c r="X20" s="180"/>
      <c r="Y20" s="180"/>
      <c r="Z20" s="180"/>
      <c r="AA20" s="180">
        <v>210201</v>
      </c>
      <c r="AB20" s="180"/>
      <c r="AC20" s="180"/>
      <c r="AD20" s="180"/>
      <c r="AE20" s="180"/>
      <c r="AF20" s="180"/>
      <c r="AG20" s="209" t="s">
        <v>29</v>
      </c>
      <c r="AH20" s="209"/>
      <c r="AI20" s="209"/>
      <c r="AJ20" s="209"/>
      <c r="AK20" s="209"/>
      <c r="AL20" s="209"/>
      <c r="AM20" s="208">
        <v>11336.7</v>
      </c>
      <c r="AN20" s="208"/>
      <c r="AO20" s="208"/>
      <c r="AP20" s="208"/>
      <c r="AQ20" s="208"/>
      <c r="AR20" s="208"/>
      <c r="AS20" s="22" t="s">
        <v>18</v>
      </c>
      <c r="AU20" s="183"/>
      <c r="AV20" s="183"/>
      <c r="AW20" s="183"/>
      <c r="AX20" s="183"/>
      <c r="AY20" s="183"/>
      <c r="AZ20" s="183"/>
      <c r="BA20" s="183"/>
      <c r="BB20" s="183"/>
      <c r="BC20" s="183"/>
      <c r="BD20" s="183"/>
      <c r="BE20" s="183"/>
      <c r="BF20" s="183"/>
      <c r="BG20" s="183"/>
    </row>
    <row r="21" spans="1:59" ht="18.75" customHeight="1">
      <c r="A21" s="172" t="s">
        <v>46</v>
      </c>
      <c r="B21" s="172"/>
      <c r="C21" s="172"/>
      <c r="D21" s="172" t="s">
        <v>47</v>
      </c>
      <c r="E21" s="172"/>
      <c r="I21" s="193">
        <v>150720</v>
      </c>
      <c r="J21" s="180"/>
      <c r="K21" s="180"/>
      <c r="L21" s="180"/>
      <c r="M21" s="180"/>
      <c r="N21" s="180"/>
      <c r="O21" s="180">
        <v>413678</v>
      </c>
      <c r="P21" s="180"/>
      <c r="Q21" s="180"/>
      <c r="R21" s="180"/>
      <c r="S21" s="180"/>
      <c r="T21" s="180"/>
      <c r="U21" s="180">
        <v>203888</v>
      </c>
      <c r="V21" s="180"/>
      <c r="W21" s="180"/>
      <c r="X21" s="180"/>
      <c r="Y21" s="180"/>
      <c r="Z21" s="180"/>
      <c r="AA21" s="180">
        <v>209790</v>
      </c>
      <c r="AB21" s="180"/>
      <c r="AC21" s="180"/>
      <c r="AD21" s="180"/>
      <c r="AE21" s="180"/>
      <c r="AF21" s="180"/>
      <c r="AG21" s="209" t="s">
        <v>29</v>
      </c>
      <c r="AH21" s="209"/>
      <c r="AI21" s="209"/>
      <c r="AJ21" s="209"/>
      <c r="AK21" s="209"/>
      <c r="AL21" s="209"/>
      <c r="AM21" s="208">
        <v>11302.7</v>
      </c>
      <c r="AN21" s="208"/>
      <c r="AO21" s="208"/>
      <c r="AP21" s="208"/>
      <c r="AQ21" s="208"/>
      <c r="AR21" s="208"/>
      <c r="AS21" s="10" t="s">
        <v>18</v>
      </c>
      <c r="AT21" s="10" t="s">
        <v>18</v>
      </c>
      <c r="AU21" s="10" t="s">
        <v>18</v>
      </c>
    </row>
    <row r="22" spans="1:59" ht="18.75" customHeight="1">
      <c r="D22" s="172">
        <v>2</v>
      </c>
      <c r="E22" s="172"/>
      <c r="I22" s="193">
        <v>151489</v>
      </c>
      <c r="J22" s="180"/>
      <c r="K22" s="180"/>
      <c r="L22" s="180"/>
      <c r="M22" s="180"/>
      <c r="N22" s="180"/>
      <c r="O22" s="180">
        <v>409837</v>
      </c>
      <c r="P22" s="180"/>
      <c r="Q22" s="180"/>
      <c r="R22" s="180"/>
      <c r="S22" s="180"/>
      <c r="T22" s="180"/>
      <c r="U22" s="180">
        <v>201520</v>
      </c>
      <c r="V22" s="180"/>
      <c r="W22" s="180"/>
      <c r="X22" s="180"/>
      <c r="Y22" s="180"/>
      <c r="Z22" s="180"/>
      <c r="AA22" s="180">
        <v>208317</v>
      </c>
      <c r="AB22" s="180"/>
      <c r="AC22" s="180"/>
      <c r="AD22" s="180"/>
      <c r="AE22" s="180"/>
      <c r="AF22" s="180"/>
      <c r="AG22" s="209" t="s">
        <v>29</v>
      </c>
      <c r="AH22" s="209"/>
      <c r="AI22" s="209"/>
      <c r="AJ22" s="209"/>
      <c r="AK22" s="209"/>
      <c r="AL22" s="209"/>
      <c r="AM22" s="208">
        <v>11197.7</v>
      </c>
      <c r="AN22" s="208"/>
      <c r="AO22" s="208"/>
      <c r="AP22" s="208"/>
      <c r="AQ22" s="208"/>
      <c r="AR22" s="208"/>
      <c r="AU22" s="9" t="s">
        <v>19</v>
      </c>
    </row>
    <row r="23" spans="1:59" ht="18.75" customHeight="1">
      <c r="D23" s="172">
        <v>3</v>
      </c>
      <c r="E23" s="172"/>
      <c r="I23" s="193">
        <v>152602</v>
      </c>
      <c r="J23" s="180"/>
      <c r="K23" s="180"/>
      <c r="L23" s="180"/>
      <c r="M23" s="180"/>
      <c r="N23" s="180"/>
      <c r="O23" s="180">
        <v>408299</v>
      </c>
      <c r="P23" s="180"/>
      <c r="Q23" s="180"/>
      <c r="R23" s="180"/>
      <c r="S23" s="180"/>
      <c r="T23" s="180"/>
      <c r="U23" s="180">
        <v>200481</v>
      </c>
      <c r="V23" s="180"/>
      <c r="W23" s="180"/>
      <c r="X23" s="180"/>
      <c r="Y23" s="180"/>
      <c r="Z23" s="180"/>
      <c r="AA23" s="180">
        <v>207818</v>
      </c>
      <c r="AB23" s="180"/>
      <c r="AC23" s="180"/>
      <c r="AD23" s="180"/>
      <c r="AE23" s="180"/>
      <c r="AF23" s="180"/>
      <c r="AG23" s="209" t="s">
        <v>29</v>
      </c>
      <c r="AH23" s="209"/>
      <c r="AI23" s="209"/>
      <c r="AJ23" s="209"/>
      <c r="AK23" s="209"/>
      <c r="AL23" s="209"/>
      <c r="AM23" s="208">
        <v>11155.7</v>
      </c>
      <c r="AN23" s="208"/>
      <c r="AO23" s="208"/>
      <c r="AP23" s="208"/>
      <c r="AQ23" s="208"/>
      <c r="AR23" s="208"/>
      <c r="AS23" s="10"/>
      <c r="AT23" s="10"/>
      <c r="AU23" s="10" t="s">
        <v>18</v>
      </c>
    </row>
    <row r="24" spans="1:59" ht="18.75" customHeight="1">
      <c r="D24" s="172">
        <v>4</v>
      </c>
      <c r="E24" s="172"/>
      <c r="I24" s="193">
        <v>153695</v>
      </c>
      <c r="J24" s="180"/>
      <c r="K24" s="180"/>
      <c r="L24" s="180"/>
      <c r="M24" s="180"/>
      <c r="N24" s="180"/>
      <c r="O24" s="180">
        <v>406126</v>
      </c>
      <c r="P24" s="180"/>
      <c r="Q24" s="180"/>
      <c r="R24" s="180"/>
      <c r="S24" s="180"/>
      <c r="T24" s="180"/>
      <c r="U24" s="180">
        <v>199260</v>
      </c>
      <c r="V24" s="180"/>
      <c r="W24" s="180"/>
      <c r="X24" s="180"/>
      <c r="Y24" s="180"/>
      <c r="Z24" s="180"/>
      <c r="AA24" s="180">
        <v>206866</v>
      </c>
      <c r="AB24" s="180"/>
      <c r="AC24" s="180"/>
      <c r="AD24" s="180"/>
      <c r="AE24" s="180"/>
      <c r="AF24" s="180"/>
      <c r="AG24" s="209" t="s">
        <v>29</v>
      </c>
      <c r="AH24" s="209"/>
      <c r="AI24" s="209"/>
      <c r="AJ24" s="209"/>
      <c r="AK24" s="209"/>
      <c r="AL24" s="209"/>
      <c r="AM24" s="208">
        <v>11096.3</v>
      </c>
      <c r="AN24" s="208"/>
      <c r="AO24" s="208"/>
      <c r="AP24" s="208"/>
      <c r="AQ24" s="208"/>
      <c r="AR24" s="208"/>
      <c r="AS24" s="10" t="s">
        <v>18</v>
      </c>
      <c r="AT24" s="10" t="s">
        <v>18</v>
      </c>
      <c r="AU24" s="183" t="s">
        <v>45</v>
      </c>
      <c r="AV24" s="183"/>
      <c r="AW24" s="183"/>
      <c r="AX24" s="183"/>
      <c r="AY24" s="183"/>
      <c r="AZ24" s="183"/>
      <c r="BA24" s="183"/>
      <c r="BB24" s="183"/>
      <c r="BC24" s="183"/>
      <c r="BD24" s="183"/>
      <c r="BE24" s="183"/>
      <c r="BF24" s="183"/>
      <c r="BG24" s="183"/>
    </row>
    <row r="25" spans="1:59" ht="18.75" customHeight="1">
      <c r="D25" s="172">
        <v>5</v>
      </c>
      <c r="E25" s="172"/>
      <c r="I25" s="193">
        <v>154558</v>
      </c>
      <c r="J25" s="180"/>
      <c r="K25" s="180"/>
      <c r="L25" s="180"/>
      <c r="M25" s="180"/>
      <c r="N25" s="180"/>
      <c r="O25" s="180">
        <v>403224</v>
      </c>
      <c r="P25" s="180"/>
      <c r="Q25" s="180"/>
      <c r="R25" s="180"/>
      <c r="S25" s="180"/>
      <c r="T25" s="180"/>
      <c r="U25" s="180">
        <v>197589</v>
      </c>
      <c r="V25" s="180"/>
      <c r="W25" s="180"/>
      <c r="X25" s="180"/>
      <c r="Y25" s="180"/>
      <c r="Z25" s="180"/>
      <c r="AA25" s="180">
        <v>205635</v>
      </c>
      <c r="AB25" s="180"/>
      <c r="AC25" s="180"/>
      <c r="AD25" s="180"/>
      <c r="AE25" s="180"/>
      <c r="AF25" s="180"/>
      <c r="AG25" s="209" t="s">
        <v>29</v>
      </c>
      <c r="AH25" s="209"/>
      <c r="AI25" s="209"/>
      <c r="AJ25" s="209"/>
      <c r="AK25" s="209"/>
      <c r="AL25" s="209"/>
      <c r="AM25" s="208">
        <v>11017</v>
      </c>
      <c r="AN25" s="208"/>
      <c r="AO25" s="208"/>
      <c r="AP25" s="208"/>
      <c r="AQ25" s="208"/>
      <c r="AR25" s="208"/>
      <c r="AS25" s="22" t="s">
        <v>18</v>
      </c>
      <c r="AU25" s="183"/>
      <c r="AV25" s="183"/>
      <c r="AW25" s="183"/>
      <c r="AX25" s="183"/>
      <c r="AY25" s="183"/>
      <c r="AZ25" s="183"/>
      <c r="BA25" s="183"/>
      <c r="BB25" s="183"/>
      <c r="BC25" s="183"/>
      <c r="BD25" s="183"/>
      <c r="BE25" s="183"/>
      <c r="BF25" s="183"/>
      <c r="BG25" s="183"/>
    </row>
    <row r="26" spans="1:59" ht="18.75" customHeight="1">
      <c r="D26" s="172">
        <v>6</v>
      </c>
      <c r="E26" s="172"/>
      <c r="I26" s="193">
        <v>154755</v>
      </c>
      <c r="J26" s="180"/>
      <c r="K26" s="180"/>
      <c r="L26" s="180"/>
      <c r="M26" s="180"/>
      <c r="N26" s="180"/>
      <c r="O26" s="180">
        <v>399988</v>
      </c>
      <c r="P26" s="180"/>
      <c r="Q26" s="180"/>
      <c r="R26" s="180"/>
      <c r="S26" s="180"/>
      <c r="T26" s="180"/>
      <c r="U26" s="180">
        <v>195835</v>
      </c>
      <c r="V26" s="180"/>
      <c r="W26" s="180"/>
      <c r="X26" s="180"/>
      <c r="Y26" s="180"/>
      <c r="Z26" s="180"/>
      <c r="AA26" s="180">
        <v>204153</v>
      </c>
      <c r="AB26" s="180"/>
      <c r="AC26" s="180"/>
      <c r="AD26" s="180"/>
      <c r="AE26" s="180"/>
      <c r="AF26" s="180"/>
      <c r="AG26" s="209" t="s">
        <v>29</v>
      </c>
      <c r="AH26" s="209"/>
      <c r="AI26" s="209"/>
      <c r="AJ26" s="209"/>
      <c r="AK26" s="209"/>
      <c r="AL26" s="209"/>
      <c r="AM26" s="208">
        <v>10928.6</v>
      </c>
      <c r="AN26" s="208"/>
      <c r="AO26" s="208"/>
      <c r="AP26" s="208"/>
      <c r="AQ26" s="208"/>
      <c r="AR26" s="208"/>
      <c r="AS26" s="10" t="s">
        <v>18</v>
      </c>
      <c r="AT26" s="10" t="s">
        <v>18</v>
      </c>
      <c r="AU26" s="10" t="s">
        <v>18</v>
      </c>
    </row>
    <row r="27" spans="1:59" ht="18.75" customHeight="1">
      <c r="D27" s="172">
        <v>7</v>
      </c>
      <c r="E27" s="172"/>
      <c r="I27" s="193">
        <v>155001</v>
      </c>
      <c r="J27" s="180"/>
      <c r="K27" s="180"/>
      <c r="L27" s="180"/>
      <c r="M27" s="180"/>
      <c r="N27" s="180"/>
      <c r="O27" s="180">
        <v>398908</v>
      </c>
      <c r="P27" s="180"/>
      <c r="Q27" s="180"/>
      <c r="R27" s="180"/>
      <c r="S27" s="180"/>
      <c r="T27" s="180"/>
      <c r="U27" s="180">
        <v>195153</v>
      </c>
      <c r="V27" s="180"/>
      <c r="W27" s="180"/>
      <c r="X27" s="180"/>
      <c r="Y27" s="180"/>
      <c r="Z27" s="180"/>
      <c r="AA27" s="180">
        <v>203755</v>
      </c>
      <c r="AB27" s="180"/>
      <c r="AC27" s="180"/>
      <c r="AD27" s="180"/>
      <c r="AE27" s="180"/>
      <c r="AF27" s="180"/>
      <c r="AG27" s="209" t="s">
        <v>29</v>
      </c>
      <c r="AH27" s="209"/>
      <c r="AI27" s="209"/>
      <c r="AJ27" s="209"/>
      <c r="AK27" s="209"/>
      <c r="AL27" s="209"/>
      <c r="AM27" s="208">
        <v>10899.1</v>
      </c>
      <c r="AN27" s="208"/>
      <c r="AO27" s="208"/>
      <c r="AP27" s="208"/>
      <c r="AQ27" s="208"/>
      <c r="AR27" s="208"/>
      <c r="AU27" s="9" t="s">
        <v>19</v>
      </c>
    </row>
    <row r="28" spans="1:59" ht="18.75" customHeight="1">
      <c r="D28" s="172">
        <v>8</v>
      </c>
      <c r="E28" s="172"/>
      <c r="I28" s="193">
        <v>155255</v>
      </c>
      <c r="J28" s="180"/>
      <c r="K28" s="180"/>
      <c r="L28" s="180"/>
      <c r="M28" s="180"/>
      <c r="N28" s="180"/>
      <c r="O28" s="180">
        <v>395766</v>
      </c>
      <c r="P28" s="180"/>
      <c r="Q28" s="180"/>
      <c r="R28" s="180"/>
      <c r="S28" s="180"/>
      <c r="T28" s="180"/>
      <c r="U28" s="180">
        <v>193608</v>
      </c>
      <c r="V28" s="180"/>
      <c r="W28" s="180"/>
      <c r="X28" s="180"/>
      <c r="Y28" s="180"/>
      <c r="Z28" s="180"/>
      <c r="AA28" s="180">
        <v>202158</v>
      </c>
      <c r="AB28" s="180"/>
      <c r="AC28" s="180"/>
      <c r="AD28" s="180"/>
      <c r="AE28" s="180"/>
      <c r="AF28" s="180"/>
      <c r="AG28" s="209" t="s">
        <v>29</v>
      </c>
      <c r="AH28" s="209"/>
      <c r="AI28" s="209"/>
      <c r="AJ28" s="209"/>
      <c r="AK28" s="209"/>
      <c r="AL28" s="209"/>
      <c r="AM28" s="208">
        <v>10813.3</v>
      </c>
      <c r="AN28" s="208"/>
      <c r="AO28" s="208"/>
      <c r="AP28" s="208"/>
      <c r="AQ28" s="208"/>
      <c r="AR28" s="208"/>
      <c r="AS28" s="10"/>
      <c r="AT28" s="10"/>
      <c r="AU28" s="10" t="s">
        <v>18</v>
      </c>
    </row>
    <row r="29" spans="1:59" ht="18.75" customHeight="1">
      <c r="D29" s="172">
        <v>9</v>
      </c>
      <c r="E29" s="172"/>
      <c r="I29" s="193">
        <v>156333</v>
      </c>
      <c r="J29" s="180"/>
      <c r="K29" s="180"/>
      <c r="L29" s="180"/>
      <c r="M29" s="180"/>
      <c r="N29" s="180"/>
      <c r="O29" s="180">
        <v>394875</v>
      </c>
      <c r="P29" s="180"/>
      <c r="Q29" s="180"/>
      <c r="R29" s="180"/>
      <c r="S29" s="180"/>
      <c r="T29" s="180"/>
      <c r="U29" s="180">
        <v>192973</v>
      </c>
      <c r="V29" s="180"/>
      <c r="W29" s="180"/>
      <c r="X29" s="180"/>
      <c r="Y29" s="180"/>
      <c r="Z29" s="180"/>
      <c r="AA29" s="180">
        <v>201902</v>
      </c>
      <c r="AB29" s="180"/>
      <c r="AC29" s="180"/>
      <c r="AD29" s="180"/>
      <c r="AE29" s="180"/>
      <c r="AF29" s="180"/>
      <c r="AG29" s="209" t="s">
        <v>29</v>
      </c>
      <c r="AH29" s="209"/>
      <c r="AI29" s="209"/>
      <c r="AJ29" s="209"/>
      <c r="AK29" s="209"/>
      <c r="AL29" s="209"/>
      <c r="AM29" s="208">
        <v>10788.9</v>
      </c>
      <c r="AN29" s="208"/>
      <c r="AO29" s="208"/>
      <c r="AP29" s="208"/>
      <c r="AQ29" s="208"/>
      <c r="AR29" s="208"/>
      <c r="AS29" s="10" t="s">
        <v>18</v>
      </c>
      <c r="AT29" s="10" t="s">
        <v>18</v>
      </c>
      <c r="AU29" s="183" t="s">
        <v>45</v>
      </c>
      <c r="AV29" s="183"/>
      <c r="AW29" s="183"/>
      <c r="AX29" s="183"/>
      <c r="AY29" s="183"/>
      <c r="AZ29" s="183"/>
      <c r="BA29" s="183"/>
      <c r="BB29" s="183"/>
      <c r="BC29" s="183"/>
      <c r="BD29" s="183"/>
      <c r="BE29" s="183"/>
      <c r="BF29" s="183"/>
      <c r="BG29" s="183"/>
    </row>
    <row r="30" spans="1:59" ht="18.75" customHeight="1">
      <c r="D30" s="172">
        <v>10</v>
      </c>
      <c r="E30" s="172"/>
      <c r="I30" s="193">
        <v>156889</v>
      </c>
      <c r="J30" s="180"/>
      <c r="K30" s="180"/>
      <c r="L30" s="180"/>
      <c r="M30" s="180"/>
      <c r="N30" s="180"/>
      <c r="O30" s="180">
        <v>392821</v>
      </c>
      <c r="P30" s="180"/>
      <c r="Q30" s="180"/>
      <c r="R30" s="180"/>
      <c r="S30" s="180"/>
      <c r="T30" s="180"/>
      <c r="U30" s="180">
        <v>191537</v>
      </c>
      <c r="V30" s="180"/>
      <c r="W30" s="180"/>
      <c r="X30" s="180"/>
      <c r="Y30" s="180"/>
      <c r="Z30" s="180"/>
      <c r="AA30" s="180">
        <v>201284</v>
      </c>
      <c r="AB30" s="180"/>
      <c r="AC30" s="180"/>
      <c r="AD30" s="180"/>
      <c r="AE30" s="180"/>
      <c r="AF30" s="180"/>
      <c r="AG30" s="209" t="s">
        <v>29</v>
      </c>
      <c r="AH30" s="209"/>
      <c r="AI30" s="209"/>
      <c r="AJ30" s="209"/>
      <c r="AK30" s="209"/>
      <c r="AL30" s="209"/>
      <c r="AM30" s="208">
        <v>10732.8</v>
      </c>
      <c r="AN30" s="208"/>
      <c r="AO30" s="208"/>
      <c r="AP30" s="208"/>
      <c r="AQ30" s="208"/>
      <c r="AR30" s="208"/>
      <c r="AS30" s="10" t="s">
        <v>18</v>
      </c>
      <c r="AU30" s="183"/>
      <c r="AV30" s="183"/>
      <c r="AW30" s="183"/>
      <c r="AX30" s="183"/>
      <c r="AY30" s="183"/>
      <c r="AZ30" s="183"/>
      <c r="BA30" s="183"/>
      <c r="BB30" s="183"/>
      <c r="BC30" s="183"/>
      <c r="BD30" s="183"/>
      <c r="BE30" s="183"/>
      <c r="BF30" s="183"/>
      <c r="BG30" s="183"/>
    </row>
    <row r="31" spans="1:59" ht="18.75" customHeight="1">
      <c r="D31" s="172">
        <v>11</v>
      </c>
      <c r="E31" s="172"/>
      <c r="I31" s="193">
        <v>158041</v>
      </c>
      <c r="J31" s="180"/>
      <c r="K31" s="180"/>
      <c r="L31" s="180"/>
      <c r="M31" s="180"/>
      <c r="N31" s="180"/>
      <c r="O31" s="180">
        <v>392044</v>
      </c>
      <c r="P31" s="180"/>
      <c r="Q31" s="180"/>
      <c r="R31" s="180"/>
      <c r="S31" s="180"/>
      <c r="T31" s="180"/>
      <c r="U31" s="180">
        <v>190908</v>
      </c>
      <c r="V31" s="180"/>
      <c r="W31" s="180"/>
      <c r="X31" s="180"/>
      <c r="Y31" s="180"/>
      <c r="Z31" s="180"/>
      <c r="AA31" s="180">
        <v>201136</v>
      </c>
      <c r="AB31" s="180"/>
      <c r="AC31" s="180"/>
      <c r="AD31" s="180"/>
      <c r="AE31" s="180"/>
      <c r="AF31" s="180"/>
      <c r="AG31" s="209" t="s">
        <v>29</v>
      </c>
      <c r="AH31" s="209"/>
      <c r="AI31" s="209"/>
      <c r="AJ31" s="209"/>
      <c r="AK31" s="209"/>
      <c r="AL31" s="209"/>
      <c r="AM31" s="208">
        <v>10711.6</v>
      </c>
      <c r="AN31" s="208"/>
      <c r="AO31" s="208"/>
      <c r="AP31" s="208"/>
      <c r="AQ31" s="208"/>
      <c r="AR31" s="208"/>
      <c r="AS31" s="10" t="s">
        <v>18</v>
      </c>
      <c r="AT31" s="10" t="s">
        <v>18</v>
      </c>
      <c r="AU31" s="10" t="s">
        <v>18</v>
      </c>
    </row>
    <row r="32" spans="1:59" ht="18.75" customHeight="1">
      <c r="D32" s="172">
        <v>12</v>
      </c>
      <c r="E32" s="172"/>
      <c r="I32" s="193">
        <v>159146</v>
      </c>
      <c r="J32" s="180"/>
      <c r="K32" s="180"/>
      <c r="L32" s="180"/>
      <c r="M32" s="180"/>
      <c r="N32" s="180"/>
      <c r="O32" s="180">
        <v>391726</v>
      </c>
      <c r="P32" s="180"/>
      <c r="Q32" s="180"/>
      <c r="R32" s="180"/>
      <c r="S32" s="180"/>
      <c r="T32" s="180"/>
      <c r="U32" s="180">
        <v>190307</v>
      </c>
      <c r="V32" s="180"/>
      <c r="W32" s="180"/>
      <c r="X32" s="180"/>
      <c r="Y32" s="180"/>
      <c r="Z32" s="180"/>
      <c r="AA32" s="180">
        <v>201419</v>
      </c>
      <c r="AB32" s="180"/>
      <c r="AC32" s="180"/>
      <c r="AD32" s="180"/>
      <c r="AE32" s="180"/>
      <c r="AF32" s="180"/>
      <c r="AG32" s="209" t="s">
        <v>29</v>
      </c>
      <c r="AH32" s="209"/>
      <c r="AI32" s="209"/>
      <c r="AJ32" s="209"/>
      <c r="AK32" s="209"/>
      <c r="AL32" s="209"/>
      <c r="AM32" s="208">
        <v>10702.9</v>
      </c>
      <c r="AN32" s="208"/>
      <c r="AO32" s="208"/>
      <c r="AP32" s="208"/>
      <c r="AQ32" s="208"/>
      <c r="AR32" s="208"/>
      <c r="AU32" s="9" t="s">
        <v>19</v>
      </c>
    </row>
    <row r="33" spans="1:60" ht="18.75" customHeight="1">
      <c r="D33" s="172">
        <v>13</v>
      </c>
      <c r="E33" s="172"/>
      <c r="I33" s="193">
        <v>159724</v>
      </c>
      <c r="J33" s="175">
        <v>159724</v>
      </c>
      <c r="K33" s="175">
        <v>159724</v>
      </c>
      <c r="L33" s="175">
        <v>159724</v>
      </c>
      <c r="M33" s="175">
        <v>159724</v>
      </c>
      <c r="N33" s="175">
        <v>159724</v>
      </c>
      <c r="O33" s="180">
        <v>389954</v>
      </c>
      <c r="P33" s="180"/>
      <c r="Q33" s="180"/>
      <c r="R33" s="180"/>
      <c r="S33" s="180"/>
      <c r="T33" s="180"/>
      <c r="U33" s="180">
        <v>189348</v>
      </c>
      <c r="V33" s="180">
        <v>189348</v>
      </c>
      <c r="W33" s="180">
        <v>189348</v>
      </c>
      <c r="X33" s="180">
        <v>189348</v>
      </c>
      <c r="Y33" s="180">
        <v>189348</v>
      </c>
      <c r="Z33" s="180">
        <v>189348</v>
      </c>
      <c r="AA33" s="180">
        <v>200606</v>
      </c>
      <c r="AB33" s="180">
        <v>200606</v>
      </c>
      <c r="AC33" s="180">
        <v>200606</v>
      </c>
      <c r="AD33" s="180">
        <v>200606</v>
      </c>
      <c r="AE33" s="180">
        <v>200606</v>
      </c>
      <c r="AF33" s="180">
        <v>200606</v>
      </c>
      <c r="AG33" s="209" t="s">
        <v>29</v>
      </c>
      <c r="AH33" s="209"/>
      <c r="AI33" s="209"/>
      <c r="AJ33" s="209"/>
      <c r="AK33" s="209"/>
      <c r="AL33" s="209"/>
      <c r="AM33" s="208">
        <f t="shared" ref="AM33:AM38" si="0">O33/36.6</f>
        <v>10654.48087431694</v>
      </c>
      <c r="AN33" s="208"/>
      <c r="AO33" s="208"/>
      <c r="AP33" s="208"/>
      <c r="AQ33" s="208"/>
      <c r="AR33" s="208"/>
      <c r="AS33" s="10"/>
      <c r="AT33" s="10"/>
      <c r="AU33" s="10" t="s">
        <v>18</v>
      </c>
    </row>
    <row r="34" spans="1:60" ht="18.75" customHeight="1">
      <c r="D34" s="172">
        <v>14</v>
      </c>
      <c r="E34" s="172"/>
      <c r="I34" s="193">
        <v>160303</v>
      </c>
      <c r="J34" s="175">
        <v>160303</v>
      </c>
      <c r="K34" s="175">
        <v>160303</v>
      </c>
      <c r="L34" s="175">
        <v>160303</v>
      </c>
      <c r="M34" s="175">
        <v>160303</v>
      </c>
      <c r="N34" s="175">
        <v>160303</v>
      </c>
      <c r="O34" s="180">
        <v>388916</v>
      </c>
      <c r="P34" s="180"/>
      <c r="Q34" s="180"/>
      <c r="R34" s="180"/>
      <c r="S34" s="180"/>
      <c r="T34" s="180"/>
      <c r="U34" s="180">
        <v>188671</v>
      </c>
      <c r="V34" s="180">
        <v>188671</v>
      </c>
      <c r="W34" s="180">
        <v>188671</v>
      </c>
      <c r="X34" s="180">
        <v>188671</v>
      </c>
      <c r="Y34" s="180">
        <v>188671</v>
      </c>
      <c r="Z34" s="180">
        <v>188671</v>
      </c>
      <c r="AA34" s="180">
        <v>200245</v>
      </c>
      <c r="AB34" s="180">
        <v>200245</v>
      </c>
      <c r="AC34" s="180">
        <v>200245</v>
      </c>
      <c r="AD34" s="180">
        <v>200245</v>
      </c>
      <c r="AE34" s="180">
        <v>200245</v>
      </c>
      <c r="AF34" s="180">
        <v>200245</v>
      </c>
      <c r="AG34" s="209" t="s">
        <v>29</v>
      </c>
      <c r="AH34" s="209"/>
      <c r="AI34" s="209"/>
      <c r="AJ34" s="209"/>
      <c r="AK34" s="209"/>
      <c r="AL34" s="209"/>
      <c r="AM34" s="208">
        <f t="shared" si="0"/>
        <v>10626.120218579235</v>
      </c>
      <c r="AN34" s="208"/>
      <c r="AO34" s="208"/>
      <c r="AP34" s="208"/>
      <c r="AQ34" s="208"/>
      <c r="AR34" s="208"/>
      <c r="AS34" s="9" t="s">
        <v>18</v>
      </c>
      <c r="AT34" s="10" t="s">
        <v>18</v>
      </c>
      <c r="AU34" s="183" t="s">
        <v>48</v>
      </c>
      <c r="AV34" s="183"/>
      <c r="AW34" s="183"/>
      <c r="AX34" s="183"/>
      <c r="AY34" s="183"/>
      <c r="AZ34" s="183"/>
      <c r="BA34" s="183"/>
      <c r="BB34" s="183"/>
      <c r="BC34" s="183"/>
      <c r="BD34" s="183"/>
      <c r="BE34" s="183"/>
      <c r="BF34" s="183"/>
      <c r="BG34" s="183"/>
    </row>
    <row r="35" spans="1:60" ht="18.75" customHeight="1">
      <c r="D35" s="172">
        <v>15</v>
      </c>
      <c r="E35" s="172"/>
      <c r="I35" s="193">
        <v>160710</v>
      </c>
      <c r="J35" s="175">
        <v>160710</v>
      </c>
      <c r="K35" s="175">
        <v>160710</v>
      </c>
      <c r="L35" s="175">
        <v>160710</v>
      </c>
      <c r="M35" s="175">
        <v>160710</v>
      </c>
      <c r="N35" s="175">
        <v>160710</v>
      </c>
      <c r="O35" s="180">
        <v>387962</v>
      </c>
      <c r="P35" s="180"/>
      <c r="Q35" s="180"/>
      <c r="R35" s="180"/>
      <c r="S35" s="180"/>
      <c r="T35" s="180"/>
      <c r="U35" s="180">
        <v>187703</v>
      </c>
      <c r="V35" s="180">
        <v>187703</v>
      </c>
      <c r="W35" s="180">
        <v>187703</v>
      </c>
      <c r="X35" s="180">
        <v>187703</v>
      </c>
      <c r="Y35" s="180">
        <v>187703</v>
      </c>
      <c r="Z35" s="180">
        <v>187703</v>
      </c>
      <c r="AA35" s="180">
        <v>200259</v>
      </c>
      <c r="AB35" s="180">
        <v>200259</v>
      </c>
      <c r="AC35" s="180">
        <v>200259</v>
      </c>
      <c r="AD35" s="180">
        <v>200259</v>
      </c>
      <c r="AE35" s="180">
        <v>200259</v>
      </c>
      <c r="AF35" s="180">
        <v>200259</v>
      </c>
      <c r="AG35" s="209" t="s">
        <v>29</v>
      </c>
      <c r="AH35" s="209"/>
      <c r="AI35" s="209"/>
      <c r="AJ35" s="209"/>
      <c r="AK35" s="209"/>
      <c r="AL35" s="209"/>
      <c r="AM35" s="208">
        <f t="shared" si="0"/>
        <v>10600.054644808743</v>
      </c>
      <c r="AN35" s="208"/>
      <c r="AO35" s="208"/>
      <c r="AP35" s="208"/>
      <c r="AQ35" s="208"/>
      <c r="AR35" s="208"/>
      <c r="AS35" s="23" t="s">
        <v>49</v>
      </c>
      <c r="AU35" s="183"/>
      <c r="AV35" s="183"/>
      <c r="AW35" s="183"/>
      <c r="AX35" s="183"/>
      <c r="AY35" s="183"/>
      <c r="AZ35" s="183"/>
      <c r="BA35" s="183"/>
      <c r="BB35" s="183"/>
      <c r="BC35" s="183"/>
      <c r="BD35" s="183"/>
      <c r="BE35" s="183"/>
      <c r="BF35" s="183"/>
      <c r="BG35" s="183"/>
    </row>
    <row r="36" spans="1:60" ht="18.75" customHeight="1">
      <c r="D36" s="172">
        <v>16</v>
      </c>
      <c r="E36" s="172"/>
      <c r="I36" s="193">
        <v>160780</v>
      </c>
      <c r="J36" s="175">
        <v>160780</v>
      </c>
      <c r="K36" s="175">
        <v>160780</v>
      </c>
      <c r="L36" s="175">
        <v>160780</v>
      </c>
      <c r="M36" s="175">
        <v>160780</v>
      </c>
      <c r="N36" s="175">
        <v>160780</v>
      </c>
      <c r="O36" s="180">
        <v>386657</v>
      </c>
      <c r="P36" s="180"/>
      <c r="Q36" s="180"/>
      <c r="R36" s="180"/>
      <c r="S36" s="180"/>
      <c r="T36" s="180"/>
      <c r="U36" s="180">
        <v>186742</v>
      </c>
      <c r="V36" s="180">
        <v>186742</v>
      </c>
      <c r="W36" s="180">
        <v>186742</v>
      </c>
      <c r="X36" s="180">
        <v>186742</v>
      </c>
      <c r="Y36" s="180">
        <v>186742</v>
      </c>
      <c r="Z36" s="180">
        <v>186742</v>
      </c>
      <c r="AA36" s="180">
        <v>199915</v>
      </c>
      <c r="AB36" s="180">
        <v>199915</v>
      </c>
      <c r="AC36" s="180">
        <v>199915</v>
      </c>
      <c r="AD36" s="180">
        <v>199915</v>
      </c>
      <c r="AE36" s="180">
        <v>199915</v>
      </c>
      <c r="AF36" s="180">
        <v>199915</v>
      </c>
      <c r="AG36" s="209" t="s">
        <v>29</v>
      </c>
      <c r="AH36" s="209"/>
      <c r="AI36" s="209"/>
      <c r="AJ36" s="209"/>
      <c r="AK36" s="209"/>
      <c r="AL36" s="209"/>
      <c r="AM36" s="208">
        <f t="shared" si="0"/>
        <v>10564.398907103825</v>
      </c>
      <c r="AN36" s="208"/>
      <c r="AO36" s="208"/>
      <c r="AP36" s="208"/>
      <c r="AQ36" s="208"/>
      <c r="AR36" s="208"/>
      <c r="AS36" s="23" t="s">
        <v>18</v>
      </c>
      <c r="AT36" s="23" t="s">
        <v>18</v>
      </c>
      <c r="AU36" s="23" t="s">
        <v>18</v>
      </c>
    </row>
    <row r="37" spans="1:60" ht="18.75" customHeight="1">
      <c r="D37" s="172">
        <v>17</v>
      </c>
      <c r="E37" s="172"/>
      <c r="I37" s="193">
        <v>161418</v>
      </c>
      <c r="J37" s="175">
        <v>161418</v>
      </c>
      <c r="K37" s="175">
        <v>161418</v>
      </c>
      <c r="L37" s="175">
        <v>161418</v>
      </c>
      <c r="M37" s="175">
        <v>161418</v>
      </c>
      <c r="N37" s="175">
        <v>161418</v>
      </c>
      <c r="O37" s="180">
        <v>386623</v>
      </c>
      <c r="P37" s="180"/>
      <c r="Q37" s="180"/>
      <c r="R37" s="180"/>
      <c r="S37" s="180"/>
      <c r="T37" s="180"/>
      <c r="U37" s="180">
        <v>186440</v>
      </c>
      <c r="V37" s="180">
        <v>186440</v>
      </c>
      <c r="W37" s="180">
        <v>186440</v>
      </c>
      <c r="X37" s="180">
        <v>186440</v>
      </c>
      <c r="Y37" s="180">
        <v>186440</v>
      </c>
      <c r="Z37" s="180">
        <v>186440</v>
      </c>
      <c r="AA37" s="180">
        <v>200183</v>
      </c>
      <c r="AB37" s="180">
        <v>200183</v>
      </c>
      <c r="AC37" s="180">
        <v>200183</v>
      </c>
      <c r="AD37" s="180">
        <v>200183</v>
      </c>
      <c r="AE37" s="180">
        <v>200183</v>
      </c>
      <c r="AF37" s="180">
        <v>200183</v>
      </c>
      <c r="AG37" s="209" t="s">
        <v>29</v>
      </c>
      <c r="AH37" s="209"/>
      <c r="AI37" s="209"/>
      <c r="AJ37" s="209"/>
      <c r="AK37" s="209"/>
      <c r="AL37" s="209"/>
      <c r="AM37" s="208">
        <f t="shared" si="0"/>
        <v>10563.469945355191</v>
      </c>
      <c r="AN37" s="208"/>
      <c r="AO37" s="208"/>
      <c r="AP37" s="208"/>
      <c r="AQ37" s="208"/>
      <c r="AR37" s="208"/>
      <c r="AU37" s="9" t="s">
        <v>50</v>
      </c>
    </row>
    <row r="38" spans="1:60" ht="18.75" customHeight="1">
      <c r="D38" s="172">
        <v>18</v>
      </c>
      <c r="E38" s="172"/>
      <c r="H38" s="8"/>
      <c r="I38" s="173">
        <v>162576</v>
      </c>
      <c r="J38" s="174">
        <v>162870</v>
      </c>
      <c r="K38" s="174">
        <v>162870</v>
      </c>
      <c r="L38" s="174">
        <v>162870</v>
      </c>
      <c r="M38" s="174">
        <v>162870</v>
      </c>
      <c r="N38" s="174">
        <v>162870</v>
      </c>
      <c r="O38" s="174">
        <v>387302</v>
      </c>
      <c r="P38" s="174"/>
      <c r="Q38" s="174"/>
      <c r="R38" s="174"/>
      <c r="S38" s="174"/>
      <c r="T38" s="174"/>
      <c r="U38" s="174">
        <v>185995</v>
      </c>
      <c r="V38" s="174">
        <v>186118</v>
      </c>
      <c r="W38" s="174">
        <v>186118</v>
      </c>
      <c r="X38" s="174">
        <v>186118</v>
      </c>
      <c r="Y38" s="174">
        <v>186118</v>
      </c>
      <c r="Z38" s="174">
        <v>186118</v>
      </c>
      <c r="AA38" s="175">
        <v>201307</v>
      </c>
      <c r="AB38" s="175">
        <v>201080</v>
      </c>
      <c r="AC38" s="175">
        <v>201080</v>
      </c>
      <c r="AD38" s="175">
        <v>201080</v>
      </c>
      <c r="AE38" s="175">
        <v>201080</v>
      </c>
      <c r="AF38" s="175">
        <v>201080</v>
      </c>
      <c r="AG38" s="200" t="s">
        <v>29</v>
      </c>
      <c r="AH38" s="200"/>
      <c r="AI38" s="200"/>
      <c r="AJ38" s="200"/>
      <c r="AK38" s="200"/>
      <c r="AL38" s="200"/>
      <c r="AM38" s="192">
        <f t="shared" si="0"/>
        <v>10582.021857923497</v>
      </c>
      <c r="AN38" s="192"/>
      <c r="AO38" s="192"/>
      <c r="AP38" s="192"/>
      <c r="AQ38" s="192"/>
      <c r="AR38" s="192"/>
    </row>
    <row r="39" spans="1:60" ht="18.75" customHeight="1">
      <c r="D39" s="172">
        <v>19</v>
      </c>
      <c r="E39" s="172"/>
      <c r="H39" s="8"/>
      <c r="I39" s="173">
        <v>163567</v>
      </c>
      <c r="J39" s="174"/>
      <c r="K39" s="174"/>
      <c r="L39" s="174"/>
      <c r="M39" s="174"/>
      <c r="N39" s="174"/>
      <c r="O39" s="174">
        <v>387227</v>
      </c>
      <c r="P39" s="174"/>
      <c r="Q39" s="174"/>
      <c r="R39" s="174"/>
      <c r="S39" s="174"/>
      <c r="T39" s="174"/>
      <c r="U39" s="174">
        <v>185459</v>
      </c>
      <c r="V39" s="174"/>
      <c r="W39" s="174"/>
      <c r="X39" s="174"/>
      <c r="Y39" s="174"/>
      <c r="Z39" s="174"/>
      <c r="AA39" s="175">
        <v>201768</v>
      </c>
      <c r="AB39" s="175"/>
      <c r="AC39" s="175"/>
      <c r="AD39" s="175"/>
      <c r="AE39" s="175"/>
      <c r="AF39" s="175"/>
      <c r="AG39" s="200" t="s">
        <v>29</v>
      </c>
      <c r="AH39" s="200"/>
      <c r="AI39" s="200"/>
      <c r="AJ39" s="200"/>
      <c r="AK39" s="200"/>
      <c r="AL39" s="200"/>
      <c r="AM39" s="192">
        <f>O39/36.6</f>
        <v>10579.972677595628</v>
      </c>
      <c r="AN39" s="192"/>
      <c r="AO39" s="192"/>
      <c r="AP39" s="192"/>
      <c r="AQ39" s="192"/>
      <c r="AR39" s="192"/>
      <c r="AU39" s="183" t="s">
        <v>48</v>
      </c>
      <c r="AV39" s="183"/>
      <c r="AW39" s="183"/>
      <c r="AX39" s="183"/>
      <c r="AY39" s="183"/>
      <c r="AZ39" s="183"/>
      <c r="BA39" s="183"/>
      <c r="BB39" s="183"/>
      <c r="BC39" s="183"/>
      <c r="BD39" s="183"/>
      <c r="BE39" s="183"/>
      <c r="BF39" s="183"/>
      <c r="BG39" s="183"/>
    </row>
    <row r="40" spans="1:60" ht="18.75" customHeight="1">
      <c r="D40" s="172">
        <v>20</v>
      </c>
      <c r="E40" s="172"/>
      <c r="H40" s="8"/>
      <c r="I40" s="173">
        <v>165268</v>
      </c>
      <c r="J40" s="174"/>
      <c r="K40" s="174"/>
      <c r="L40" s="174"/>
      <c r="M40" s="174"/>
      <c r="N40" s="174"/>
      <c r="O40" s="174">
        <v>388687</v>
      </c>
      <c r="P40" s="174"/>
      <c r="Q40" s="174"/>
      <c r="R40" s="174"/>
      <c r="S40" s="174"/>
      <c r="T40" s="174"/>
      <c r="U40" s="174">
        <v>185548</v>
      </c>
      <c r="V40" s="174"/>
      <c r="W40" s="174"/>
      <c r="X40" s="174"/>
      <c r="Y40" s="174"/>
      <c r="Z40" s="174"/>
      <c r="AA40" s="175">
        <v>203139</v>
      </c>
      <c r="AB40" s="175"/>
      <c r="AC40" s="175"/>
      <c r="AD40" s="175"/>
      <c r="AE40" s="175"/>
      <c r="AF40" s="175"/>
      <c r="AG40" s="200" t="s">
        <v>29</v>
      </c>
      <c r="AH40" s="200"/>
      <c r="AI40" s="200"/>
      <c r="AJ40" s="200"/>
      <c r="AK40" s="200"/>
      <c r="AL40" s="200"/>
      <c r="AM40" s="192">
        <v>10619.9</v>
      </c>
      <c r="AN40" s="192"/>
      <c r="AO40" s="192"/>
      <c r="AP40" s="192"/>
      <c r="AQ40" s="192"/>
      <c r="AR40" s="192"/>
      <c r="AU40" s="183"/>
      <c r="AV40" s="183"/>
      <c r="AW40" s="183"/>
      <c r="AX40" s="183"/>
      <c r="AY40" s="183"/>
      <c r="AZ40" s="183"/>
      <c r="BA40" s="183"/>
      <c r="BB40" s="183"/>
      <c r="BC40" s="183"/>
      <c r="BD40" s="183"/>
      <c r="BE40" s="183"/>
      <c r="BF40" s="183"/>
      <c r="BG40" s="183"/>
    </row>
    <row r="41" spans="1:60" ht="18.75" customHeight="1">
      <c r="D41" s="172">
        <v>21</v>
      </c>
      <c r="E41" s="172"/>
      <c r="H41" s="8"/>
      <c r="I41" s="173">
        <v>166016</v>
      </c>
      <c r="J41" s="174"/>
      <c r="K41" s="174"/>
      <c r="L41" s="174"/>
      <c r="M41" s="174"/>
      <c r="N41" s="174"/>
      <c r="O41" s="174">
        <v>388963</v>
      </c>
      <c r="P41" s="174"/>
      <c r="Q41" s="174"/>
      <c r="R41" s="174"/>
      <c r="S41" s="174"/>
      <c r="T41" s="174"/>
      <c r="U41" s="174">
        <v>185232</v>
      </c>
      <c r="V41" s="174"/>
      <c r="W41" s="174"/>
      <c r="X41" s="174"/>
      <c r="Y41" s="174"/>
      <c r="Z41" s="174"/>
      <c r="AA41" s="175">
        <v>203731</v>
      </c>
      <c r="AB41" s="175"/>
      <c r="AC41" s="175"/>
      <c r="AD41" s="175"/>
      <c r="AE41" s="175"/>
      <c r="AF41" s="175"/>
      <c r="AG41" s="200" t="s">
        <v>29</v>
      </c>
      <c r="AH41" s="200"/>
      <c r="AI41" s="200"/>
      <c r="AJ41" s="200"/>
      <c r="AK41" s="200"/>
      <c r="AL41" s="200"/>
      <c r="AM41" s="192">
        <f t="shared" ref="AM41:AM47" si="1">O41/36.6</f>
        <v>10627.404371584698</v>
      </c>
      <c r="AN41" s="192"/>
      <c r="AO41" s="192"/>
      <c r="AP41" s="192"/>
      <c r="AQ41" s="192"/>
      <c r="AR41" s="192"/>
      <c r="AS41" s="24"/>
      <c r="AU41" s="25"/>
      <c r="AV41" s="25"/>
      <c r="AW41" s="25"/>
      <c r="AX41" s="25"/>
      <c r="AY41" s="25"/>
      <c r="AZ41" s="25"/>
      <c r="BA41" s="25"/>
      <c r="BB41" s="25"/>
      <c r="BC41" s="25"/>
      <c r="BD41" s="25"/>
      <c r="BE41" s="25"/>
      <c r="BF41" s="25"/>
      <c r="BG41" s="25"/>
      <c r="BH41" s="24"/>
    </row>
    <row r="42" spans="1:60" s="29" customFormat="1" ht="18.75" customHeight="1">
      <c r="A42" s="26"/>
      <c r="B42" s="26"/>
      <c r="C42" s="26"/>
      <c r="D42" s="172">
        <v>22</v>
      </c>
      <c r="E42" s="172"/>
      <c r="F42" s="26"/>
      <c r="G42" s="26"/>
      <c r="H42" s="27"/>
      <c r="I42" s="173">
        <v>166677</v>
      </c>
      <c r="J42" s="174"/>
      <c r="K42" s="174"/>
      <c r="L42" s="174"/>
      <c r="M42" s="174"/>
      <c r="N42" s="174"/>
      <c r="O42" s="174">
        <v>389341</v>
      </c>
      <c r="P42" s="174"/>
      <c r="Q42" s="174"/>
      <c r="R42" s="174"/>
      <c r="S42" s="174"/>
      <c r="T42" s="174"/>
      <c r="U42" s="174">
        <v>185103</v>
      </c>
      <c r="V42" s="174"/>
      <c r="W42" s="174"/>
      <c r="X42" s="174"/>
      <c r="Y42" s="174"/>
      <c r="Z42" s="174"/>
      <c r="AA42" s="174">
        <v>204238</v>
      </c>
      <c r="AB42" s="174"/>
      <c r="AC42" s="174"/>
      <c r="AD42" s="174"/>
      <c r="AE42" s="174"/>
      <c r="AF42" s="174"/>
      <c r="AG42" s="200" t="s">
        <v>29</v>
      </c>
      <c r="AH42" s="200"/>
      <c r="AI42" s="200"/>
      <c r="AJ42" s="200"/>
      <c r="AK42" s="200"/>
      <c r="AL42" s="200"/>
      <c r="AM42" s="192">
        <f t="shared" si="1"/>
        <v>10637.732240437159</v>
      </c>
      <c r="AN42" s="192"/>
      <c r="AO42" s="192"/>
      <c r="AP42" s="192"/>
      <c r="AQ42" s="192"/>
      <c r="AR42" s="192"/>
      <c r="AS42" s="28"/>
      <c r="AT42" s="28"/>
      <c r="AU42" s="9" t="s">
        <v>51</v>
      </c>
      <c r="AV42" s="9"/>
      <c r="AW42" s="9"/>
      <c r="AX42" s="9"/>
      <c r="AY42" s="9"/>
      <c r="AZ42" s="9"/>
      <c r="BA42" s="9"/>
      <c r="BB42" s="9"/>
      <c r="BC42" s="9"/>
      <c r="BD42" s="9"/>
      <c r="BE42" s="9"/>
      <c r="BF42" s="9"/>
      <c r="BG42" s="9"/>
      <c r="BH42" s="1"/>
    </row>
    <row r="43" spans="1:60" s="2" customFormat="1" ht="18.75" customHeight="1">
      <c r="A43" s="1"/>
      <c r="B43" s="1"/>
      <c r="C43" s="1"/>
      <c r="D43" s="172">
        <v>23</v>
      </c>
      <c r="E43" s="172"/>
      <c r="F43" s="1"/>
      <c r="G43" s="1"/>
      <c r="H43" s="8"/>
      <c r="I43" s="173">
        <v>167155</v>
      </c>
      <c r="J43" s="174"/>
      <c r="K43" s="174"/>
      <c r="L43" s="174"/>
      <c r="M43" s="174"/>
      <c r="N43" s="174"/>
      <c r="O43" s="174">
        <v>389844</v>
      </c>
      <c r="P43" s="174"/>
      <c r="Q43" s="174"/>
      <c r="R43" s="174"/>
      <c r="S43" s="174"/>
      <c r="T43" s="174"/>
      <c r="U43" s="174">
        <v>185052</v>
      </c>
      <c r="V43" s="174"/>
      <c r="W43" s="174"/>
      <c r="X43" s="174"/>
      <c r="Y43" s="174"/>
      <c r="Z43" s="174"/>
      <c r="AA43" s="174">
        <v>204792</v>
      </c>
      <c r="AB43" s="174"/>
      <c r="AC43" s="174"/>
      <c r="AD43" s="174"/>
      <c r="AE43" s="174"/>
      <c r="AF43" s="174"/>
      <c r="AG43" s="200" t="s">
        <v>29</v>
      </c>
      <c r="AH43" s="200"/>
      <c r="AI43" s="200"/>
      <c r="AJ43" s="200"/>
      <c r="AK43" s="200"/>
      <c r="AL43" s="200"/>
      <c r="AM43" s="192">
        <v>10651.5</v>
      </c>
      <c r="AN43" s="192"/>
      <c r="AO43" s="192"/>
      <c r="AP43" s="192"/>
      <c r="AQ43" s="192"/>
      <c r="AR43" s="192"/>
      <c r="AS43" s="9"/>
      <c r="AT43" s="9"/>
      <c r="AV43" s="24"/>
      <c r="AW43" s="24"/>
      <c r="AX43" s="24"/>
      <c r="AY43" s="24"/>
      <c r="AZ43" s="24"/>
      <c r="BA43" s="24"/>
      <c r="BB43" s="24"/>
      <c r="BC43" s="24"/>
      <c r="BD43" s="24"/>
      <c r="BE43" s="24"/>
      <c r="BF43" s="24"/>
      <c r="BG43" s="24"/>
      <c r="BH43" s="1"/>
    </row>
    <row r="44" spans="1:60" s="2" customFormat="1" ht="18.75" customHeight="1">
      <c r="A44" s="29"/>
      <c r="B44" s="29"/>
      <c r="C44" s="29"/>
      <c r="D44" s="172">
        <v>24</v>
      </c>
      <c r="E44" s="172"/>
      <c r="F44" s="30"/>
      <c r="G44" s="30"/>
      <c r="H44" s="31"/>
      <c r="I44" s="173">
        <v>167621</v>
      </c>
      <c r="J44" s="174"/>
      <c r="K44" s="174"/>
      <c r="L44" s="174"/>
      <c r="M44" s="174"/>
      <c r="N44" s="174"/>
      <c r="O44" s="174">
        <v>390716</v>
      </c>
      <c r="P44" s="174"/>
      <c r="Q44" s="174"/>
      <c r="R44" s="174"/>
      <c r="S44" s="174"/>
      <c r="T44" s="174"/>
      <c r="U44" s="174">
        <v>185346</v>
      </c>
      <c r="V44" s="174"/>
      <c r="W44" s="174"/>
      <c r="X44" s="174"/>
      <c r="Y44" s="174"/>
      <c r="Z44" s="174"/>
      <c r="AA44" s="174">
        <v>205370</v>
      </c>
      <c r="AB44" s="174"/>
      <c r="AC44" s="174"/>
      <c r="AD44" s="174"/>
      <c r="AE44" s="174"/>
      <c r="AF44" s="174"/>
      <c r="AG44" s="200" t="s">
        <v>52</v>
      </c>
      <c r="AH44" s="200"/>
      <c r="AI44" s="200"/>
      <c r="AJ44" s="200"/>
      <c r="AK44" s="200"/>
      <c r="AL44" s="200"/>
      <c r="AM44" s="192">
        <v>10675.3</v>
      </c>
      <c r="AN44" s="192"/>
      <c r="AO44" s="192"/>
      <c r="AP44" s="192"/>
      <c r="AQ44" s="192"/>
      <c r="AR44" s="192"/>
      <c r="AS44" s="24"/>
      <c r="AT44" s="24"/>
      <c r="AU44" s="183" t="s">
        <v>48</v>
      </c>
      <c r="AV44" s="183"/>
      <c r="AW44" s="183"/>
      <c r="AX44" s="183"/>
      <c r="AY44" s="183"/>
      <c r="AZ44" s="183"/>
      <c r="BA44" s="183"/>
      <c r="BB44" s="183"/>
      <c r="BC44" s="183"/>
      <c r="BD44" s="183"/>
      <c r="BE44" s="183"/>
      <c r="BF44" s="183"/>
      <c r="BG44" s="183"/>
      <c r="BH44" s="29"/>
    </row>
    <row r="45" spans="1:60" s="2" customFormat="1" ht="18.75" customHeight="1">
      <c r="A45" s="1"/>
      <c r="B45" s="1"/>
      <c r="C45" s="1"/>
      <c r="D45" s="172">
        <v>25</v>
      </c>
      <c r="E45" s="172"/>
      <c r="F45" s="1"/>
      <c r="G45" s="1"/>
      <c r="H45" s="8"/>
      <c r="I45" s="173">
        <v>168727</v>
      </c>
      <c r="J45" s="174"/>
      <c r="K45" s="174"/>
      <c r="L45" s="174"/>
      <c r="M45" s="174"/>
      <c r="N45" s="174"/>
      <c r="O45" s="174">
        <v>392774</v>
      </c>
      <c r="P45" s="174"/>
      <c r="Q45" s="174"/>
      <c r="R45" s="174"/>
      <c r="S45" s="174"/>
      <c r="T45" s="174"/>
      <c r="U45" s="174">
        <v>186261</v>
      </c>
      <c r="V45" s="174"/>
      <c r="W45" s="174"/>
      <c r="X45" s="174"/>
      <c r="Y45" s="174"/>
      <c r="Z45" s="174"/>
      <c r="AA45" s="174">
        <v>206513</v>
      </c>
      <c r="AB45" s="174"/>
      <c r="AC45" s="174"/>
      <c r="AD45" s="174"/>
      <c r="AE45" s="174"/>
      <c r="AF45" s="174"/>
      <c r="AG45" s="200" t="s">
        <v>52</v>
      </c>
      <c r="AH45" s="200"/>
      <c r="AI45" s="200"/>
      <c r="AJ45" s="200"/>
      <c r="AK45" s="200"/>
      <c r="AL45" s="200"/>
      <c r="AM45" s="192">
        <v>10731.5</v>
      </c>
      <c r="AN45" s="192"/>
      <c r="AO45" s="192"/>
      <c r="AP45" s="192"/>
      <c r="AQ45" s="192"/>
      <c r="AR45" s="192"/>
      <c r="AS45" s="9"/>
      <c r="AT45" s="9"/>
      <c r="AU45" s="183"/>
      <c r="AV45" s="183"/>
      <c r="AW45" s="183"/>
      <c r="AX45" s="183"/>
      <c r="AY45" s="183"/>
      <c r="AZ45" s="183"/>
      <c r="BA45" s="183"/>
      <c r="BB45" s="183"/>
      <c r="BC45" s="183"/>
      <c r="BD45" s="183"/>
      <c r="BE45" s="183"/>
      <c r="BF45" s="183"/>
      <c r="BG45" s="183"/>
      <c r="BH45" s="1"/>
    </row>
    <row r="46" spans="1:60" s="2" customFormat="1" ht="18.75" customHeight="1">
      <c r="A46" s="1"/>
      <c r="B46" s="1"/>
      <c r="C46" s="1"/>
      <c r="D46" s="172">
        <v>26</v>
      </c>
      <c r="E46" s="172"/>
      <c r="F46" s="1"/>
      <c r="G46" s="1"/>
      <c r="H46" s="8"/>
      <c r="I46" s="173">
        <v>169158</v>
      </c>
      <c r="J46" s="174"/>
      <c r="K46" s="174"/>
      <c r="L46" s="174"/>
      <c r="M46" s="174"/>
      <c r="N46" s="174"/>
      <c r="O46" s="174">
        <v>393343</v>
      </c>
      <c r="P46" s="174"/>
      <c r="Q46" s="174"/>
      <c r="R46" s="174"/>
      <c r="S46" s="174"/>
      <c r="T46" s="174"/>
      <c r="U46" s="174">
        <v>186352</v>
      </c>
      <c r="V46" s="174"/>
      <c r="W46" s="174"/>
      <c r="X46" s="174"/>
      <c r="Y46" s="174"/>
      <c r="Z46" s="174"/>
      <c r="AA46" s="174">
        <v>206991</v>
      </c>
      <c r="AB46" s="174"/>
      <c r="AC46" s="174"/>
      <c r="AD46" s="174"/>
      <c r="AE46" s="174"/>
      <c r="AF46" s="174"/>
      <c r="AG46" s="200" t="s">
        <v>52</v>
      </c>
      <c r="AH46" s="200"/>
      <c r="AI46" s="200"/>
      <c r="AJ46" s="200"/>
      <c r="AK46" s="200"/>
      <c r="AL46" s="200"/>
      <c r="AM46" s="192">
        <v>10747.1</v>
      </c>
      <c r="AN46" s="192"/>
      <c r="AO46" s="192"/>
      <c r="AP46" s="192"/>
      <c r="AQ46" s="192"/>
      <c r="AR46" s="192"/>
      <c r="AS46" s="9"/>
      <c r="AT46" s="9"/>
      <c r="AU46" s="7"/>
      <c r="AV46" s="7"/>
      <c r="AW46" s="7"/>
      <c r="AX46" s="7"/>
      <c r="AY46" s="7"/>
      <c r="AZ46" s="7"/>
      <c r="BA46" s="7"/>
      <c r="BB46" s="7"/>
      <c r="BC46" s="7"/>
      <c r="BD46" s="7"/>
      <c r="BE46" s="7"/>
      <c r="BF46" s="7"/>
      <c r="BG46" s="7"/>
      <c r="BH46" s="1"/>
    </row>
    <row r="47" spans="1:60" s="2" customFormat="1" ht="18.75" customHeight="1">
      <c r="A47" s="1"/>
      <c r="B47" s="1"/>
      <c r="C47" s="1"/>
      <c r="D47" s="172">
        <v>27</v>
      </c>
      <c r="E47" s="172"/>
      <c r="F47" s="1"/>
      <c r="G47" s="1"/>
      <c r="H47" s="8"/>
      <c r="I47" s="216">
        <v>170325</v>
      </c>
      <c r="J47" s="217"/>
      <c r="K47" s="217"/>
      <c r="L47" s="217"/>
      <c r="M47" s="217"/>
      <c r="N47" s="217"/>
      <c r="O47" s="217">
        <v>395479</v>
      </c>
      <c r="P47" s="217"/>
      <c r="Q47" s="217"/>
      <c r="R47" s="217"/>
      <c r="S47" s="217"/>
      <c r="T47" s="217"/>
      <c r="U47" s="217">
        <v>187319</v>
      </c>
      <c r="V47" s="217"/>
      <c r="W47" s="217"/>
      <c r="X47" s="217"/>
      <c r="Y47" s="217"/>
      <c r="Z47" s="217"/>
      <c r="AA47" s="217">
        <v>208160</v>
      </c>
      <c r="AB47" s="217"/>
      <c r="AC47" s="217"/>
      <c r="AD47" s="217"/>
      <c r="AE47" s="217"/>
      <c r="AF47" s="217"/>
      <c r="AG47" s="200" t="s">
        <v>52</v>
      </c>
      <c r="AH47" s="200"/>
      <c r="AI47" s="200"/>
      <c r="AJ47" s="200"/>
      <c r="AK47" s="200"/>
      <c r="AL47" s="200"/>
      <c r="AM47" s="191">
        <f t="shared" si="1"/>
        <v>10805.437158469946</v>
      </c>
      <c r="AN47" s="191"/>
      <c r="AO47" s="191"/>
      <c r="AP47" s="191"/>
      <c r="AQ47" s="191"/>
      <c r="AR47" s="191"/>
      <c r="AS47" s="9"/>
      <c r="AT47" s="9"/>
      <c r="AU47" s="9" t="s">
        <v>51</v>
      </c>
      <c r="AV47" s="7"/>
      <c r="AW47" s="7"/>
      <c r="AX47" s="7"/>
      <c r="AY47" s="7"/>
      <c r="AZ47" s="7"/>
      <c r="BA47" s="7"/>
      <c r="BB47" s="7"/>
      <c r="BC47" s="7"/>
      <c r="BD47" s="7"/>
      <c r="BE47" s="7"/>
      <c r="BF47" s="7"/>
      <c r="BG47" s="7"/>
      <c r="BH47" s="1"/>
    </row>
    <row r="48" spans="1:60" s="2" customFormat="1" ht="18.75" customHeight="1">
      <c r="A48" s="32"/>
      <c r="B48" s="32"/>
      <c r="C48" s="32"/>
      <c r="D48" s="212">
        <v>28</v>
      </c>
      <c r="E48" s="212"/>
      <c r="F48" s="33"/>
      <c r="G48" s="33"/>
      <c r="H48" s="34"/>
      <c r="I48" s="213">
        <v>171791</v>
      </c>
      <c r="J48" s="214"/>
      <c r="K48" s="214"/>
      <c r="L48" s="214"/>
      <c r="M48" s="214"/>
      <c r="N48" s="214"/>
      <c r="O48" s="214">
        <v>396014</v>
      </c>
      <c r="P48" s="214"/>
      <c r="Q48" s="214"/>
      <c r="R48" s="214"/>
      <c r="S48" s="214"/>
      <c r="T48" s="214"/>
      <c r="U48" s="214">
        <v>187373</v>
      </c>
      <c r="V48" s="214"/>
      <c r="W48" s="214"/>
      <c r="X48" s="214"/>
      <c r="Y48" s="214"/>
      <c r="Z48" s="214"/>
      <c r="AA48" s="214">
        <v>208641</v>
      </c>
      <c r="AB48" s="214"/>
      <c r="AC48" s="214"/>
      <c r="AD48" s="214"/>
      <c r="AE48" s="214"/>
      <c r="AF48" s="214"/>
      <c r="AG48" s="215" t="s">
        <v>17</v>
      </c>
      <c r="AH48" s="215"/>
      <c r="AI48" s="215"/>
      <c r="AJ48" s="215"/>
      <c r="AK48" s="215"/>
      <c r="AL48" s="215"/>
      <c r="AM48" s="210">
        <v>10820.054644808743</v>
      </c>
      <c r="AN48" s="210"/>
      <c r="AO48" s="210"/>
      <c r="AP48" s="210"/>
      <c r="AQ48" s="210"/>
      <c r="AR48" s="210"/>
      <c r="AS48" s="35"/>
      <c r="AT48" s="35"/>
      <c r="AU48" s="211" t="s">
        <v>45</v>
      </c>
      <c r="AV48" s="211"/>
      <c r="AW48" s="211"/>
      <c r="AX48" s="211"/>
      <c r="AY48" s="211"/>
      <c r="AZ48" s="211"/>
      <c r="BA48" s="211"/>
      <c r="BB48" s="211"/>
      <c r="BC48" s="211"/>
      <c r="BD48" s="211"/>
      <c r="BE48" s="211"/>
      <c r="BF48" s="211"/>
      <c r="BG48" s="211"/>
      <c r="BH48" s="32"/>
    </row>
    <row r="49" spans="4:61" ht="10.5" customHeight="1">
      <c r="D49" s="36"/>
      <c r="E49" s="36"/>
      <c r="I49" s="37"/>
      <c r="J49" s="37"/>
      <c r="K49" s="37"/>
      <c r="L49" s="37"/>
      <c r="M49" s="37"/>
      <c r="N49" s="37"/>
      <c r="O49" s="37"/>
      <c r="P49" s="37"/>
      <c r="Q49" s="37"/>
      <c r="R49" s="37"/>
      <c r="S49" s="37"/>
      <c r="T49" s="37"/>
      <c r="U49" s="37"/>
      <c r="V49" s="37"/>
      <c r="W49" s="37"/>
      <c r="X49" s="37"/>
      <c r="Y49" s="37"/>
      <c r="Z49" s="37"/>
      <c r="AA49" s="38"/>
      <c r="AB49" s="38"/>
      <c r="AC49" s="38"/>
      <c r="AD49" s="38"/>
      <c r="AE49" s="38"/>
      <c r="AF49" s="38"/>
      <c r="AG49" s="39"/>
      <c r="AH49" s="39"/>
      <c r="AI49" s="39"/>
      <c r="AJ49" s="39"/>
      <c r="AK49" s="39"/>
      <c r="AL49" s="39"/>
      <c r="AM49" s="40"/>
      <c r="AN49" s="40"/>
      <c r="AO49" s="40"/>
      <c r="AP49" s="40"/>
      <c r="AQ49" s="40"/>
      <c r="AR49" s="40"/>
      <c r="AU49" s="7"/>
      <c r="AV49" s="7"/>
      <c r="AW49" s="7"/>
      <c r="AX49" s="7"/>
      <c r="AY49" s="7"/>
      <c r="AZ49" s="7"/>
      <c r="BA49" s="7"/>
      <c r="BB49" s="7"/>
      <c r="BC49" s="7"/>
      <c r="BD49" s="7"/>
      <c r="BE49" s="7"/>
      <c r="BF49" s="7"/>
      <c r="BG49" s="7"/>
      <c r="BI49" s="41"/>
    </row>
  </sheetData>
  <mergeCells count="305">
    <mergeCell ref="AM48:AR48"/>
    <mergeCell ref="AU48:BG48"/>
    <mergeCell ref="D48:E48"/>
    <mergeCell ref="I48:N48"/>
    <mergeCell ref="O48:T48"/>
    <mergeCell ref="U48:Z48"/>
    <mergeCell ref="AA48:AF48"/>
    <mergeCell ref="AG48:AL48"/>
    <mergeCell ref="AM46:AR46"/>
    <mergeCell ref="D47:E47"/>
    <mergeCell ref="I47:N47"/>
    <mergeCell ref="O47:T47"/>
    <mergeCell ref="U47:Z47"/>
    <mergeCell ref="AA47:AF47"/>
    <mergeCell ref="AG47:AL47"/>
    <mergeCell ref="AM47:AR47"/>
    <mergeCell ref="D46:E46"/>
    <mergeCell ref="I46:N46"/>
    <mergeCell ref="O46:T46"/>
    <mergeCell ref="U46:Z46"/>
    <mergeCell ref="AA46:AF46"/>
    <mergeCell ref="AG46:AL46"/>
    <mergeCell ref="AU44:BG45"/>
    <mergeCell ref="D45:E45"/>
    <mergeCell ref="I45:N45"/>
    <mergeCell ref="O45:T45"/>
    <mergeCell ref="U45:Z45"/>
    <mergeCell ref="AA45:AF45"/>
    <mergeCell ref="AG45:AL45"/>
    <mergeCell ref="AM45:AR45"/>
    <mergeCell ref="AM43:AR43"/>
    <mergeCell ref="D44:E44"/>
    <mergeCell ref="I44:N44"/>
    <mergeCell ref="O44:T44"/>
    <mergeCell ref="U44:Z44"/>
    <mergeCell ref="AA44:AF44"/>
    <mergeCell ref="AG44:AL44"/>
    <mergeCell ref="AM44:AR44"/>
    <mergeCell ref="D43:E43"/>
    <mergeCell ref="I43:N43"/>
    <mergeCell ref="O43:T43"/>
    <mergeCell ref="U43:Z43"/>
    <mergeCell ref="AA43:AF43"/>
    <mergeCell ref="AG43:AL43"/>
    <mergeCell ref="AM41:AR41"/>
    <mergeCell ref="D42:E42"/>
    <mergeCell ref="I42:N42"/>
    <mergeCell ref="O42:T42"/>
    <mergeCell ref="U42:Z42"/>
    <mergeCell ref="AA42:AF42"/>
    <mergeCell ref="AG42:AL42"/>
    <mergeCell ref="AM42:AR42"/>
    <mergeCell ref="D41:E41"/>
    <mergeCell ref="I41:N41"/>
    <mergeCell ref="O41:T41"/>
    <mergeCell ref="U41:Z41"/>
    <mergeCell ref="AA41:AF41"/>
    <mergeCell ref="AG41:AL41"/>
    <mergeCell ref="AU39:BG40"/>
    <mergeCell ref="D40:E40"/>
    <mergeCell ref="I40:N40"/>
    <mergeCell ref="O40:T40"/>
    <mergeCell ref="U40:Z40"/>
    <mergeCell ref="AA40:AF40"/>
    <mergeCell ref="AG40:AL40"/>
    <mergeCell ref="AM40:AR40"/>
    <mergeCell ref="AM38:AR38"/>
    <mergeCell ref="D39:E39"/>
    <mergeCell ref="I39:N39"/>
    <mergeCell ref="O39:T39"/>
    <mergeCell ref="U39:Z39"/>
    <mergeCell ref="AA39:AF39"/>
    <mergeCell ref="AG39:AL39"/>
    <mergeCell ref="AM39:AR39"/>
    <mergeCell ref="D38:E38"/>
    <mergeCell ref="I38:N38"/>
    <mergeCell ref="O38:T38"/>
    <mergeCell ref="U38:Z38"/>
    <mergeCell ref="AA38:AF38"/>
    <mergeCell ref="AG38:AL38"/>
    <mergeCell ref="AM36:AR36"/>
    <mergeCell ref="D37:E37"/>
    <mergeCell ref="I37:N37"/>
    <mergeCell ref="O37:T37"/>
    <mergeCell ref="U37:Z37"/>
    <mergeCell ref="AA37:AF37"/>
    <mergeCell ref="AG37:AL37"/>
    <mergeCell ref="AM37:AR37"/>
    <mergeCell ref="D36:E36"/>
    <mergeCell ref="I36:N36"/>
    <mergeCell ref="O36:T36"/>
    <mergeCell ref="U36:Z36"/>
    <mergeCell ref="AA36:AF36"/>
    <mergeCell ref="AG36:AL36"/>
    <mergeCell ref="AU34:BG35"/>
    <mergeCell ref="D35:E35"/>
    <mergeCell ref="I35:N35"/>
    <mergeCell ref="O35:T35"/>
    <mergeCell ref="U35:Z35"/>
    <mergeCell ref="AA35:AF35"/>
    <mergeCell ref="AG35:AL35"/>
    <mergeCell ref="AM35:AR35"/>
    <mergeCell ref="AM33:AR33"/>
    <mergeCell ref="D34:E34"/>
    <mergeCell ref="I34:N34"/>
    <mergeCell ref="O34:T34"/>
    <mergeCell ref="U34:Z34"/>
    <mergeCell ref="AA34:AF34"/>
    <mergeCell ref="AG34:AL34"/>
    <mergeCell ref="AM34:AR34"/>
    <mergeCell ref="D33:E33"/>
    <mergeCell ref="I33:N33"/>
    <mergeCell ref="O33:T33"/>
    <mergeCell ref="U33:Z33"/>
    <mergeCell ref="AA33:AF33"/>
    <mergeCell ref="AG33:AL33"/>
    <mergeCell ref="AM31:AR31"/>
    <mergeCell ref="D32:E32"/>
    <mergeCell ref="I32:N32"/>
    <mergeCell ref="O32:T32"/>
    <mergeCell ref="U32:Z32"/>
    <mergeCell ref="AA32:AF32"/>
    <mergeCell ref="AG32:AL32"/>
    <mergeCell ref="AM32:AR32"/>
    <mergeCell ref="D31:E31"/>
    <mergeCell ref="I31:N31"/>
    <mergeCell ref="O31:T31"/>
    <mergeCell ref="U31:Z31"/>
    <mergeCell ref="AA31:AF31"/>
    <mergeCell ref="AG31:AL31"/>
    <mergeCell ref="AU29:BG30"/>
    <mergeCell ref="D30:E30"/>
    <mergeCell ref="I30:N30"/>
    <mergeCell ref="O30:T30"/>
    <mergeCell ref="U30:Z30"/>
    <mergeCell ref="AA30:AF30"/>
    <mergeCell ref="AG30:AL30"/>
    <mergeCell ref="AM30:AR30"/>
    <mergeCell ref="AM28:AR28"/>
    <mergeCell ref="D29:E29"/>
    <mergeCell ref="I29:N29"/>
    <mergeCell ref="O29:T29"/>
    <mergeCell ref="U29:Z29"/>
    <mergeCell ref="AA29:AF29"/>
    <mergeCell ref="AG29:AL29"/>
    <mergeCell ref="AM29:AR29"/>
    <mergeCell ref="D28:E28"/>
    <mergeCell ref="I28:N28"/>
    <mergeCell ref="O28:T28"/>
    <mergeCell ref="U28:Z28"/>
    <mergeCell ref="AA28:AF28"/>
    <mergeCell ref="AG28:AL28"/>
    <mergeCell ref="I23:N23"/>
    <mergeCell ref="O23:T23"/>
    <mergeCell ref="U23:Z23"/>
    <mergeCell ref="AA23:AF23"/>
    <mergeCell ref="AG23:AL23"/>
    <mergeCell ref="AM26:AR26"/>
    <mergeCell ref="D27:E27"/>
    <mergeCell ref="I27:N27"/>
    <mergeCell ref="O27:T27"/>
    <mergeCell ref="U27:Z27"/>
    <mergeCell ref="AA27:AF27"/>
    <mergeCell ref="AG27:AL27"/>
    <mergeCell ref="AM27:AR27"/>
    <mergeCell ref="D26:E26"/>
    <mergeCell ref="I26:N26"/>
    <mergeCell ref="O26:T26"/>
    <mergeCell ref="U26:Z26"/>
    <mergeCell ref="AA26:AF26"/>
    <mergeCell ref="AG26:AL26"/>
    <mergeCell ref="D22:E22"/>
    <mergeCell ref="I22:N22"/>
    <mergeCell ref="O22:T22"/>
    <mergeCell ref="U22:Z22"/>
    <mergeCell ref="AA22:AF22"/>
    <mergeCell ref="AG22:AL22"/>
    <mergeCell ref="AM22:AR22"/>
    <mergeCell ref="AU24:BG25"/>
    <mergeCell ref="D25:E25"/>
    <mergeCell ref="I25:N25"/>
    <mergeCell ref="O25:T25"/>
    <mergeCell ref="U25:Z25"/>
    <mergeCell ref="AA25:AF25"/>
    <mergeCell ref="AG25:AL25"/>
    <mergeCell ref="AM25:AR25"/>
    <mergeCell ref="AM23:AR23"/>
    <mergeCell ref="D24:E24"/>
    <mergeCell ref="I24:N24"/>
    <mergeCell ref="O24:T24"/>
    <mergeCell ref="U24:Z24"/>
    <mergeCell ref="AA24:AF24"/>
    <mergeCell ref="AG24:AL24"/>
    <mergeCell ref="AM24:AR24"/>
    <mergeCell ref="D23:E23"/>
    <mergeCell ref="A21:C21"/>
    <mergeCell ref="D21:E21"/>
    <mergeCell ref="I21:N21"/>
    <mergeCell ref="O21:T21"/>
    <mergeCell ref="U21:Z21"/>
    <mergeCell ref="AA21:AF21"/>
    <mergeCell ref="AU19:BG20"/>
    <mergeCell ref="D20:E20"/>
    <mergeCell ref="I20:N20"/>
    <mergeCell ref="O20:T20"/>
    <mergeCell ref="U20:Z20"/>
    <mergeCell ref="AA20:AF20"/>
    <mergeCell ref="AG20:AL20"/>
    <mergeCell ref="AM20:AR20"/>
    <mergeCell ref="AG21:AL21"/>
    <mergeCell ref="AM21:AR21"/>
    <mergeCell ref="AM18:AR18"/>
    <mergeCell ref="D19:E19"/>
    <mergeCell ref="I19:N19"/>
    <mergeCell ref="O19:T19"/>
    <mergeCell ref="U19:Z19"/>
    <mergeCell ref="AA19:AF19"/>
    <mergeCell ref="AG19:AL19"/>
    <mergeCell ref="AM19:AR19"/>
    <mergeCell ref="D18:E18"/>
    <mergeCell ref="I18:N18"/>
    <mergeCell ref="O18:T18"/>
    <mergeCell ref="U18:Z18"/>
    <mergeCell ref="AA18:AF18"/>
    <mergeCell ref="AG18:AL18"/>
    <mergeCell ref="AM16:AR16"/>
    <mergeCell ref="D17:E17"/>
    <mergeCell ref="I17:N17"/>
    <mergeCell ref="O17:T17"/>
    <mergeCell ref="U17:Z17"/>
    <mergeCell ref="AA17:AF17"/>
    <mergeCell ref="AG17:AL17"/>
    <mergeCell ref="AM17:AR17"/>
    <mergeCell ref="D16:E16"/>
    <mergeCell ref="I16:N16"/>
    <mergeCell ref="O16:T16"/>
    <mergeCell ref="U16:Z16"/>
    <mergeCell ref="AA16:AF16"/>
    <mergeCell ref="AG16:AL16"/>
    <mergeCell ref="AU14:BG15"/>
    <mergeCell ref="D15:E15"/>
    <mergeCell ref="I15:N15"/>
    <mergeCell ref="O15:T15"/>
    <mergeCell ref="U15:Z15"/>
    <mergeCell ref="AA15:AF15"/>
    <mergeCell ref="AG15:AL15"/>
    <mergeCell ref="AM15:AR15"/>
    <mergeCell ref="AM13:AR13"/>
    <mergeCell ref="D14:E14"/>
    <mergeCell ref="I14:N14"/>
    <mergeCell ref="O14:T14"/>
    <mergeCell ref="U14:Z14"/>
    <mergeCell ref="AA14:AF14"/>
    <mergeCell ref="AG14:AL14"/>
    <mergeCell ref="AM14:AR14"/>
    <mergeCell ref="D13:E13"/>
    <mergeCell ref="I13:N13"/>
    <mergeCell ref="O13:T13"/>
    <mergeCell ref="U13:Z13"/>
    <mergeCell ref="AA13:AF13"/>
    <mergeCell ref="AG13:AL13"/>
    <mergeCell ref="D10:E10"/>
    <mergeCell ref="I10:N10"/>
    <mergeCell ref="O10:T10"/>
    <mergeCell ref="U10:Z10"/>
    <mergeCell ref="AA10:AF10"/>
    <mergeCell ref="AG10:AL10"/>
    <mergeCell ref="AM10:AR10"/>
    <mergeCell ref="AM11:AR11"/>
    <mergeCell ref="D12:E12"/>
    <mergeCell ref="I12:N12"/>
    <mergeCell ref="O12:T12"/>
    <mergeCell ref="U12:Z12"/>
    <mergeCell ref="AA12:AF12"/>
    <mergeCell ref="AG12:AL12"/>
    <mergeCell ref="AM12:AR12"/>
    <mergeCell ref="D11:E11"/>
    <mergeCell ref="I11:N11"/>
    <mergeCell ref="O11:T11"/>
    <mergeCell ref="U11:Z11"/>
    <mergeCell ref="AA11:AF11"/>
    <mergeCell ref="AG11:AL11"/>
    <mergeCell ref="A9:C9"/>
    <mergeCell ref="D9:E9"/>
    <mergeCell ref="F9:H9"/>
    <mergeCell ref="I9:N9"/>
    <mergeCell ref="O9:T9"/>
    <mergeCell ref="U9:Z9"/>
    <mergeCell ref="AA9:AF9"/>
    <mergeCell ref="AG9:AL9"/>
    <mergeCell ref="AM9:AR9"/>
    <mergeCell ref="BF1:BH1"/>
    <mergeCell ref="A3:BH3"/>
    <mergeCell ref="A5:BH5"/>
    <mergeCell ref="A7:H8"/>
    <mergeCell ref="I7:N8"/>
    <mergeCell ref="O7:AF7"/>
    <mergeCell ref="AG7:AL7"/>
    <mergeCell ref="AM7:AR7"/>
    <mergeCell ref="AS7:BH8"/>
    <mergeCell ref="O8:T8"/>
    <mergeCell ref="U8:Z8"/>
    <mergeCell ref="AA8:AF8"/>
    <mergeCell ref="AG8:AL8"/>
    <mergeCell ref="AM8:AR8"/>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57"/>
  <sheetViews>
    <sheetView zoomScaleNormal="100" workbookViewId="0">
      <selection activeCell="A7" sqref="A7:BH7"/>
    </sheetView>
  </sheetViews>
  <sheetFormatPr defaultColWidth="1.625" defaultRowHeight="12"/>
  <cols>
    <col min="1" max="28" width="1.625" style="1"/>
    <col min="29" max="29" width="1.625" style="1" customWidth="1"/>
    <col min="30" max="73" width="1.625" style="1"/>
    <col min="74" max="74" width="1.625" style="1" customWidth="1"/>
    <col min="75" max="88" width="1.625" style="1"/>
    <col min="89" max="89" width="1.625" style="1" customWidth="1"/>
    <col min="90" max="97" width="1.625" style="1"/>
    <col min="98" max="98" width="1.625" style="1" customWidth="1"/>
    <col min="99" max="103" width="1.625" style="1"/>
    <col min="104" max="104" width="1.625" style="1" customWidth="1"/>
    <col min="105" max="16384" width="1.625" style="1"/>
  </cols>
  <sheetData>
    <row r="1" spans="1:120">
      <c r="A1" s="140">
        <v>6</v>
      </c>
      <c r="B1" s="140"/>
      <c r="C1" s="140"/>
      <c r="D1" s="218" t="s">
        <v>0</v>
      </c>
      <c r="E1" s="218"/>
      <c r="F1" s="218"/>
      <c r="G1" s="218"/>
      <c r="H1" s="218"/>
      <c r="I1" s="218"/>
      <c r="DH1" s="219" t="s">
        <v>0</v>
      </c>
      <c r="DI1" s="219"/>
      <c r="DJ1" s="219"/>
      <c r="DK1" s="219"/>
      <c r="DL1" s="219"/>
      <c r="DM1" s="219"/>
      <c r="DN1" s="201">
        <v>7</v>
      </c>
      <c r="DO1" s="201"/>
      <c r="DP1" s="201"/>
    </row>
    <row r="2" spans="1:120" s="2" customFormat="1" ht="10.5">
      <c r="A2" s="42"/>
      <c r="B2" s="42"/>
      <c r="C2" s="42"/>
      <c r="D2" s="17"/>
      <c r="E2" s="17"/>
      <c r="F2" s="17"/>
      <c r="G2" s="17"/>
      <c r="H2" s="17"/>
      <c r="I2" s="17"/>
      <c r="DH2" s="43"/>
      <c r="DI2" s="43"/>
      <c r="DJ2" s="43"/>
      <c r="DK2" s="43"/>
      <c r="DL2" s="43"/>
      <c r="DM2" s="43"/>
      <c r="DN2" s="44"/>
      <c r="DO2" s="44"/>
      <c r="DP2" s="44"/>
    </row>
    <row r="3" spans="1:120" ht="18.75">
      <c r="A3" s="220" t="s">
        <v>53</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row>
    <row r="4" spans="1:120" s="2" customFormat="1" ht="9" customHeight="1"/>
    <row r="5" spans="1:120">
      <c r="A5" s="221" t="s">
        <v>54</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2" t="s">
        <v>55</v>
      </c>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row>
    <row r="6" spans="1:120" s="2" customFormat="1" ht="9" customHeight="1"/>
    <row r="7" spans="1:120" s="45" customFormat="1" ht="14.25">
      <c r="A7" s="223" t="s">
        <v>56</v>
      </c>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t="s">
        <v>57</v>
      </c>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row>
    <row r="8" spans="1:120" s="2" customFormat="1" ht="9" customHeight="1"/>
    <row r="9" spans="1:120" s="52" customFormat="1" ht="13.5" customHeight="1">
      <c r="A9" s="46"/>
      <c r="B9" s="224" t="s">
        <v>58</v>
      </c>
      <c r="C9" s="224"/>
      <c r="D9" s="224"/>
      <c r="E9" s="224"/>
      <c r="F9" s="224"/>
      <c r="G9" s="224"/>
      <c r="H9" s="47"/>
      <c r="I9" s="227" t="s">
        <v>59</v>
      </c>
      <c r="J9" s="228"/>
      <c r="K9" s="228"/>
      <c r="L9" s="228"/>
      <c r="M9" s="228"/>
      <c r="N9" s="228"/>
      <c r="O9" s="228"/>
      <c r="P9" s="228"/>
      <c r="Q9" s="228"/>
      <c r="R9" s="228"/>
      <c r="S9" s="228"/>
      <c r="T9" s="228"/>
      <c r="U9" s="228"/>
      <c r="V9" s="228"/>
      <c r="W9" s="229"/>
      <c r="X9" s="48"/>
      <c r="Y9" s="49"/>
      <c r="Z9" s="49"/>
      <c r="AA9" s="49"/>
      <c r="AB9" s="50"/>
      <c r="AC9" s="51"/>
      <c r="AD9" s="51"/>
      <c r="AE9" s="51"/>
      <c r="AF9" s="51"/>
      <c r="AG9" s="51"/>
      <c r="AH9" s="51"/>
      <c r="AI9" s="51"/>
      <c r="AJ9" s="228" t="s">
        <v>60</v>
      </c>
      <c r="AK9" s="228"/>
      <c r="AL9" s="228"/>
      <c r="AM9" s="228"/>
      <c r="AN9" s="228"/>
      <c r="AO9" s="228"/>
      <c r="AP9" s="228"/>
      <c r="AQ9" s="228"/>
      <c r="AR9" s="228"/>
      <c r="AS9" s="228"/>
      <c r="AT9" s="228"/>
      <c r="AU9" s="228"/>
      <c r="AV9" s="228"/>
      <c r="AW9" s="228"/>
      <c r="AX9" s="228"/>
      <c r="AY9" s="51"/>
      <c r="AZ9" s="51"/>
      <c r="BA9" s="51"/>
      <c r="BB9" s="51"/>
      <c r="BC9" s="51"/>
      <c r="BD9" s="51"/>
      <c r="BE9" s="49"/>
      <c r="BF9" s="49"/>
      <c r="BG9" s="49"/>
      <c r="BH9" s="49"/>
      <c r="BI9" s="46"/>
      <c r="BJ9" s="224" t="s">
        <v>58</v>
      </c>
      <c r="BK9" s="224"/>
      <c r="BL9" s="224"/>
      <c r="BM9" s="224"/>
      <c r="BN9" s="224"/>
      <c r="BO9" s="224"/>
      <c r="BP9" s="47"/>
      <c r="BQ9" s="227" t="s">
        <v>61</v>
      </c>
      <c r="BR9" s="228"/>
      <c r="BS9" s="228"/>
      <c r="BT9" s="228"/>
      <c r="BU9" s="228"/>
      <c r="BV9" s="228"/>
      <c r="BW9" s="228"/>
      <c r="BX9" s="228"/>
      <c r="BY9" s="228"/>
      <c r="BZ9" s="228"/>
      <c r="CA9" s="228"/>
      <c r="CB9" s="228"/>
      <c r="CC9" s="228"/>
      <c r="CD9" s="228"/>
      <c r="CE9" s="229"/>
      <c r="CF9" s="48"/>
      <c r="CG9" s="49"/>
      <c r="CH9" s="49"/>
      <c r="CI9" s="49"/>
      <c r="CJ9" s="228" t="s">
        <v>62</v>
      </c>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49"/>
      <c r="DN9" s="49"/>
      <c r="DO9" s="49"/>
      <c r="DP9" s="49"/>
    </row>
    <row r="10" spans="1:120" s="52" customFormat="1" ht="13.5" customHeight="1">
      <c r="A10" s="1"/>
      <c r="B10" s="225"/>
      <c r="C10" s="225"/>
      <c r="D10" s="225"/>
      <c r="E10" s="225"/>
      <c r="F10" s="225"/>
      <c r="G10" s="225"/>
      <c r="H10" s="8"/>
      <c r="I10" s="230" t="s">
        <v>63</v>
      </c>
      <c r="J10" s="231"/>
      <c r="K10" s="231"/>
      <c r="L10" s="231"/>
      <c r="M10" s="231"/>
      <c r="N10" s="230" t="s">
        <v>64</v>
      </c>
      <c r="O10" s="231"/>
      <c r="P10" s="231"/>
      <c r="Q10" s="231"/>
      <c r="R10" s="231"/>
      <c r="S10" s="230" t="s">
        <v>65</v>
      </c>
      <c r="T10" s="231"/>
      <c r="U10" s="231"/>
      <c r="V10" s="231"/>
      <c r="W10" s="231"/>
      <c r="X10" s="235" t="s">
        <v>66</v>
      </c>
      <c r="Y10" s="236"/>
      <c r="Z10" s="236"/>
      <c r="AA10" s="236"/>
      <c r="AB10" s="236"/>
      <c r="AC10" s="236"/>
      <c r="AD10" s="236"/>
      <c r="AE10" s="236"/>
      <c r="AF10" s="236"/>
      <c r="AG10" s="236"/>
      <c r="AH10" s="236"/>
      <c r="AI10" s="236"/>
      <c r="AJ10" s="236"/>
      <c r="AK10" s="236"/>
      <c r="AL10" s="236"/>
      <c r="AM10" s="235" t="s">
        <v>67</v>
      </c>
      <c r="AN10" s="236"/>
      <c r="AO10" s="236"/>
      <c r="AP10" s="236"/>
      <c r="AQ10" s="236"/>
      <c r="AR10" s="236"/>
      <c r="AS10" s="236"/>
      <c r="AT10" s="236"/>
      <c r="AU10" s="236"/>
      <c r="AV10" s="236"/>
      <c r="AW10" s="236"/>
      <c r="AX10" s="236"/>
      <c r="AY10" s="236"/>
      <c r="AZ10" s="236"/>
      <c r="BA10" s="237"/>
      <c r="BB10" s="230" t="s">
        <v>65</v>
      </c>
      <c r="BC10" s="231"/>
      <c r="BD10" s="231"/>
      <c r="BE10" s="231"/>
      <c r="BF10" s="231"/>
      <c r="BG10" s="231"/>
      <c r="BH10" s="231"/>
      <c r="BI10" s="1"/>
      <c r="BJ10" s="225"/>
      <c r="BK10" s="225"/>
      <c r="BL10" s="225"/>
      <c r="BM10" s="225"/>
      <c r="BN10" s="225"/>
      <c r="BO10" s="225"/>
      <c r="BP10" s="8"/>
      <c r="BQ10" s="230" t="s">
        <v>63</v>
      </c>
      <c r="BR10" s="231"/>
      <c r="BS10" s="231"/>
      <c r="BT10" s="231"/>
      <c r="BU10" s="231"/>
      <c r="BV10" s="230" t="s">
        <v>64</v>
      </c>
      <c r="BW10" s="231"/>
      <c r="BX10" s="231"/>
      <c r="BY10" s="231"/>
      <c r="BZ10" s="231"/>
      <c r="CA10" s="230" t="s">
        <v>65</v>
      </c>
      <c r="CB10" s="231"/>
      <c r="CC10" s="231"/>
      <c r="CD10" s="231"/>
      <c r="CE10" s="231"/>
      <c r="CF10" s="235" t="s">
        <v>66</v>
      </c>
      <c r="CG10" s="236"/>
      <c r="CH10" s="236"/>
      <c r="CI10" s="236"/>
      <c r="CJ10" s="236"/>
      <c r="CK10" s="236"/>
      <c r="CL10" s="236"/>
      <c r="CM10" s="236"/>
      <c r="CN10" s="236"/>
      <c r="CO10" s="236"/>
      <c r="CP10" s="236"/>
      <c r="CQ10" s="236"/>
      <c r="CR10" s="236"/>
      <c r="CS10" s="236"/>
      <c r="CT10" s="236"/>
      <c r="CU10" s="235" t="s">
        <v>67</v>
      </c>
      <c r="CV10" s="236"/>
      <c r="CW10" s="236"/>
      <c r="CX10" s="236"/>
      <c r="CY10" s="236"/>
      <c r="CZ10" s="236"/>
      <c r="DA10" s="236"/>
      <c r="DB10" s="236"/>
      <c r="DC10" s="236"/>
      <c r="DD10" s="236"/>
      <c r="DE10" s="236"/>
      <c r="DF10" s="236"/>
      <c r="DG10" s="236"/>
      <c r="DH10" s="236"/>
      <c r="DI10" s="237"/>
      <c r="DJ10" s="230" t="s">
        <v>65</v>
      </c>
      <c r="DK10" s="231"/>
      <c r="DL10" s="231"/>
      <c r="DM10" s="231"/>
      <c r="DN10" s="231"/>
      <c r="DO10" s="231"/>
      <c r="DP10" s="231"/>
    </row>
    <row r="11" spans="1:120" s="52" customFormat="1" ht="13.5" customHeight="1">
      <c r="A11" s="53"/>
      <c r="B11" s="226"/>
      <c r="C11" s="226"/>
      <c r="D11" s="226"/>
      <c r="E11" s="226"/>
      <c r="F11" s="226"/>
      <c r="G11" s="226"/>
      <c r="H11" s="54"/>
      <c r="I11" s="232"/>
      <c r="J11" s="233"/>
      <c r="K11" s="233"/>
      <c r="L11" s="233"/>
      <c r="M11" s="233"/>
      <c r="N11" s="232"/>
      <c r="O11" s="233"/>
      <c r="P11" s="233"/>
      <c r="Q11" s="233"/>
      <c r="R11" s="233"/>
      <c r="S11" s="232"/>
      <c r="T11" s="233"/>
      <c r="U11" s="233"/>
      <c r="V11" s="233"/>
      <c r="W11" s="233"/>
      <c r="X11" s="234" t="s">
        <v>68</v>
      </c>
      <c r="Y11" s="234"/>
      <c r="Z11" s="234"/>
      <c r="AA11" s="234"/>
      <c r="AB11" s="234"/>
      <c r="AC11" s="234" t="s">
        <v>69</v>
      </c>
      <c r="AD11" s="234"/>
      <c r="AE11" s="234"/>
      <c r="AF11" s="234"/>
      <c r="AG11" s="234"/>
      <c r="AH11" s="234" t="s">
        <v>70</v>
      </c>
      <c r="AI11" s="234"/>
      <c r="AJ11" s="234"/>
      <c r="AK11" s="234"/>
      <c r="AL11" s="234"/>
      <c r="AM11" s="232" t="s">
        <v>68</v>
      </c>
      <c r="AN11" s="233"/>
      <c r="AO11" s="233"/>
      <c r="AP11" s="233"/>
      <c r="AQ11" s="233"/>
      <c r="AR11" s="232" t="s">
        <v>71</v>
      </c>
      <c r="AS11" s="233"/>
      <c r="AT11" s="233"/>
      <c r="AU11" s="233"/>
      <c r="AV11" s="233"/>
      <c r="AW11" s="232" t="s">
        <v>70</v>
      </c>
      <c r="AX11" s="233"/>
      <c r="AY11" s="233"/>
      <c r="AZ11" s="233"/>
      <c r="BA11" s="233"/>
      <c r="BB11" s="232"/>
      <c r="BC11" s="233"/>
      <c r="BD11" s="233"/>
      <c r="BE11" s="233"/>
      <c r="BF11" s="233"/>
      <c r="BG11" s="233"/>
      <c r="BH11" s="233"/>
      <c r="BI11" s="53"/>
      <c r="BJ11" s="226"/>
      <c r="BK11" s="226"/>
      <c r="BL11" s="226"/>
      <c r="BM11" s="226"/>
      <c r="BN11" s="226"/>
      <c r="BO11" s="226"/>
      <c r="BP11" s="54"/>
      <c r="BQ11" s="232"/>
      <c r="BR11" s="233"/>
      <c r="BS11" s="233"/>
      <c r="BT11" s="233"/>
      <c r="BU11" s="233"/>
      <c r="BV11" s="232"/>
      <c r="BW11" s="233"/>
      <c r="BX11" s="233"/>
      <c r="BY11" s="233"/>
      <c r="BZ11" s="233"/>
      <c r="CA11" s="232"/>
      <c r="CB11" s="233"/>
      <c r="CC11" s="233"/>
      <c r="CD11" s="233"/>
      <c r="CE11" s="233"/>
      <c r="CF11" s="234" t="s">
        <v>68</v>
      </c>
      <c r="CG11" s="234"/>
      <c r="CH11" s="234"/>
      <c r="CI11" s="234"/>
      <c r="CJ11" s="234"/>
      <c r="CK11" s="234" t="s">
        <v>69</v>
      </c>
      <c r="CL11" s="234"/>
      <c r="CM11" s="234"/>
      <c r="CN11" s="234"/>
      <c r="CO11" s="234"/>
      <c r="CP11" s="234" t="s">
        <v>70</v>
      </c>
      <c r="CQ11" s="234"/>
      <c r="CR11" s="234"/>
      <c r="CS11" s="234"/>
      <c r="CT11" s="234"/>
      <c r="CU11" s="232" t="s">
        <v>68</v>
      </c>
      <c r="CV11" s="233"/>
      <c r="CW11" s="233"/>
      <c r="CX11" s="233"/>
      <c r="CY11" s="233"/>
      <c r="CZ11" s="232" t="s">
        <v>71</v>
      </c>
      <c r="DA11" s="233"/>
      <c r="DB11" s="233"/>
      <c r="DC11" s="233"/>
      <c r="DD11" s="233"/>
      <c r="DE11" s="232" t="s">
        <v>70</v>
      </c>
      <c r="DF11" s="233"/>
      <c r="DG11" s="233"/>
      <c r="DH11" s="233"/>
      <c r="DI11" s="233"/>
      <c r="DJ11" s="232"/>
      <c r="DK11" s="233"/>
      <c r="DL11" s="233"/>
      <c r="DM11" s="233"/>
      <c r="DN11" s="233"/>
      <c r="DO11" s="233"/>
      <c r="DP11" s="233"/>
    </row>
    <row r="12" spans="1:120" ht="16.5" customHeight="1">
      <c r="A12" s="239" t="s">
        <v>46</v>
      </c>
      <c r="B12" s="239"/>
      <c r="C12" s="239"/>
      <c r="D12" s="172">
        <v>24</v>
      </c>
      <c r="E12" s="172"/>
      <c r="F12" s="206" t="s">
        <v>15</v>
      </c>
      <c r="G12" s="206"/>
      <c r="H12" s="207"/>
      <c r="I12" s="240">
        <v>3621</v>
      </c>
      <c r="J12" s="238"/>
      <c r="K12" s="238"/>
      <c r="L12" s="238"/>
      <c r="M12" s="238"/>
      <c r="N12" s="238">
        <v>3206</v>
      </c>
      <c r="O12" s="238"/>
      <c r="P12" s="238"/>
      <c r="Q12" s="238"/>
      <c r="R12" s="238"/>
      <c r="S12" s="238">
        <v>415</v>
      </c>
      <c r="T12" s="238"/>
      <c r="U12" s="238"/>
      <c r="V12" s="238"/>
      <c r="W12" s="238"/>
      <c r="X12" s="238">
        <v>25319</v>
      </c>
      <c r="Y12" s="238"/>
      <c r="Z12" s="238"/>
      <c r="AA12" s="238"/>
      <c r="AB12" s="238"/>
      <c r="AC12" s="238">
        <v>20258</v>
      </c>
      <c r="AD12" s="238"/>
      <c r="AE12" s="238"/>
      <c r="AF12" s="238"/>
      <c r="AG12" s="238"/>
      <c r="AH12" s="238">
        <v>5061</v>
      </c>
      <c r="AI12" s="238"/>
      <c r="AJ12" s="238"/>
      <c r="AK12" s="238"/>
      <c r="AL12" s="238"/>
      <c r="AM12" s="238">
        <v>19225</v>
      </c>
      <c r="AN12" s="238"/>
      <c r="AO12" s="238"/>
      <c r="AP12" s="238"/>
      <c r="AQ12" s="238"/>
      <c r="AR12" s="238">
        <v>19050</v>
      </c>
      <c r="AS12" s="238"/>
      <c r="AT12" s="238"/>
      <c r="AU12" s="238"/>
      <c r="AV12" s="238"/>
      <c r="AW12" s="238">
        <v>175</v>
      </c>
      <c r="AX12" s="238"/>
      <c r="AY12" s="238"/>
      <c r="AZ12" s="238"/>
      <c r="BA12" s="238"/>
      <c r="BB12" s="241">
        <v>6094</v>
      </c>
      <c r="BC12" s="241"/>
      <c r="BD12" s="241"/>
      <c r="BE12" s="241"/>
      <c r="BF12" s="241"/>
      <c r="BG12" s="241"/>
      <c r="BH12" s="241"/>
      <c r="BI12" s="239" t="s">
        <v>46</v>
      </c>
      <c r="BJ12" s="239"/>
      <c r="BK12" s="239"/>
      <c r="BL12" s="172">
        <v>24</v>
      </c>
      <c r="BM12" s="172"/>
      <c r="BN12" s="206" t="s">
        <v>15</v>
      </c>
      <c r="BO12" s="206"/>
      <c r="BP12" s="207"/>
      <c r="BQ12" s="240">
        <v>375</v>
      </c>
      <c r="BR12" s="238"/>
      <c r="BS12" s="238"/>
      <c r="BT12" s="238"/>
      <c r="BU12" s="238"/>
      <c r="BV12" s="238">
        <v>730</v>
      </c>
      <c r="BW12" s="238"/>
      <c r="BX12" s="238"/>
      <c r="BY12" s="238"/>
      <c r="BZ12" s="238"/>
      <c r="CA12" s="241">
        <v>-355</v>
      </c>
      <c r="CB12" s="241"/>
      <c r="CC12" s="241"/>
      <c r="CD12" s="241"/>
      <c r="CE12" s="241"/>
      <c r="CF12" s="238">
        <v>2771</v>
      </c>
      <c r="CG12" s="238"/>
      <c r="CH12" s="238"/>
      <c r="CI12" s="238"/>
      <c r="CJ12" s="238"/>
      <c r="CK12" s="238">
        <v>1814</v>
      </c>
      <c r="CL12" s="238"/>
      <c r="CM12" s="238"/>
      <c r="CN12" s="238"/>
      <c r="CO12" s="238"/>
      <c r="CP12" s="238">
        <v>957</v>
      </c>
      <c r="CQ12" s="238"/>
      <c r="CR12" s="238"/>
      <c r="CS12" s="238"/>
      <c r="CT12" s="238"/>
      <c r="CU12" s="238">
        <v>2163</v>
      </c>
      <c r="CV12" s="238"/>
      <c r="CW12" s="238"/>
      <c r="CX12" s="238"/>
      <c r="CY12" s="238"/>
      <c r="CZ12" s="238">
        <v>2118</v>
      </c>
      <c r="DA12" s="238"/>
      <c r="DB12" s="238"/>
      <c r="DC12" s="238"/>
      <c r="DD12" s="238"/>
      <c r="DE12" s="238">
        <v>45</v>
      </c>
      <c r="DF12" s="238"/>
      <c r="DG12" s="238"/>
      <c r="DH12" s="238"/>
      <c r="DI12" s="238"/>
      <c r="DJ12" s="241">
        <v>608</v>
      </c>
      <c r="DK12" s="241"/>
      <c r="DL12" s="241"/>
      <c r="DM12" s="241"/>
      <c r="DN12" s="241"/>
      <c r="DO12" s="241"/>
      <c r="DP12" s="241"/>
    </row>
    <row r="13" spans="1:120" s="29" customFormat="1" ht="16.5" customHeight="1">
      <c r="D13" s="172">
        <v>25</v>
      </c>
      <c r="E13" s="172"/>
      <c r="H13" s="55"/>
      <c r="I13" s="240">
        <v>3725</v>
      </c>
      <c r="J13" s="238"/>
      <c r="K13" s="238"/>
      <c r="L13" s="238"/>
      <c r="M13" s="238"/>
      <c r="N13" s="238">
        <v>3287</v>
      </c>
      <c r="O13" s="238"/>
      <c r="P13" s="238"/>
      <c r="Q13" s="238"/>
      <c r="R13" s="238"/>
      <c r="S13" s="238">
        <v>438</v>
      </c>
      <c r="T13" s="238"/>
      <c r="U13" s="238"/>
      <c r="V13" s="238"/>
      <c r="W13" s="238"/>
      <c r="X13" s="238">
        <v>21382</v>
      </c>
      <c r="Y13" s="238"/>
      <c r="Z13" s="238"/>
      <c r="AA13" s="238"/>
      <c r="AB13" s="238"/>
      <c r="AC13" s="238">
        <v>20976</v>
      </c>
      <c r="AD13" s="238"/>
      <c r="AE13" s="238"/>
      <c r="AF13" s="238"/>
      <c r="AG13" s="238"/>
      <c r="AH13" s="238">
        <v>406</v>
      </c>
      <c r="AI13" s="238"/>
      <c r="AJ13" s="238"/>
      <c r="AK13" s="238"/>
      <c r="AL13" s="238"/>
      <c r="AM13" s="238">
        <v>19647</v>
      </c>
      <c r="AN13" s="238"/>
      <c r="AO13" s="238"/>
      <c r="AP13" s="238"/>
      <c r="AQ13" s="238"/>
      <c r="AR13" s="238">
        <v>19222</v>
      </c>
      <c r="AS13" s="238"/>
      <c r="AT13" s="238"/>
      <c r="AU13" s="238"/>
      <c r="AV13" s="238"/>
      <c r="AW13" s="238">
        <v>425</v>
      </c>
      <c r="AX13" s="238"/>
      <c r="AY13" s="238"/>
      <c r="AZ13" s="238"/>
      <c r="BA13" s="238"/>
      <c r="BB13" s="241">
        <v>1735</v>
      </c>
      <c r="BC13" s="241"/>
      <c r="BD13" s="241"/>
      <c r="BE13" s="241"/>
      <c r="BF13" s="241"/>
      <c r="BG13" s="241"/>
      <c r="BH13" s="241"/>
      <c r="BI13" s="1"/>
      <c r="BJ13" s="1"/>
      <c r="BK13" s="1"/>
      <c r="BL13" s="172">
        <v>25</v>
      </c>
      <c r="BM13" s="172"/>
      <c r="BN13" s="1"/>
      <c r="BO13" s="1"/>
      <c r="BP13" s="8"/>
      <c r="BQ13" s="240">
        <v>357</v>
      </c>
      <c r="BR13" s="238"/>
      <c r="BS13" s="238"/>
      <c r="BT13" s="238"/>
      <c r="BU13" s="238"/>
      <c r="BV13" s="238">
        <v>684</v>
      </c>
      <c r="BW13" s="238"/>
      <c r="BX13" s="238"/>
      <c r="BY13" s="238"/>
      <c r="BZ13" s="238"/>
      <c r="CA13" s="241">
        <v>-327</v>
      </c>
      <c r="CB13" s="241"/>
      <c r="CC13" s="241"/>
      <c r="CD13" s="241"/>
      <c r="CE13" s="241"/>
      <c r="CF13" s="238">
        <v>2069</v>
      </c>
      <c r="CG13" s="238"/>
      <c r="CH13" s="238"/>
      <c r="CI13" s="238"/>
      <c r="CJ13" s="238"/>
      <c r="CK13" s="238">
        <v>2024</v>
      </c>
      <c r="CL13" s="238"/>
      <c r="CM13" s="238"/>
      <c r="CN13" s="238"/>
      <c r="CO13" s="238"/>
      <c r="CP13" s="238">
        <v>45</v>
      </c>
      <c r="CQ13" s="238"/>
      <c r="CR13" s="238"/>
      <c r="CS13" s="238"/>
      <c r="CT13" s="238"/>
      <c r="CU13" s="238">
        <v>2105</v>
      </c>
      <c r="CV13" s="238"/>
      <c r="CW13" s="238"/>
      <c r="CX13" s="238"/>
      <c r="CY13" s="238"/>
      <c r="CZ13" s="238">
        <v>2015</v>
      </c>
      <c r="DA13" s="238"/>
      <c r="DB13" s="238"/>
      <c r="DC13" s="238"/>
      <c r="DD13" s="238"/>
      <c r="DE13" s="238">
        <v>90</v>
      </c>
      <c r="DF13" s="238"/>
      <c r="DG13" s="238"/>
      <c r="DH13" s="238"/>
      <c r="DI13" s="238"/>
      <c r="DJ13" s="241">
        <v>-36</v>
      </c>
      <c r="DK13" s="241"/>
      <c r="DL13" s="241"/>
      <c r="DM13" s="241"/>
      <c r="DN13" s="241"/>
      <c r="DO13" s="241"/>
      <c r="DP13" s="241"/>
    </row>
    <row r="14" spans="1:120" ht="16.5" customHeight="1">
      <c r="D14" s="172">
        <v>26</v>
      </c>
      <c r="E14" s="172"/>
      <c r="H14" s="8"/>
      <c r="I14" s="240">
        <v>3581</v>
      </c>
      <c r="J14" s="238"/>
      <c r="K14" s="238"/>
      <c r="L14" s="238"/>
      <c r="M14" s="238"/>
      <c r="N14" s="238">
        <v>3374</v>
      </c>
      <c r="O14" s="238"/>
      <c r="P14" s="238"/>
      <c r="Q14" s="238"/>
      <c r="R14" s="238"/>
      <c r="S14" s="238">
        <v>207</v>
      </c>
      <c r="T14" s="238"/>
      <c r="U14" s="238"/>
      <c r="V14" s="238"/>
      <c r="W14" s="238"/>
      <c r="X14" s="238">
        <v>19965</v>
      </c>
      <c r="Y14" s="238"/>
      <c r="Z14" s="238"/>
      <c r="AA14" s="238"/>
      <c r="AB14" s="238"/>
      <c r="AC14" s="238">
        <v>19590</v>
      </c>
      <c r="AD14" s="238"/>
      <c r="AE14" s="238"/>
      <c r="AF14" s="238"/>
      <c r="AG14" s="238"/>
      <c r="AH14" s="238">
        <v>375</v>
      </c>
      <c r="AI14" s="238"/>
      <c r="AJ14" s="238"/>
      <c r="AK14" s="238"/>
      <c r="AL14" s="238"/>
      <c r="AM14" s="238">
        <v>19251</v>
      </c>
      <c r="AN14" s="238"/>
      <c r="AO14" s="238"/>
      <c r="AP14" s="238"/>
      <c r="AQ14" s="238"/>
      <c r="AR14" s="238">
        <v>19051</v>
      </c>
      <c r="AS14" s="238"/>
      <c r="AT14" s="238"/>
      <c r="AU14" s="238"/>
      <c r="AV14" s="238"/>
      <c r="AW14" s="238">
        <v>200</v>
      </c>
      <c r="AX14" s="238"/>
      <c r="AY14" s="238"/>
      <c r="AZ14" s="238"/>
      <c r="BA14" s="238"/>
      <c r="BB14" s="241">
        <v>714</v>
      </c>
      <c r="BC14" s="241"/>
      <c r="BD14" s="241"/>
      <c r="BE14" s="241"/>
      <c r="BF14" s="241"/>
      <c r="BG14" s="241"/>
      <c r="BH14" s="241"/>
      <c r="BL14" s="172">
        <v>26</v>
      </c>
      <c r="BM14" s="172"/>
      <c r="BP14" s="8"/>
      <c r="BQ14" s="240">
        <v>346</v>
      </c>
      <c r="BR14" s="238"/>
      <c r="BS14" s="238"/>
      <c r="BT14" s="238"/>
      <c r="BU14" s="238"/>
      <c r="BV14" s="238">
        <v>730</v>
      </c>
      <c r="BW14" s="238"/>
      <c r="BX14" s="238"/>
      <c r="BY14" s="238"/>
      <c r="BZ14" s="238"/>
      <c r="CA14" s="241">
        <v>-384</v>
      </c>
      <c r="CB14" s="241"/>
      <c r="CC14" s="241"/>
      <c r="CD14" s="241"/>
      <c r="CE14" s="241"/>
      <c r="CF14" s="238">
        <v>1948</v>
      </c>
      <c r="CG14" s="238"/>
      <c r="CH14" s="238"/>
      <c r="CI14" s="238"/>
      <c r="CJ14" s="238"/>
      <c r="CK14" s="238">
        <v>1909</v>
      </c>
      <c r="CL14" s="238"/>
      <c r="CM14" s="238"/>
      <c r="CN14" s="238"/>
      <c r="CO14" s="238"/>
      <c r="CP14" s="238">
        <v>39</v>
      </c>
      <c r="CQ14" s="238"/>
      <c r="CR14" s="238"/>
      <c r="CS14" s="238"/>
      <c r="CT14" s="238"/>
      <c r="CU14" s="238">
        <v>2071</v>
      </c>
      <c r="CV14" s="238"/>
      <c r="CW14" s="238"/>
      <c r="CX14" s="238"/>
      <c r="CY14" s="238"/>
      <c r="CZ14" s="238">
        <v>2034</v>
      </c>
      <c r="DA14" s="238"/>
      <c r="DB14" s="238"/>
      <c r="DC14" s="238"/>
      <c r="DD14" s="238"/>
      <c r="DE14" s="238">
        <v>37</v>
      </c>
      <c r="DF14" s="238"/>
      <c r="DG14" s="238"/>
      <c r="DH14" s="238"/>
      <c r="DI14" s="238"/>
      <c r="DJ14" s="241">
        <v>-123</v>
      </c>
      <c r="DK14" s="241"/>
      <c r="DL14" s="241"/>
      <c r="DM14" s="241"/>
      <c r="DN14" s="241"/>
      <c r="DO14" s="241"/>
      <c r="DP14" s="241"/>
    </row>
    <row r="15" spans="1:120" s="29" customFormat="1" ht="16.5" customHeight="1">
      <c r="A15" s="1"/>
      <c r="B15" s="1"/>
      <c r="C15" s="1"/>
      <c r="D15" s="172">
        <v>27</v>
      </c>
      <c r="E15" s="172"/>
      <c r="F15" s="1"/>
      <c r="G15" s="1"/>
      <c r="H15" s="8"/>
      <c r="I15" s="240">
        <v>3683</v>
      </c>
      <c r="J15" s="238"/>
      <c r="K15" s="238"/>
      <c r="L15" s="238"/>
      <c r="M15" s="238"/>
      <c r="N15" s="238">
        <v>3546</v>
      </c>
      <c r="O15" s="238"/>
      <c r="P15" s="238"/>
      <c r="Q15" s="238"/>
      <c r="R15" s="238"/>
      <c r="S15" s="238">
        <v>137</v>
      </c>
      <c r="T15" s="238"/>
      <c r="U15" s="238"/>
      <c r="V15" s="238"/>
      <c r="W15" s="238"/>
      <c r="X15" s="238">
        <v>21892</v>
      </c>
      <c r="Y15" s="238"/>
      <c r="Z15" s="238"/>
      <c r="AA15" s="238"/>
      <c r="AB15" s="238"/>
      <c r="AC15" s="238">
        <v>21715</v>
      </c>
      <c r="AD15" s="238"/>
      <c r="AE15" s="238"/>
      <c r="AF15" s="238"/>
      <c r="AG15" s="238"/>
      <c r="AH15" s="238">
        <v>177</v>
      </c>
      <c r="AI15" s="238"/>
      <c r="AJ15" s="238"/>
      <c r="AK15" s="238"/>
      <c r="AL15" s="238"/>
      <c r="AM15" s="238">
        <v>20006</v>
      </c>
      <c r="AN15" s="238"/>
      <c r="AO15" s="238"/>
      <c r="AP15" s="238"/>
      <c r="AQ15" s="238"/>
      <c r="AR15" s="238">
        <v>19676</v>
      </c>
      <c r="AS15" s="238"/>
      <c r="AT15" s="238"/>
      <c r="AU15" s="238"/>
      <c r="AV15" s="238"/>
      <c r="AW15" s="238">
        <v>330</v>
      </c>
      <c r="AX15" s="238"/>
      <c r="AY15" s="238"/>
      <c r="AZ15" s="238"/>
      <c r="BA15" s="238"/>
      <c r="BB15" s="241">
        <v>1886</v>
      </c>
      <c r="BC15" s="241"/>
      <c r="BD15" s="241"/>
      <c r="BE15" s="241"/>
      <c r="BF15" s="241"/>
      <c r="BG15" s="241"/>
      <c r="BH15" s="241"/>
      <c r="BI15" s="1"/>
      <c r="BJ15" s="1"/>
      <c r="BK15" s="1"/>
      <c r="BL15" s="172">
        <v>27</v>
      </c>
      <c r="BM15" s="172"/>
      <c r="BN15" s="1"/>
      <c r="BO15" s="1"/>
      <c r="BP15" s="8"/>
      <c r="BQ15" s="238">
        <v>351</v>
      </c>
      <c r="BR15" s="238"/>
      <c r="BS15" s="238"/>
      <c r="BT15" s="238"/>
      <c r="BU15" s="238"/>
      <c r="BV15" s="238">
        <v>740</v>
      </c>
      <c r="BW15" s="238"/>
      <c r="BX15" s="238"/>
      <c r="BY15" s="238"/>
      <c r="BZ15" s="238"/>
      <c r="CA15" s="241">
        <v>-389</v>
      </c>
      <c r="CB15" s="241"/>
      <c r="CC15" s="241"/>
      <c r="CD15" s="241"/>
      <c r="CE15" s="241"/>
      <c r="CF15" s="238">
        <v>2158</v>
      </c>
      <c r="CG15" s="238"/>
      <c r="CH15" s="238"/>
      <c r="CI15" s="238"/>
      <c r="CJ15" s="238"/>
      <c r="CK15" s="238">
        <v>2134</v>
      </c>
      <c r="CL15" s="238"/>
      <c r="CM15" s="238"/>
      <c r="CN15" s="238"/>
      <c r="CO15" s="238"/>
      <c r="CP15" s="238">
        <v>24</v>
      </c>
      <c r="CQ15" s="238"/>
      <c r="CR15" s="238"/>
      <c r="CS15" s="238"/>
      <c r="CT15" s="238"/>
      <c r="CU15" s="238">
        <v>2366</v>
      </c>
      <c r="CV15" s="238"/>
      <c r="CW15" s="238"/>
      <c r="CX15" s="238"/>
      <c r="CY15" s="238"/>
      <c r="CZ15" s="238">
        <v>2310</v>
      </c>
      <c r="DA15" s="238"/>
      <c r="DB15" s="238"/>
      <c r="DC15" s="238"/>
      <c r="DD15" s="238"/>
      <c r="DE15" s="238">
        <v>56</v>
      </c>
      <c r="DF15" s="238"/>
      <c r="DG15" s="238"/>
      <c r="DH15" s="238"/>
      <c r="DI15" s="238"/>
      <c r="DJ15" s="241">
        <v>-208</v>
      </c>
      <c r="DK15" s="241"/>
      <c r="DL15" s="241"/>
      <c r="DM15" s="241"/>
      <c r="DN15" s="241"/>
      <c r="DO15" s="241"/>
      <c r="DP15" s="241"/>
    </row>
    <row r="16" spans="1:120" s="29" customFormat="1" ht="16.5" customHeight="1">
      <c r="D16" s="242">
        <v>28</v>
      </c>
      <c r="E16" s="242"/>
      <c r="H16" s="55"/>
      <c r="I16" s="243">
        <v>3534</v>
      </c>
      <c r="J16" s="244"/>
      <c r="K16" s="244"/>
      <c r="L16" s="244"/>
      <c r="M16" s="244"/>
      <c r="N16" s="244">
        <v>3542</v>
      </c>
      <c r="O16" s="244"/>
      <c r="P16" s="244"/>
      <c r="Q16" s="244"/>
      <c r="R16" s="244"/>
      <c r="S16" s="245">
        <v>-8</v>
      </c>
      <c r="T16" s="245"/>
      <c r="U16" s="245"/>
      <c r="V16" s="245"/>
      <c r="W16" s="245"/>
      <c r="X16" s="244">
        <v>20628</v>
      </c>
      <c r="Y16" s="244"/>
      <c r="Z16" s="244"/>
      <c r="AA16" s="244"/>
      <c r="AB16" s="244"/>
      <c r="AC16" s="244">
        <v>20428</v>
      </c>
      <c r="AD16" s="244"/>
      <c r="AE16" s="244"/>
      <c r="AF16" s="244"/>
      <c r="AG16" s="244"/>
      <c r="AH16" s="244">
        <v>200</v>
      </c>
      <c r="AI16" s="244"/>
      <c r="AJ16" s="244"/>
      <c r="AK16" s="244"/>
      <c r="AL16" s="244"/>
      <c r="AM16" s="244">
        <v>19659</v>
      </c>
      <c r="AN16" s="244"/>
      <c r="AO16" s="244"/>
      <c r="AP16" s="244"/>
      <c r="AQ16" s="244"/>
      <c r="AR16" s="244">
        <v>19338</v>
      </c>
      <c r="AS16" s="244"/>
      <c r="AT16" s="244"/>
      <c r="AU16" s="244"/>
      <c r="AV16" s="244"/>
      <c r="AW16" s="244">
        <v>321</v>
      </c>
      <c r="AX16" s="244"/>
      <c r="AY16" s="244"/>
      <c r="AZ16" s="244"/>
      <c r="BA16" s="244"/>
      <c r="BB16" s="245">
        <v>969</v>
      </c>
      <c r="BC16" s="245"/>
      <c r="BD16" s="245"/>
      <c r="BE16" s="245"/>
      <c r="BF16" s="245"/>
      <c r="BG16" s="245"/>
      <c r="BH16" s="245"/>
      <c r="BL16" s="242">
        <v>28</v>
      </c>
      <c r="BM16" s="242"/>
      <c r="BP16" s="55"/>
      <c r="BQ16" s="243">
        <v>338</v>
      </c>
      <c r="BR16" s="244"/>
      <c r="BS16" s="244"/>
      <c r="BT16" s="244"/>
      <c r="BU16" s="244"/>
      <c r="BV16" s="244">
        <v>763</v>
      </c>
      <c r="BW16" s="244"/>
      <c r="BX16" s="244"/>
      <c r="BY16" s="244"/>
      <c r="BZ16" s="244"/>
      <c r="CA16" s="245">
        <v>-425</v>
      </c>
      <c r="CB16" s="245"/>
      <c r="CC16" s="245"/>
      <c r="CD16" s="245"/>
      <c r="CE16" s="245"/>
      <c r="CF16" s="244">
        <v>2635</v>
      </c>
      <c r="CG16" s="244"/>
      <c r="CH16" s="244"/>
      <c r="CI16" s="244"/>
      <c r="CJ16" s="244"/>
      <c r="CK16" s="244">
        <v>2608</v>
      </c>
      <c r="CL16" s="244"/>
      <c r="CM16" s="244"/>
      <c r="CN16" s="244"/>
      <c r="CO16" s="244"/>
      <c r="CP16" s="244">
        <v>27</v>
      </c>
      <c r="CQ16" s="244"/>
      <c r="CR16" s="244"/>
      <c r="CS16" s="244"/>
      <c r="CT16" s="244"/>
      <c r="CU16" s="244">
        <v>2416</v>
      </c>
      <c r="CV16" s="244"/>
      <c r="CW16" s="244"/>
      <c r="CX16" s="244"/>
      <c r="CY16" s="244"/>
      <c r="CZ16" s="244">
        <v>2369</v>
      </c>
      <c r="DA16" s="244"/>
      <c r="DB16" s="244"/>
      <c r="DC16" s="244"/>
      <c r="DD16" s="244"/>
      <c r="DE16" s="244">
        <v>47</v>
      </c>
      <c r="DF16" s="244"/>
      <c r="DG16" s="244"/>
      <c r="DH16" s="244"/>
      <c r="DI16" s="244"/>
      <c r="DJ16" s="245">
        <v>219</v>
      </c>
      <c r="DK16" s="245"/>
      <c r="DL16" s="245"/>
      <c r="DM16" s="245"/>
      <c r="DN16" s="245"/>
      <c r="DO16" s="245"/>
      <c r="DP16" s="245"/>
    </row>
    <row r="17" spans="1:120" ht="14.45" customHeight="1">
      <c r="H17" s="8"/>
      <c r="BP17" s="8"/>
    </row>
    <row r="18" spans="1:120" ht="16.5" customHeight="1">
      <c r="D18" s="172">
        <v>1</v>
      </c>
      <c r="E18" s="172"/>
      <c r="F18" s="172" t="s">
        <v>72</v>
      </c>
      <c r="G18" s="172"/>
      <c r="H18" s="246"/>
      <c r="I18" s="247">
        <v>281</v>
      </c>
      <c r="J18" s="248"/>
      <c r="K18" s="248"/>
      <c r="L18" s="248"/>
      <c r="M18" s="248"/>
      <c r="N18" s="249">
        <v>339</v>
      </c>
      <c r="O18" s="249"/>
      <c r="P18" s="249"/>
      <c r="Q18" s="249"/>
      <c r="R18" s="249"/>
      <c r="S18" s="250">
        <f>I18-N18</f>
        <v>-58</v>
      </c>
      <c r="T18" s="250"/>
      <c r="U18" s="250"/>
      <c r="V18" s="250"/>
      <c r="W18" s="250"/>
      <c r="X18" s="217">
        <f>SUM(AC18:AL18)</f>
        <v>1094</v>
      </c>
      <c r="Y18" s="217"/>
      <c r="Z18" s="217"/>
      <c r="AA18" s="217"/>
      <c r="AB18" s="217"/>
      <c r="AC18" s="217">
        <v>1080</v>
      </c>
      <c r="AD18" s="217"/>
      <c r="AE18" s="217"/>
      <c r="AF18" s="217"/>
      <c r="AG18" s="217"/>
      <c r="AH18" s="217">
        <v>14</v>
      </c>
      <c r="AI18" s="217"/>
      <c r="AJ18" s="217"/>
      <c r="AK18" s="217"/>
      <c r="AL18" s="217"/>
      <c r="AM18" s="217">
        <f>SUM(AR18:BA18)</f>
        <v>1076</v>
      </c>
      <c r="AN18" s="217"/>
      <c r="AO18" s="217"/>
      <c r="AP18" s="217"/>
      <c r="AQ18" s="217"/>
      <c r="AR18" s="217">
        <v>1053</v>
      </c>
      <c r="AS18" s="217"/>
      <c r="AT18" s="217"/>
      <c r="AU18" s="217"/>
      <c r="AV18" s="217"/>
      <c r="AW18" s="217">
        <v>23</v>
      </c>
      <c r="AX18" s="217"/>
      <c r="AY18" s="217"/>
      <c r="AZ18" s="217"/>
      <c r="BA18" s="217"/>
      <c r="BB18" s="251">
        <f>X18-AM18</f>
        <v>18</v>
      </c>
      <c r="BC18" s="251"/>
      <c r="BD18" s="251"/>
      <c r="BE18" s="251"/>
      <c r="BF18" s="251"/>
      <c r="BG18" s="251"/>
      <c r="BH18" s="251"/>
      <c r="BL18" s="172">
        <v>1</v>
      </c>
      <c r="BM18" s="172"/>
      <c r="BN18" s="172" t="s">
        <v>72</v>
      </c>
      <c r="BO18" s="172"/>
      <c r="BP18" s="246"/>
      <c r="BQ18" s="247">
        <v>26</v>
      </c>
      <c r="BR18" s="248"/>
      <c r="BS18" s="248"/>
      <c r="BT18" s="248"/>
      <c r="BU18" s="248"/>
      <c r="BV18" s="249">
        <v>77</v>
      </c>
      <c r="BW18" s="249"/>
      <c r="BX18" s="249"/>
      <c r="BY18" s="249"/>
      <c r="BZ18" s="249"/>
      <c r="CA18" s="250">
        <f>BQ18-BV18</f>
        <v>-51</v>
      </c>
      <c r="CB18" s="250"/>
      <c r="CC18" s="250"/>
      <c r="CD18" s="250"/>
      <c r="CE18" s="250"/>
      <c r="CF18" s="217">
        <f>SUM(CK18:CT18)</f>
        <v>135</v>
      </c>
      <c r="CG18" s="217"/>
      <c r="CH18" s="217"/>
      <c r="CI18" s="217"/>
      <c r="CJ18" s="217"/>
      <c r="CK18" s="217">
        <v>132</v>
      </c>
      <c r="CL18" s="217"/>
      <c r="CM18" s="217"/>
      <c r="CN18" s="217"/>
      <c r="CO18" s="217"/>
      <c r="CP18" s="217">
        <v>3</v>
      </c>
      <c r="CQ18" s="217"/>
      <c r="CR18" s="217"/>
      <c r="CS18" s="217"/>
      <c r="CT18" s="217"/>
      <c r="CU18" s="217">
        <f>SUM(CZ18:DI18)</f>
        <v>130</v>
      </c>
      <c r="CV18" s="217"/>
      <c r="CW18" s="217"/>
      <c r="CX18" s="217"/>
      <c r="CY18" s="217"/>
      <c r="CZ18" s="217">
        <v>126</v>
      </c>
      <c r="DA18" s="217"/>
      <c r="DB18" s="217"/>
      <c r="DC18" s="217"/>
      <c r="DD18" s="217"/>
      <c r="DE18" s="217">
        <v>4</v>
      </c>
      <c r="DF18" s="217"/>
      <c r="DG18" s="217"/>
      <c r="DH18" s="217"/>
      <c r="DI18" s="217"/>
      <c r="DJ18" s="251">
        <f>CF18-CU18</f>
        <v>5</v>
      </c>
      <c r="DK18" s="251"/>
      <c r="DL18" s="251"/>
      <c r="DM18" s="251"/>
      <c r="DN18" s="251"/>
      <c r="DO18" s="251"/>
      <c r="DP18" s="251"/>
    </row>
    <row r="19" spans="1:120" ht="16.5" customHeight="1">
      <c r="D19" s="172">
        <v>2</v>
      </c>
      <c r="E19" s="172"/>
      <c r="H19" s="8"/>
      <c r="I19" s="247">
        <v>265</v>
      </c>
      <c r="J19" s="248"/>
      <c r="K19" s="248"/>
      <c r="L19" s="248"/>
      <c r="M19" s="248"/>
      <c r="N19" s="249">
        <v>297</v>
      </c>
      <c r="O19" s="249"/>
      <c r="P19" s="249"/>
      <c r="Q19" s="249"/>
      <c r="R19" s="249"/>
      <c r="S19" s="250">
        <f t="shared" ref="S19:S23" si="0">I19-N19</f>
        <v>-32</v>
      </c>
      <c r="T19" s="250"/>
      <c r="U19" s="250"/>
      <c r="V19" s="250"/>
      <c r="W19" s="250"/>
      <c r="X19" s="217">
        <f t="shared" ref="X19:X23" si="1">SUM(AC19:AL19)</f>
        <v>1321</v>
      </c>
      <c r="Y19" s="217"/>
      <c r="Z19" s="217"/>
      <c r="AA19" s="217"/>
      <c r="AB19" s="217"/>
      <c r="AC19" s="217">
        <v>1308</v>
      </c>
      <c r="AD19" s="217"/>
      <c r="AE19" s="217"/>
      <c r="AF19" s="217"/>
      <c r="AG19" s="217"/>
      <c r="AH19" s="217">
        <v>13</v>
      </c>
      <c r="AI19" s="217"/>
      <c r="AJ19" s="217"/>
      <c r="AK19" s="217"/>
      <c r="AL19" s="217"/>
      <c r="AM19" s="217">
        <f t="shared" ref="AM19:AM23" si="2">SUM(AR19:BA19)</f>
        <v>1412</v>
      </c>
      <c r="AN19" s="217"/>
      <c r="AO19" s="217"/>
      <c r="AP19" s="217"/>
      <c r="AQ19" s="217"/>
      <c r="AR19" s="217">
        <v>1367</v>
      </c>
      <c r="AS19" s="217"/>
      <c r="AT19" s="217"/>
      <c r="AU19" s="217"/>
      <c r="AV19" s="217"/>
      <c r="AW19" s="217">
        <v>45</v>
      </c>
      <c r="AX19" s="217"/>
      <c r="AY19" s="217"/>
      <c r="AZ19" s="217"/>
      <c r="BA19" s="217"/>
      <c r="BB19" s="251">
        <f t="shared" ref="BB19:BB23" si="3">X19-AM19</f>
        <v>-91</v>
      </c>
      <c r="BC19" s="251"/>
      <c r="BD19" s="251"/>
      <c r="BE19" s="251"/>
      <c r="BF19" s="251"/>
      <c r="BG19" s="251"/>
      <c r="BH19" s="251"/>
      <c r="BL19" s="172">
        <v>2</v>
      </c>
      <c r="BM19" s="172"/>
      <c r="BP19" s="8"/>
      <c r="BQ19" s="247">
        <v>24</v>
      </c>
      <c r="BR19" s="248"/>
      <c r="BS19" s="248"/>
      <c r="BT19" s="248"/>
      <c r="BU19" s="248"/>
      <c r="BV19" s="249">
        <v>63</v>
      </c>
      <c r="BW19" s="249"/>
      <c r="BX19" s="249"/>
      <c r="BY19" s="249"/>
      <c r="BZ19" s="249"/>
      <c r="CA19" s="250">
        <f t="shared" ref="CA19:CA23" si="4">BQ19-BV19</f>
        <v>-39</v>
      </c>
      <c r="CB19" s="250"/>
      <c r="CC19" s="250"/>
      <c r="CD19" s="250"/>
      <c r="CE19" s="250"/>
      <c r="CF19" s="217">
        <f t="shared" ref="CF19:CF23" si="5">SUM(CK19:CT19)</f>
        <v>145</v>
      </c>
      <c r="CG19" s="217"/>
      <c r="CH19" s="217"/>
      <c r="CI19" s="217"/>
      <c r="CJ19" s="217"/>
      <c r="CK19" s="217">
        <v>144</v>
      </c>
      <c r="CL19" s="217"/>
      <c r="CM19" s="217"/>
      <c r="CN19" s="217"/>
      <c r="CO19" s="217"/>
      <c r="CP19" s="217">
        <v>1</v>
      </c>
      <c r="CQ19" s="217"/>
      <c r="CR19" s="217"/>
      <c r="CS19" s="217"/>
      <c r="CT19" s="217"/>
      <c r="CU19" s="217">
        <f t="shared" ref="CU19:CU23" si="6">SUM(CZ19:DI19)</f>
        <v>154</v>
      </c>
      <c r="CV19" s="217"/>
      <c r="CW19" s="217"/>
      <c r="CX19" s="217"/>
      <c r="CY19" s="217"/>
      <c r="CZ19" s="217">
        <v>147</v>
      </c>
      <c r="DA19" s="217"/>
      <c r="DB19" s="217"/>
      <c r="DC19" s="217"/>
      <c r="DD19" s="217"/>
      <c r="DE19" s="217">
        <v>7</v>
      </c>
      <c r="DF19" s="217"/>
      <c r="DG19" s="217"/>
      <c r="DH19" s="217"/>
      <c r="DI19" s="217"/>
      <c r="DJ19" s="251">
        <f t="shared" ref="DJ19:DJ23" si="7">CF19-CU19</f>
        <v>-9</v>
      </c>
      <c r="DK19" s="251"/>
      <c r="DL19" s="251"/>
      <c r="DM19" s="251"/>
      <c r="DN19" s="251"/>
      <c r="DO19" s="251"/>
      <c r="DP19" s="251"/>
    </row>
    <row r="20" spans="1:120" ht="16.5" customHeight="1">
      <c r="D20" s="172">
        <v>3</v>
      </c>
      <c r="E20" s="172"/>
      <c r="H20" s="8"/>
      <c r="I20" s="247">
        <v>328</v>
      </c>
      <c r="J20" s="248"/>
      <c r="K20" s="248"/>
      <c r="L20" s="248"/>
      <c r="M20" s="248"/>
      <c r="N20" s="249">
        <v>350</v>
      </c>
      <c r="O20" s="249"/>
      <c r="P20" s="249"/>
      <c r="Q20" s="249"/>
      <c r="R20" s="249"/>
      <c r="S20" s="250">
        <f t="shared" si="0"/>
        <v>-22</v>
      </c>
      <c r="T20" s="250"/>
      <c r="U20" s="250"/>
      <c r="V20" s="250"/>
      <c r="W20" s="250"/>
      <c r="X20" s="217">
        <f t="shared" si="1"/>
        <v>3733</v>
      </c>
      <c r="Y20" s="217"/>
      <c r="Z20" s="217"/>
      <c r="AA20" s="217"/>
      <c r="AB20" s="217"/>
      <c r="AC20" s="217">
        <v>3702</v>
      </c>
      <c r="AD20" s="217"/>
      <c r="AE20" s="217"/>
      <c r="AF20" s="217"/>
      <c r="AG20" s="217"/>
      <c r="AH20" s="217">
        <v>31</v>
      </c>
      <c r="AI20" s="217"/>
      <c r="AJ20" s="217"/>
      <c r="AK20" s="217"/>
      <c r="AL20" s="217"/>
      <c r="AM20" s="217">
        <f t="shared" si="2"/>
        <v>4125</v>
      </c>
      <c r="AN20" s="217"/>
      <c r="AO20" s="217"/>
      <c r="AP20" s="217"/>
      <c r="AQ20" s="217"/>
      <c r="AR20" s="217">
        <v>4094</v>
      </c>
      <c r="AS20" s="217"/>
      <c r="AT20" s="217"/>
      <c r="AU20" s="217"/>
      <c r="AV20" s="217"/>
      <c r="AW20" s="217">
        <v>31</v>
      </c>
      <c r="AX20" s="217"/>
      <c r="AY20" s="217"/>
      <c r="AZ20" s="217"/>
      <c r="BA20" s="217"/>
      <c r="BB20" s="251">
        <f t="shared" si="3"/>
        <v>-392</v>
      </c>
      <c r="BC20" s="251"/>
      <c r="BD20" s="251"/>
      <c r="BE20" s="251"/>
      <c r="BF20" s="251"/>
      <c r="BG20" s="251"/>
      <c r="BH20" s="251"/>
      <c r="BL20" s="172">
        <v>3</v>
      </c>
      <c r="BM20" s="172"/>
      <c r="BP20" s="8"/>
      <c r="BQ20" s="247">
        <v>29</v>
      </c>
      <c r="BR20" s="248"/>
      <c r="BS20" s="248"/>
      <c r="BT20" s="248"/>
      <c r="BU20" s="248"/>
      <c r="BV20" s="249">
        <v>66</v>
      </c>
      <c r="BW20" s="249"/>
      <c r="BX20" s="249"/>
      <c r="BY20" s="249"/>
      <c r="BZ20" s="249"/>
      <c r="CA20" s="250">
        <f t="shared" si="4"/>
        <v>-37</v>
      </c>
      <c r="CB20" s="250"/>
      <c r="CC20" s="250"/>
      <c r="CD20" s="250"/>
      <c r="CE20" s="250"/>
      <c r="CF20" s="217">
        <f t="shared" si="5"/>
        <v>325</v>
      </c>
      <c r="CG20" s="217"/>
      <c r="CH20" s="217"/>
      <c r="CI20" s="217"/>
      <c r="CJ20" s="217"/>
      <c r="CK20" s="217">
        <v>320</v>
      </c>
      <c r="CL20" s="217"/>
      <c r="CM20" s="217"/>
      <c r="CN20" s="217"/>
      <c r="CO20" s="217"/>
      <c r="CP20" s="217">
        <v>5</v>
      </c>
      <c r="CQ20" s="217"/>
      <c r="CR20" s="217"/>
      <c r="CS20" s="217"/>
      <c r="CT20" s="217"/>
      <c r="CU20" s="217">
        <f t="shared" si="6"/>
        <v>326</v>
      </c>
      <c r="CV20" s="217"/>
      <c r="CW20" s="217"/>
      <c r="CX20" s="217"/>
      <c r="CY20" s="217"/>
      <c r="CZ20" s="217">
        <v>322</v>
      </c>
      <c r="DA20" s="217"/>
      <c r="DB20" s="217"/>
      <c r="DC20" s="217"/>
      <c r="DD20" s="217"/>
      <c r="DE20" s="217">
        <v>4</v>
      </c>
      <c r="DF20" s="217"/>
      <c r="DG20" s="217"/>
      <c r="DH20" s="217"/>
      <c r="DI20" s="217"/>
      <c r="DJ20" s="251">
        <f t="shared" si="7"/>
        <v>-1</v>
      </c>
      <c r="DK20" s="251"/>
      <c r="DL20" s="251"/>
      <c r="DM20" s="251"/>
      <c r="DN20" s="251"/>
      <c r="DO20" s="251"/>
      <c r="DP20" s="251"/>
    </row>
    <row r="21" spans="1:120" ht="16.5" customHeight="1">
      <c r="D21" s="172">
        <v>4</v>
      </c>
      <c r="E21" s="172"/>
      <c r="H21" s="8"/>
      <c r="I21" s="247">
        <v>272</v>
      </c>
      <c r="J21" s="248"/>
      <c r="K21" s="248"/>
      <c r="L21" s="248"/>
      <c r="M21" s="248"/>
      <c r="N21" s="249">
        <v>255</v>
      </c>
      <c r="O21" s="249"/>
      <c r="P21" s="249"/>
      <c r="Q21" s="249"/>
      <c r="R21" s="249"/>
      <c r="S21" s="250">
        <f t="shared" si="0"/>
        <v>17</v>
      </c>
      <c r="T21" s="250"/>
      <c r="U21" s="250"/>
      <c r="V21" s="250"/>
      <c r="W21" s="250"/>
      <c r="X21" s="217">
        <f t="shared" si="1"/>
        <v>3066</v>
      </c>
      <c r="Y21" s="217"/>
      <c r="Z21" s="217"/>
      <c r="AA21" s="217"/>
      <c r="AB21" s="217"/>
      <c r="AC21" s="217">
        <v>3035</v>
      </c>
      <c r="AD21" s="217"/>
      <c r="AE21" s="217"/>
      <c r="AF21" s="217"/>
      <c r="AG21" s="217"/>
      <c r="AH21" s="217">
        <v>31</v>
      </c>
      <c r="AI21" s="217"/>
      <c r="AJ21" s="217"/>
      <c r="AK21" s="217"/>
      <c r="AL21" s="217"/>
      <c r="AM21" s="217">
        <f t="shared" si="2"/>
        <v>2483</v>
      </c>
      <c r="AN21" s="217"/>
      <c r="AO21" s="217"/>
      <c r="AP21" s="217"/>
      <c r="AQ21" s="217"/>
      <c r="AR21" s="217">
        <v>2454</v>
      </c>
      <c r="AS21" s="217"/>
      <c r="AT21" s="217"/>
      <c r="AU21" s="217"/>
      <c r="AV21" s="217"/>
      <c r="AW21" s="217">
        <v>29</v>
      </c>
      <c r="AX21" s="217"/>
      <c r="AY21" s="217"/>
      <c r="AZ21" s="217"/>
      <c r="BA21" s="217"/>
      <c r="BB21" s="251">
        <f t="shared" si="3"/>
        <v>583</v>
      </c>
      <c r="BC21" s="251"/>
      <c r="BD21" s="251"/>
      <c r="BE21" s="251"/>
      <c r="BF21" s="251"/>
      <c r="BG21" s="251"/>
      <c r="BH21" s="251"/>
      <c r="BL21" s="172">
        <v>4</v>
      </c>
      <c r="BM21" s="172"/>
      <c r="BP21" s="8"/>
      <c r="BQ21" s="247">
        <v>20</v>
      </c>
      <c r="BR21" s="248"/>
      <c r="BS21" s="248"/>
      <c r="BT21" s="248"/>
      <c r="BU21" s="248"/>
      <c r="BV21" s="249">
        <v>52</v>
      </c>
      <c r="BW21" s="249"/>
      <c r="BX21" s="249"/>
      <c r="BY21" s="249"/>
      <c r="BZ21" s="249"/>
      <c r="CA21" s="250">
        <f t="shared" si="4"/>
        <v>-32</v>
      </c>
      <c r="CB21" s="250"/>
      <c r="CC21" s="250"/>
      <c r="CD21" s="250"/>
      <c r="CE21" s="250"/>
      <c r="CF21" s="217">
        <f t="shared" si="5"/>
        <v>267</v>
      </c>
      <c r="CG21" s="217"/>
      <c r="CH21" s="217"/>
      <c r="CI21" s="217"/>
      <c r="CJ21" s="217"/>
      <c r="CK21" s="217">
        <v>263</v>
      </c>
      <c r="CL21" s="217"/>
      <c r="CM21" s="217"/>
      <c r="CN21" s="217"/>
      <c r="CO21" s="217"/>
      <c r="CP21" s="217">
        <v>4</v>
      </c>
      <c r="CQ21" s="217"/>
      <c r="CR21" s="217"/>
      <c r="CS21" s="217"/>
      <c r="CT21" s="217"/>
      <c r="CU21" s="217">
        <f t="shared" si="6"/>
        <v>272</v>
      </c>
      <c r="CV21" s="217"/>
      <c r="CW21" s="217"/>
      <c r="CX21" s="217"/>
      <c r="CY21" s="217"/>
      <c r="CZ21" s="217">
        <v>266</v>
      </c>
      <c r="DA21" s="217"/>
      <c r="DB21" s="217"/>
      <c r="DC21" s="217"/>
      <c r="DD21" s="217"/>
      <c r="DE21" s="217">
        <v>6</v>
      </c>
      <c r="DF21" s="217"/>
      <c r="DG21" s="217"/>
      <c r="DH21" s="217"/>
      <c r="DI21" s="217"/>
      <c r="DJ21" s="251">
        <f t="shared" si="7"/>
        <v>-5</v>
      </c>
      <c r="DK21" s="251"/>
      <c r="DL21" s="251"/>
      <c r="DM21" s="251"/>
      <c r="DN21" s="251"/>
      <c r="DO21" s="251"/>
      <c r="DP21" s="251"/>
    </row>
    <row r="22" spans="1:120" ht="16.5" customHeight="1">
      <c r="D22" s="172">
        <v>5</v>
      </c>
      <c r="E22" s="172"/>
      <c r="H22" s="8"/>
      <c r="I22" s="247">
        <v>314</v>
      </c>
      <c r="J22" s="248"/>
      <c r="K22" s="248"/>
      <c r="L22" s="248"/>
      <c r="M22" s="248"/>
      <c r="N22" s="249">
        <v>313</v>
      </c>
      <c r="O22" s="249"/>
      <c r="P22" s="249"/>
      <c r="Q22" s="249"/>
      <c r="R22" s="249"/>
      <c r="S22" s="250">
        <f t="shared" si="0"/>
        <v>1</v>
      </c>
      <c r="T22" s="250"/>
      <c r="U22" s="250"/>
      <c r="V22" s="250"/>
      <c r="W22" s="250"/>
      <c r="X22" s="217">
        <f t="shared" si="1"/>
        <v>1662</v>
      </c>
      <c r="Y22" s="217"/>
      <c r="Z22" s="217"/>
      <c r="AA22" s="217"/>
      <c r="AB22" s="217"/>
      <c r="AC22" s="217">
        <v>1647</v>
      </c>
      <c r="AD22" s="217"/>
      <c r="AE22" s="217"/>
      <c r="AF22" s="217"/>
      <c r="AG22" s="217"/>
      <c r="AH22" s="217">
        <v>15</v>
      </c>
      <c r="AI22" s="217"/>
      <c r="AJ22" s="217"/>
      <c r="AK22" s="217"/>
      <c r="AL22" s="217"/>
      <c r="AM22" s="217">
        <f t="shared" si="2"/>
        <v>1422</v>
      </c>
      <c r="AN22" s="217"/>
      <c r="AO22" s="217"/>
      <c r="AP22" s="217"/>
      <c r="AQ22" s="217"/>
      <c r="AR22" s="217">
        <v>1406</v>
      </c>
      <c r="AS22" s="217"/>
      <c r="AT22" s="217"/>
      <c r="AU22" s="217"/>
      <c r="AV22" s="217"/>
      <c r="AW22" s="217">
        <v>16</v>
      </c>
      <c r="AX22" s="217"/>
      <c r="AY22" s="217"/>
      <c r="AZ22" s="217"/>
      <c r="BA22" s="217"/>
      <c r="BB22" s="251">
        <f t="shared" si="3"/>
        <v>240</v>
      </c>
      <c r="BC22" s="251"/>
      <c r="BD22" s="251"/>
      <c r="BE22" s="251"/>
      <c r="BF22" s="251"/>
      <c r="BG22" s="251"/>
      <c r="BH22" s="251"/>
      <c r="BL22" s="172">
        <v>5</v>
      </c>
      <c r="BM22" s="172"/>
      <c r="BP22" s="8"/>
      <c r="BQ22" s="247">
        <v>23</v>
      </c>
      <c r="BR22" s="248"/>
      <c r="BS22" s="248"/>
      <c r="BT22" s="248"/>
      <c r="BU22" s="248"/>
      <c r="BV22" s="249">
        <v>57</v>
      </c>
      <c r="BW22" s="249"/>
      <c r="BX22" s="249"/>
      <c r="BY22" s="249"/>
      <c r="BZ22" s="249"/>
      <c r="CA22" s="250">
        <f t="shared" si="4"/>
        <v>-34</v>
      </c>
      <c r="CB22" s="250"/>
      <c r="CC22" s="250"/>
      <c r="CD22" s="250"/>
      <c r="CE22" s="250"/>
      <c r="CF22" s="217">
        <f t="shared" si="5"/>
        <v>195</v>
      </c>
      <c r="CG22" s="217"/>
      <c r="CH22" s="217"/>
      <c r="CI22" s="217"/>
      <c r="CJ22" s="217"/>
      <c r="CK22" s="217">
        <v>193</v>
      </c>
      <c r="CL22" s="217"/>
      <c r="CM22" s="217"/>
      <c r="CN22" s="217"/>
      <c r="CO22" s="217"/>
      <c r="CP22" s="217">
        <v>2</v>
      </c>
      <c r="CQ22" s="217"/>
      <c r="CR22" s="217"/>
      <c r="CS22" s="217"/>
      <c r="CT22" s="217"/>
      <c r="CU22" s="217">
        <f t="shared" si="6"/>
        <v>198</v>
      </c>
      <c r="CV22" s="217"/>
      <c r="CW22" s="217"/>
      <c r="CX22" s="217"/>
      <c r="CY22" s="217"/>
      <c r="CZ22" s="217">
        <v>194</v>
      </c>
      <c r="DA22" s="217"/>
      <c r="DB22" s="217"/>
      <c r="DC22" s="217"/>
      <c r="DD22" s="217"/>
      <c r="DE22" s="217">
        <v>4</v>
      </c>
      <c r="DF22" s="217"/>
      <c r="DG22" s="217"/>
      <c r="DH22" s="217"/>
      <c r="DI22" s="217"/>
      <c r="DJ22" s="251">
        <f t="shared" si="7"/>
        <v>-3</v>
      </c>
      <c r="DK22" s="251"/>
      <c r="DL22" s="251"/>
      <c r="DM22" s="251"/>
      <c r="DN22" s="251"/>
      <c r="DO22" s="251"/>
      <c r="DP22" s="251"/>
    </row>
    <row r="23" spans="1:120" ht="16.5" customHeight="1">
      <c r="D23" s="172">
        <v>6</v>
      </c>
      <c r="E23" s="172"/>
      <c r="H23" s="8"/>
      <c r="I23" s="247">
        <v>349</v>
      </c>
      <c r="J23" s="248"/>
      <c r="K23" s="248"/>
      <c r="L23" s="248"/>
      <c r="M23" s="248"/>
      <c r="N23" s="249">
        <v>273</v>
      </c>
      <c r="O23" s="249"/>
      <c r="P23" s="249"/>
      <c r="Q23" s="249"/>
      <c r="R23" s="249"/>
      <c r="S23" s="250">
        <f t="shared" si="0"/>
        <v>76</v>
      </c>
      <c r="T23" s="250"/>
      <c r="U23" s="250"/>
      <c r="V23" s="250"/>
      <c r="W23" s="250"/>
      <c r="X23" s="217">
        <f t="shared" si="1"/>
        <v>1292</v>
      </c>
      <c r="Y23" s="217"/>
      <c r="Z23" s="217"/>
      <c r="AA23" s="217"/>
      <c r="AB23" s="217"/>
      <c r="AC23" s="217">
        <v>1280</v>
      </c>
      <c r="AD23" s="217"/>
      <c r="AE23" s="217"/>
      <c r="AF23" s="217"/>
      <c r="AG23" s="217"/>
      <c r="AH23" s="217">
        <v>12</v>
      </c>
      <c r="AI23" s="217"/>
      <c r="AJ23" s="217"/>
      <c r="AK23" s="217"/>
      <c r="AL23" s="217"/>
      <c r="AM23" s="217">
        <f t="shared" si="2"/>
        <v>1109</v>
      </c>
      <c r="AN23" s="217"/>
      <c r="AO23" s="217"/>
      <c r="AP23" s="217"/>
      <c r="AQ23" s="217"/>
      <c r="AR23" s="217">
        <v>1094</v>
      </c>
      <c r="AS23" s="217"/>
      <c r="AT23" s="217"/>
      <c r="AU23" s="217"/>
      <c r="AV23" s="217"/>
      <c r="AW23" s="217">
        <v>15</v>
      </c>
      <c r="AX23" s="217"/>
      <c r="AY23" s="217"/>
      <c r="AZ23" s="217"/>
      <c r="BA23" s="217"/>
      <c r="BB23" s="251">
        <f t="shared" si="3"/>
        <v>183</v>
      </c>
      <c r="BC23" s="251"/>
      <c r="BD23" s="251"/>
      <c r="BE23" s="251"/>
      <c r="BF23" s="251"/>
      <c r="BG23" s="251"/>
      <c r="BH23" s="251"/>
      <c r="BL23" s="172">
        <v>6</v>
      </c>
      <c r="BM23" s="172"/>
      <c r="BP23" s="8"/>
      <c r="BQ23" s="247">
        <v>32</v>
      </c>
      <c r="BR23" s="248"/>
      <c r="BS23" s="248"/>
      <c r="BT23" s="248"/>
      <c r="BU23" s="248"/>
      <c r="BV23" s="249">
        <v>52</v>
      </c>
      <c r="BW23" s="249"/>
      <c r="BX23" s="249"/>
      <c r="BY23" s="249"/>
      <c r="BZ23" s="249"/>
      <c r="CA23" s="250">
        <f t="shared" si="4"/>
        <v>-20</v>
      </c>
      <c r="CB23" s="250"/>
      <c r="CC23" s="250"/>
      <c r="CD23" s="250"/>
      <c r="CE23" s="250"/>
      <c r="CF23" s="217">
        <f t="shared" si="5"/>
        <v>218</v>
      </c>
      <c r="CG23" s="217"/>
      <c r="CH23" s="217"/>
      <c r="CI23" s="217"/>
      <c r="CJ23" s="217"/>
      <c r="CK23" s="217">
        <v>217</v>
      </c>
      <c r="CL23" s="217"/>
      <c r="CM23" s="217"/>
      <c r="CN23" s="217"/>
      <c r="CO23" s="217"/>
      <c r="CP23" s="217">
        <v>1</v>
      </c>
      <c r="CQ23" s="217"/>
      <c r="CR23" s="217"/>
      <c r="CS23" s="217"/>
      <c r="CT23" s="217"/>
      <c r="CU23" s="217">
        <f t="shared" si="6"/>
        <v>157</v>
      </c>
      <c r="CV23" s="217"/>
      <c r="CW23" s="217"/>
      <c r="CX23" s="217"/>
      <c r="CY23" s="217"/>
      <c r="CZ23" s="217">
        <v>156</v>
      </c>
      <c r="DA23" s="217"/>
      <c r="DB23" s="217"/>
      <c r="DC23" s="217"/>
      <c r="DD23" s="217"/>
      <c r="DE23" s="217">
        <v>1</v>
      </c>
      <c r="DF23" s="217"/>
      <c r="DG23" s="217"/>
      <c r="DH23" s="217"/>
      <c r="DI23" s="217"/>
      <c r="DJ23" s="251">
        <f t="shared" si="7"/>
        <v>61</v>
      </c>
      <c r="DK23" s="251"/>
      <c r="DL23" s="251"/>
      <c r="DM23" s="251"/>
      <c r="DN23" s="251"/>
      <c r="DO23" s="251"/>
      <c r="DP23" s="251"/>
    </row>
    <row r="24" spans="1:120" ht="14.45" customHeight="1">
      <c r="D24" s="36"/>
      <c r="E24" s="36"/>
      <c r="F24" s="36"/>
      <c r="G24" s="36"/>
      <c r="H24" s="56"/>
      <c r="I24" s="57"/>
      <c r="J24" s="58"/>
      <c r="K24" s="58"/>
      <c r="L24" s="58"/>
      <c r="M24" s="58"/>
      <c r="N24" s="59"/>
      <c r="O24" s="59"/>
      <c r="P24" s="59"/>
      <c r="Q24" s="59"/>
      <c r="R24" s="59"/>
      <c r="S24" s="60"/>
      <c r="T24" s="60"/>
      <c r="U24" s="60"/>
      <c r="V24" s="60"/>
      <c r="W24" s="60"/>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2"/>
      <c r="BC24" s="62"/>
      <c r="BD24" s="62"/>
      <c r="BE24" s="62"/>
      <c r="BF24" s="62"/>
      <c r="BG24" s="62"/>
      <c r="BH24" s="62"/>
      <c r="BI24" s="58"/>
      <c r="BJ24" s="58"/>
      <c r="BK24" s="58"/>
      <c r="BL24" s="63"/>
      <c r="BM24" s="63"/>
      <c r="BN24" s="63"/>
      <c r="BO24" s="63"/>
      <c r="BP24" s="64"/>
      <c r="BQ24" s="57"/>
      <c r="BR24" s="58"/>
      <c r="BS24" s="58"/>
      <c r="BT24" s="58"/>
      <c r="BU24" s="58"/>
      <c r="BV24" s="59"/>
      <c r="BW24" s="59"/>
      <c r="BX24" s="59"/>
      <c r="BY24" s="59"/>
      <c r="BZ24" s="59"/>
      <c r="CA24" s="60"/>
      <c r="CB24" s="60"/>
      <c r="CC24" s="60"/>
      <c r="CD24" s="60"/>
      <c r="CE24" s="60"/>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2"/>
      <c r="DK24" s="62"/>
      <c r="DL24" s="62"/>
      <c r="DM24" s="62"/>
      <c r="DN24" s="62"/>
      <c r="DO24" s="62"/>
      <c r="DP24" s="62"/>
    </row>
    <row r="25" spans="1:120" ht="16.5" customHeight="1">
      <c r="D25" s="172">
        <v>7</v>
      </c>
      <c r="E25" s="172"/>
      <c r="H25" s="8"/>
      <c r="I25" s="247">
        <v>311</v>
      </c>
      <c r="J25" s="248"/>
      <c r="K25" s="248"/>
      <c r="L25" s="248"/>
      <c r="M25" s="248"/>
      <c r="N25" s="249">
        <v>235</v>
      </c>
      <c r="O25" s="249"/>
      <c r="P25" s="249"/>
      <c r="Q25" s="249"/>
      <c r="R25" s="249"/>
      <c r="S25" s="250">
        <f>I25-N25</f>
        <v>76</v>
      </c>
      <c r="T25" s="250"/>
      <c r="U25" s="250"/>
      <c r="V25" s="250"/>
      <c r="W25" s="250"/>
      <c r="X25" s="217">
        <f>SUM(AC25:AL25)</f>
        <v>1335</v>
      </c>
      <c r="Y25" s="217"/>
      <c r="Z25" s="217"/>
      <c r="AA25" s="217"/>
      <c r="AB25" s="217"/>
      <c r="AC25" s="217">
        <v>1318</v>
      </c>
      <c r="AD25" s="217"/>
      <c r="AE25" s="217"/>
      <c r="AF25" s="217"/>
      <c r="AG25" s="217"/>
      <c r="AH25" s="217">
        <v>17</v>
      </c>
      <c r="AI25" s="217"/>
      <c r="AJ25" s="217"/>
      <c r="AK25" s="217"/>
      <c r="AL25" s="217"/>
      <c r="AM25" s="217">
        <f>SUM(AR25:BA25)</f>
        <v>1411</v>
      </c>
      <c r="AN25" s="217"/>
      <c r="AO25" s="217"/>
      <c r="AP25" s="217"/>
      <c r="AQ25" s="217"/>
      <c r="AR25" s="217">
        <v>1394</v>
      </c>
      <c r="AS25" s="217"/>
      <c r="AT25" s="217"/>
      <c r="AU25" s="217"/>
      <c r="AV25" s="217"/>
      <c r="AW25" s="217">
        <v>17</v>
      </c>
      <c r="AX25" s="217"/>
      <c r="AY25" s="217"/>
      <c r="AZ25" s="217"/>
      <c r="BA25" s="217"/>
      <c r="BB25" s="251">
        <f>X25-AM25</f>
        <v>-76</v>
      </c>
      <c r="BC25" s="251"/>
      <c r="BD25" s="251"/>
      <c r="BE25" s="251"/>
      <c r="BF25" s="251"/>
      <c r="BG25" s="251"/>
      <c r="BH25" s="251"/>
      <c r="BL25" s="172">
        <v>7</v>
      </c>
      <c r="BM25" s="172"/>
      <c r="BP25" s="8"/>
      <c r="BQ25" s="247">
        <v>32</v>
      </c>
      <c r="BR25" s="248"/>
      <c r="BS25" s="248"/>
      <c r="BT25" s="248"/>
      <c r="BU25" s="248"/>
      <c r="BV25" s="249">
        <v>55</v>
      </c>
      <c r="BW25" s="249"/>
      <c r="BX25" s="249"/>
      <c r="BY25" s="249"/>
      <c r="BZ25" s="249"/>
      <c r="CA25" s="250">
        <f>BQ25-BV25</f>
        <v>-23</v>
      </c>
      <c r="CB25" s="250"/>
      <c r="CC25" s="250"/>
      <c r="CD25" s="250"/>
      <c r="CE25" s="250"/>
      <c r="CF25" s="217">
        <f>SUM(CK25:CT25)</f>
        <v>273</v>
      </c>
      <c r="CG25" s="217"/>
      <c r="CH25" s="217"/>
      <c r="CI25" s="217"/>
      <c r="CJ25" s="217"/>
      <c r="CK25" s="217">
        <v>270</v>
      </c>
      <c r="CL25" s="217"/>
      <c r="CM25" s="217"/>
      <c r="CN25" s="217"/>
      <c r="CO25" s="217"/>
      <c r="CP25" s="217">
        <v>3</v>
      </c>
      <c r="CQ25" s="217"/>
      <c r="CR25" s="217"/>
      <c r="CS25" s="217"/>
      <c r="CT25" s="217"/>
      <c r="CU25" s="217">
        <f>SUM(CZ25:DI25)</f>
        <v>230</v>
      </c>
      <c r="CV25" s="217"/>
      <c r="CW25" s="217"/>
      <c r="CX25" s="217"/>
      <c r="CY25" s="217"/>
      <c r="CZ25" s="217">
        <v>228</v>
      </c>
      <c r="DA25" s="217"/>
      <c r="DB25" s="217"/>
      <c r="DC25" s="217"/>
      <c r="DD25" s="217"/>
      <c r="DE25" s="217">
        <v>2</v>
      </c>
      <c r="DF25" s="217"/>
      <c r="DG25" s="217"/>
      <c r="DH25" s="217"/>
      <c r="DI25" s="217"/>
      <c r="DJ25" s="251">
        <f>CF25-CU25</f>
        <v>43</v>
      </c>
      <c r="DK25" s="251"/>
      <c r="DL25" s="251"/>
      <c r="DM25" s="251"/>
      <c r="DN25" s="251"/>
      <c r="DO25" s="251"/>
      <c r="DP25" s="251"/>
    </row>
    <row r="26" spans="1:120" ht="16.5" customHeight="1">
      <c r="D26" s="172">
        <v>8</v>
      </c>
      <c r="E26" s="172"/>
      <c r="H26" s="8"/>
      <c r="I26" s="247">
        <v>285</v>
      </c>
      <c r="J26" s="248"/>
      <c r="K26" s="248"/>
      <c r="L26" s="248"/>
      <c r="M26" s="248"/>
      <c r="N26" s="249">
        <v>282</v>
      </c>
      <c r="O26" s="249"/>
      <c r="P26" s="249"/>
      <c r="Q26" s="249"/>
      <c r="R26" s="249"/>
      <c r="S26" s="250">
        <f t="shared" ref="S26:S30" si="8">I26-N26</f>
        <v>3</v>
      </c>
      <c r="T26" s="250"/>
      <c r="U26" s="250"/>
      <c r="V26" s="250"/>
      <c r="W26" s="250"/>
      <c r="X26" s="217">
        <f t="shared" ref="X26:X30" si="9">SUM(AC26:AL26)</f>
        <v>1690</v>
      </c>
      <c r="Y26" s="217"/>
      <c r="Z26" s="217"/>
      <c r="AA26" s="217"/>
      <c r="AB26" s="217"/>
      <c r="AC26" s="217">
        <v>1668</v>
      </c>
      <c r="AD26" s="217"/>
      <c r="AE26" s="217"/>
      <c r="AF26" s="217"/>
      <c r="AG26" s="217"/>
      <c r="AH26" s="217">
        <v>22</v>
      </c>
      <c r="AI26" s="217"/>
      <c r="AJ26" s="217"/>
      <c r="AK26" s="217"/>
      <c r="AL26" s="217"/>
      <c r="AM26" s="217">
        <f t="shared" ref="AM26:AM30" si="10">SUM(AR26:BA26)</f>
        <v>1500</v>
      </c>
      <c r="AN26" s="217"/>
      <c r="AO26" s="217"/>
      <c r="AP26" s="217"/>
      <c r="AQ26" s="217"/>
      <c r="AR26" s="217">
        <v>1467</v>
      </c>
      <c r="AS26" s="217"/>
      <c r="AT26" s="217"/>
      <c r="AU26" s="217"/>
      <c r="AV26" s="217"/>
      <c r="AW26" s="217">
        <v>33</v>
      </c>
      <c r="AX26" s="217"/>
      <c r="AY26" s="217"/>
      <c r="AZ26" s="217"/>
      <c r="BA26" s="217"/>
      <c r="BB26" s="251">
        <f t="shared" ref="BB26:BB30" si="11">X26-AM26</f>
        <v>190</v>
      </c>
      <c r="BC26" s="251"/>
      <c r="BD26" s="251"/>
      <c r="BE26" s="251"/>
      <c r="BF26" s="251"/>
      <c r="BG26" s="251"/>
      <c r="BH26" s="251"/>
      <c r="BL26" s="172">
        <v>8</v>
      </c>
      <c r="BM26" s="172"/>
      <c r="BP26" s="8"/>
      <c r="BQ26" s="247">
        <v>38</v>
      </c>
      <c r="BR26" s="248"/>
      <c r="BS26" s="248"/>
      <c r="BT26" s="248"/>
      <c r="BU26" s="248"/>
      <c r="BV26" s="249">
        <v>64</v>
      </c>
      <c r="BW26" s="249"/>
      <c r="BX26" s="249"/>
      <c r="BY26" s="249"/>
      <c r="BZ26" s="249"/>
      <c r="CA26" s="250">
        <f t="shared" ref="CA26:CA30" si="12">BQ26-BV26</f>
        <v>-26</v>
      </c>
      <c r="CB26" s="250"/>
      <c r="CC26" s="250"/>
      <c r="CD26" s="250"/>
      <c r="CE26" s="250"/>
      <c r="CF26" s="217">
        <f t="shared" ref="CF26:CF30" si="13">SUM(CK26:CT26)</f>
        <v>294</v>
      </c>
      <c r="CG26" s="217"/>
      <c r="CH26" s="217"/>
      <c r="CI26" s="217"/>
      <c r="CJ26" s="217"/>
      <c r="CK26" s="217">
        <v>293</v>
      </c>
      <c r="CL26" s="217"/>
      <c r="CM26" s="217"/>
      <c r="CN26" s="217"/>
      <c r="CO26" s="217"/>
      <c r="CP26" s="217">
        <v>1</v>
      </c>
      <c r="CQ26" s="217"/>
      <c r="CR26" s="217"/>
      <c r="CS26" s="217"/>
      <c r="CT26" s="217"/>
      <c r="CU26" s="217">
        <f t="shared" ref="CU26:CU30" si="14">SUM(CZ26:DI26)</f>
        <v>244</v>
      </c>
      <c r="CV26" s="217"/>
      <c r="CW26" s="217"/>
      <c r="CX26" s="217"/>
      <c r="CY26" s="217"/>
      <c r="CZ26" s="217">
        <v>241</v>
      </c>
      <c r="DA26" s="217"/>
      <c r="DB26" s="217"/>
      <c r="DC26" s="217"/>
      <c r="DD26" s="217"/>
      <c r="DE26" s="217">
        <v>3</v>
      </c>
      <c r="DF26" s="217"/>
      <c r="DG26" s="217"/>
      <c r="DH26" s="217"/>
      <c r="DI26" s="217"/>
      <c r="DJ26" s="251">
        <f t="shared" ref="DJ26:DJ30" si="15">CF26-CU26</f>
        <v>50</v>
      </c>
      <c r="DK26" s="251"/>
      <c r="DL26" s="251"/>
      <c r="DM26" s="251"/>
      <c r="DN26" s="251"/>
      <c r="DO26" s="251"/>
      <c r="DP26" s="251"/>
    </row>
    <row r="27" spans="1:120" ht="16.5" customHeight="1">
      <c r="D27" s="172">
        <v>9</v>
      </c>
      <c r="E27" s="172"/>
      <c r="H27" s="8"/>
      <c r="I27" s="247">
        <v>310</v>
      </c>
      <c r="J27" s="248"/>
      <c r="K27" s="248"/>
      <c r="L27" s="248"/>
      <c r="M27" s="248"/>
      <c r="N27" s="249">
        <v>268</v>
      </c>
      <c r="O27" s="249"/>
      <c r="P27" s="249"/>
      <c r="Q27" s="249"/>
      <c r="R27" s="249"/>
      <c r="S27" s="250">
        <f t="shared" si="8"/>
        <v>42</v>
      </c>
      <c r="T27" s="250"/>
      <c r="U27" s="250"/>
      <c r="V27" s="250"/>
      <c r="W27" s="250"/>
      <c r="X27" s="217">
        <f t="shared" si="9"/>
        <v>1328</v>
      </c>
      <c r="Y27" s="217"/>
      <c r="Z27" s="217"/>
      <c r="AA27" s="217"/>
      <c r="AB27" s="217"/>
      <c r="AC27" s="217">
        <v>1322</v>
      </c>
      <c r="AD27" s="217"/>
      <c r="AE27" s="217"/>
      <c r="AF27" s="217"/>
      <c r="AG27" s="217"/>
      <c r="AH27" s="217">
        <v>6</v>
      </c>
      <c r="AI27" s="217"/>
      <c r="AJ27" s="217"/>
      <c r="AK27" s="217"/>
      <c r="AL27" s="217"/>
      <c r="AM27" s="217">
        <f t="shared" si="10"/>
        <v>1321</v>
      </c>
      <c r="AN27" s="217"/>
      <c r="AO27" s="217"/>
      <c r="AP27" s="217"/>
      <c r="AQ27" s="217"/>
      <c r="AR27" s="217">
        <v>1307</v>
      </c>
      <c r="AS27" s="217"/>
      <c r="AT27" s="217"/>
      <c r="AU27" s="217"/>
      <c r="AV27" s="217"/>
      <c r="AW27" s="217">
        <v>14</v>
      </c>
      <c r="AX27" s="217"/>
      <c r="AY27" s="217"/>
      <c r="AZ27" s="217"/>
      <c r="BA27" s="217"/>
      <c r="BB27" s="251">
        <f t="shared" si="11"/>
        <v>7</v>
      </c>
      <c r="BC27" s="251"/>
      <c r="BD27" s="251"/>
      <c r="BE27" s="251"/>
      <c r="BF27" s="251"/>
      <c r="BG27" s="251"/>
      <c r="BH27" s="251"/>
      <c r="BL27" s="172">
        <v>9</v>
      </c>
      <c r="BM27" s="172"/>
      <c r="BP27" s="8"/>
      <c r="BQ27" s="247">
        <v>28</v>
      </c>
      <c r="BR27" s="248"/>
      <c r="BS27" s="248"/>
      <c r="BT27" s="248"/>
      <c r="BU27" s="248"/>
      <c r="BV27" s="249">
        <v>58</v>
      </c>
      <c r="BW27" s="249"/>
      <c r="BX27" s="249"/>
      <c r="BY27" s="249"/>
      <c r="BZ27" s="249"/>
      <c r="CA27" s="250">
        <f t="shared" si="12"/>
        <v>-30</v>
      </c>
      <c r="CB27" s="250"/>
      <c r="CC27" s="250"/>
      <c r="CD27" s="250"/>
      <c r="CE27" s="250"/>
      <c r="CF27" s="217">
        <f t="shared" si="13"/>
        <v>179</v>
      </c>
      <c r="CG27" s="217"/>
      <c r="CH27" s="217"/>
      <c r="CI27" s="217"/>
      <c r="CJ27" s="217"/>
      <c r="CK27" s="217">
        <v>178</v>
      </c>
      <c r="CL27" s="217"/>
      <c r="CM27" s="217"/>
      <c r="CN27" s="217"/>
      <c r="CO27" s="217"/>
      <c r="CP27" s="217">
        <v>1</v>
      </c>
      <c r="CQ27" s="217"/>
      <c r="CR27" s="217"/>
      <c r="CS27" s="217"/>
      <c r="CT27" s="217"/>
      <c r="CU27" s="217">
        <f t="shared" si="14"/>
        <v>209</v>
      </c>
      <c r="CV27" s="217"/>
      <c r="CW27" s="217"/>
      <c r="CX27" s="217"/>
      <c r="CY27" s="217"/>
      <c r="CZ27" s="217">
        <v>207</v>
      </c>
      <c r="DA27" s="217"/>
      <c r="DB27" s="217"/>
      <c r="DC27" s="217"/>
      <c r="DD27" s="217"/>
      <c r="DE27" s="217">
        <v>2</v>
      </c>
      <c r="DF27" s="217"/>
      <c r="DG27" s="217"/>
      <c r="DH27" s="217"/>
      <c r="DI27" s="217"/>
      <c r="DJ27" s="251">
        <f t="shared" si="15"/>
        <v>-30</v>
      </c>
      <c r="DK27" s="251"/>
      <c r="DL27" s="251"/>
      <c r="DM27" s="251"/>
      <c r="DN27" s="251"/>
      <c r="DO27" s="251"/>
      <c r="DP27" s="251"/>
    </row>
    <row r="28" spans="1:120" ht="16.5" customHeight="1">
      <c r="D28" s="172">
        <v>10</v>
      </c>
      <c r="E28" s="172"/>
      <c r="H28" s="8"/>
      <c r="I28" s="247">
        <v>272</v>
      </c>
      <c r="J28" s="248"/>
      <c r="K28" s="248"/>
      <c r="L28" s="248"/>
      <c r="M28" s="248"/>
      <c r="N28" s="249">
        <v>272</v>
      </c>
      <c r="O28" s="249"/>
      <c r="P28" s="249"/>
      <c r="Q28" s="249"/>
      <c r="R28" s="249"/>
      <c r="S28" s="250" t="s">
        <v>73</v>
      </c>
      <c r="T28" s="250"/>
      <c r="U28" s="250"/>
      <c r="V28" s="250"/>
      <c r="W28" s="250"/>
      <c r="X28" s="217">
        <f t="shared" si="9"/>
        <v>1442</v>
      </c>
      <c r="Y28" s="217"/>
      <c r="Z28" s="217"/>
      <c r="AA28" s="217"/>
      <c r="AB28" s="217"/>
      <c r="AC28" s="217">
        <v>1432</v>
      </c>
      <c r="AD28" s="217"/>
      <c r="AE28" s="217"/>
      <c r="AF28" s="217"/>
      <c r="AG28" s="217"/>
      <c r="AH28" s="217">
        <v>10</v>
      </c>
      <c r="AI28" s="217"/>
      <c r="AJ28" s="217"/>
      <c r="AK28" s="217"/>
      <c r="AL28" s="217"/>
      <c r="AM28" s="217">
        <f t="shared" si="10"/>
        <v>1464</v>
      </c>
      <c r="AN28" s="217"/>
      <c r="AO28" s="217"/>
      <c r="AP28" s="217"/>
      <c r="AQ28" s="217"/>
      <c r="AR28" s="217">
        <v>1430</v>
      </c>
      <c r="AS28" s="217"/>
      <c r="AT28" s="217"/>
      <c r="AU28" s="217"/>
      <c r="AV28" s="217"/>
      <c r="AW28" s="217">
        <v>34</v>
      </c>
      <c r="AX28" s="217"/>
      <c r="AY28" s="217"/>
      <c r="AZ28" s="217"/>
      <c r="BA28" s="217"/>
      <c r="BB28" s="251">
        <f t="shared" si="11"/>
        <v>-22</v>
      </c>
      <c r="BC28" s="251"/>
      <c r="BD28" s="251"/>
      <c r="BE28" s="251"/>
      <c r="BF28" s="251"/>
      <c r="BG28" s="251"/>
      <c r="BH28" s="251"/>
      <c r="BL28" s="172">
        <v>10</v>
      </c>
      <c r="BM28" s="172"/>
      <c r="BP28" s="8"/>
      <c r="BQ28" s="247">
        <v>31</v>
      </c>
      <c r="BR28" s="248"/>
      <c r="BS28" s="248"/>
      <c r="BT28" s="248"/>
      <c r="BU28" s="248"/>
      <c r="BV28" s="249">
        <v>72</v>
      </c>
      <c r="BW28" s="249"/>
      <c r="BX28" s="249"/>
      <c r="BY28" s="249"/>
      <c r="BZ28" s="249"/>
      <c r="CA28" s="250">
        <f t="shared" si="12"/>
        <v>-41</v>
      </c>
      <c r="CB28" s="250"/>
      <c r="CC28" s="250"/>
      <c r="CD28" s="250"/>
      <c r="CE28" s="250"/>
      <c r="CF28" s="217">
        <f t="shared" si="13"/>
        <v>165</v>
      </c>
      <c r="CG28" s="217"/>
      <c r="CH28" s="217"/>
      <c r="CI28" s="217"/>
      <c r="CJ28" s="217"/>
      <c r="CK28" s="217">
        <v>164</v>
      </c>
      <c r="CL28" s="217"/>
      <c r="CM28" s="217"/>
      <c r="CN28" s="217"/>
      <c r="CO28" s="217"/>
      <c r="CP28" s="217">
        <v>1</v>
      </c>
      <c r="CQ28" s="217"/>
      <c r="CR28" s="217"/>
      <c r="CS28" s="217"/>
      <c r="CT28" s="217"/>
      <c r="CU28" s="217">
        <f t="shared" si="14"/>
        <v>140</v>
      </c>
      <c r="CV28" s="217"/>
      <c r="CW28" s="217"/>
      <c r="CX28" s="217"/>
      <c r="CY28" s="217"/>
      <c r="CZ28" s="217">
        <v>132</v>
      </c>
      <c r="DA28" s="217"/>
      <c r="DB28" s="217"/>
      <c r="DC28" s="217"/>
      <c r="DD28" s="217"/>
      <c r="DE28" s="217">
        <v>8</v>
      </c>
      <c r="DF28" s="217"/>
      <c r="DG28" s="217"/>
      <c r="DH28" s="217"/>
      <c r="DI28" s="217"/>
      <c r="DJ28" s="251">
        <f t="shared" si="15"/>
        <v>25</v>
      </c>
      <c r="DK28" s="251"/>
      <c r="DL28" s="251"/>
      <c r="DM28" s="251"/>
      <c r="DN28" s="251"/>
      <c r="DO28" s="251"/>
      <c r="DP28" s="251"/>
    </row>
    <row r="29" spans="1:120" ht="16.5" customHeight="1">
      <c r="D29" s="172">
        <v>11</v>
      </c>
      <c r="E29" s="172"/>
      <c r="H29" s="8"/>
      <c r="I29" s="247">
        <v>248</v>
      </c>
      <c r="J29" s="248"/>
      <c r="K29" s="248"/>
      <c r="L29" s="248"/>
      <c r="M29" s="248"/>
      <c r="N29" s="249">
        <v>349</v>
      </c>
      <c r="O29" s="249"/>
      <c r="P29" s="249"/>
      <c r="Q29" s="249"/>
      <c r="R29" s="249"/>
      <c r="S29" s="250">
        <f t="shared" si="8"/>
        <v>-101</v>
      </c>
      <c r="T29" s="250"/>
      <c r="U29" s="250"/>
      <c r="V29" s="250"/>
      <c r="W29" s="250"/>
      <c r="X29" s="217">
        <f t="shared" si="9"/>
        <v>1255</v>
      </c>
      <c r="Y29" s="217"/>
      <c r="Z29" s="217"/>
      <c r="AA29" s="217"/>
      <c r="AB29" s="217"/>
      <c r="AC29" s="217">
        <v>1247</v>
      </c>
      <c r="AD29" s="217"/>
      <c r="AE29" s="217"/>
      <c r="AF29" s="217"/>
      <c r="AG29" s="217"/>
      <c r="AH29" s="217">
        <v>8</v>
      </c>
      <c r="AI29" s="217"/>
      <c r="AJ29" s="217"/>
      <c r="AK29" s="217"/>
      <c r="AL29" s="217"/>
      <c r="AM29" s="217">
        <f t="shared" si="10"/>
        <v>1151</v>
      </c>
      <c r="AN29" s="217"/>
      <c r="AO29" s="217"/>
      <c r="AP29" s="217"/>
      <c r="AQ29" s="217"/>
      <c r="AR29" s="217">
        <v>1123</v>
      </c>
      <c r="AS29" s="217"/>
      <c r="AT29" s="217"/>
      <c r="AU29" s="217"/>
      <c r="AV29" s="217"/>
      <c r="AW29" s="217">
        <v>28</v>
      </c>
      <c r="AX29" s="217"/>
      <c r="AY29" s="217"/>
      <c r="AZ29" s="217"/>
      <c r="BA29" s="217"/>
      <c r="BB29" s="251">
        <f t="shared" si="11"/>
        <v>104</v>
      </c>
      <c r="BC29" s="251"/>
      <c r="BD29" s="251"/>
      <c r="BE29" s="251"/>
      <c r="BF29" s="251"/>
      <c r="BG29" s="251"/>
      <c r="BH29" s="251"/>
      <c r="BL29" s="172">
        <v>11</v>
      </c>
      <c r="BM29" s="172"/>
      <c r="BP29" s="8"/>
      <c r="BQ29" s="247">
        <v>24</v>
      </c>
      <c r="BR29" s="248"/>
      <c r="BS29" s="248"/>
      <c r="BT29" s="248"/>
      <c r="BU29" s="248"/>
      <c r="BV29" s="249">
        <v>75</v>
      </c>
      <c r="BW29" s="249"/>
      <c r="BX29" s="249"/>
      <c r="BY29" s="249"/>
      <c r="BZ29" s="249"/>
      <c r="CA29" s="250">
        <f t="shared" si="12"/>
        <v>-51</v>
      </c>
      <c r="CB29" s="250"/>
      <c r="CC29" s="250"/>
      <c r="CD29" s="250"/>
      <c r="CE29" s="250"/>
      <c r="CF29" s="217">
        <f t="shared" si="13"/>
        <v>244</v>
      </c>
      <c r="CG29" s="217"/>
      <c r="CH29" s="217"/>
      <c r="CI29" s="217"/>
      <c r="CJ29" s="217"/>
      <c r="CK29" s="217">
        <v>243</v>
      </c>
      <c r="CL29" s="217"/>
      <c r="CM29" s="217"/>
      <c r="CN29" s="217"/>
      <c r="CO29" s="217"/>
      <c r="CP29" s="217">
        <v>1</v>
      </c>
      <c r="CQ29" s="217"/>
      <c r="CR29" s="217"/>
      <c r="CS29" s="217"/>
      <c r="CT29" s="217"/>
      <c r="CU29" s="217">
        <f t="shared" si="14"/>
        <v>159</v>
      </c>
      <c r="CV29" s="217"/>
      <c r="CW29" s="217"/>
      <c r="CX29" s="217"/>
      <c r="CY29" s="217"/>
      <c r="CZ29" s="217">
        <v>157</v>
      </c>
      <c r="DA29" s="217"/>
      <c r="DB29" s="217"/>
      <c r="DC29" s="217"/>
      <c r="DD29" s="217"/>
      <c r="DE29" s="217">
        <v>2</v>
      </c>
      <c r="DF29" s="217"/>
      <c r="DG29" s="217"/>
      <c r="DH29" s="217"/>
      <c r="DI29" s="217"/>
      <c r="DJ29" s="251">
        <f t="shared" si="15"/>
        <v>85</v>
      </c>
      <c r="DK29" s="251"/>
      <c r="DL29" s="251"/>
      <c r="DM29" s="251"/>
      <c r="DN29" s="251"/>
      <c r="DO29" s="251"/>
      <c r="DP29" s="251"/>
    </row>
    <row r="30" spans="1:120" ht="16.5" customHeight="1">
      <c r="A30" s="13"/>
      <c r="B30" s="13"/>
      <c r="C30" s="13"/>
      <c r="D30" s="196">
        <v>12</v>
      </c>
      <c r="E30" s="196"/>
      <c r="F30" s="13"/>
      <c r="G30" s="13"/>
      <c r="H30" s="65"/>
      <c r="I30" s="252">
        <v>299</v>
      </c>
      <c r="J30" s="252"/>
      <c r="K30" s="252"/>
      <c r="L30" s="252"/>
      <c r="M30" s="252"/>
      <c r="N30" s="253">
        <v>309</v>
      </c>
      <c r="O30" s="253"/>
      <c r="P30" s="253"/>
      <c r="Q30" s="253"/>
      <c r="R30" s="253"/>
      <c r="S30" s="254">
        <f t="shared" si="8"/>
        <v>-10</v>
      </c>
      <c r="T30" s="254"/>
      <c r="U30" s="254"/>
      <c r="V30" s="254"/>
      <c r="W30" s="254"/>
      <c r="X30" s="255">
        <f t="shared" si="9"/>
        <v>1410</v>
      </c>
      <c r="Y30" s="255"/>
      <c r="Z30" s="255"/>
      <c r="AA30" s="255"/>
      <c r="AB30" s="255"/>
      <c r="AC30" s="255">
        <v>1389</v>
      </c>
      <c r="AD30" s="255"/>
      <c r="AE30" s="255"/>
      <c r="AF30" s="255"/>
      <c r="AG30" s="255"/>
      <c r="AH30" s="255">
        <v>21</v>
      </c>
      <c r="AI30" s="255"/>
      <c r="AJ30" s="255"/>
      <c r="AK30" s="255"/>
      <c r="AL30" s="255"/>
      <c r="AM30" s="255">
        <f t="shared" si="10"/>
        <v>1185</v>
      </c>
      <c r="AN30" s="255"/>
      <c r="AO30" s="255"/>
      <c r="AP30" s="255"/>
      <c r="AQ30" s="255"/>
      <c r="AR30" s="255">
        <v>1149</v>
      </c>
      <c r="AS30" s="255"/>
      <c r="AT30" s="255"/>
      <c r="AU30" s="255"/>
      <c r="AV30" s="255"/>
      <c r="AW30" s="255">
        <v>36</v>
      </c>
      <c r="AX30" s="255"/>
      <c r="AY30" s="255"/>
      <c r="AZ30" s="255"/>
      <c r="BA30" s="255"/>
      <c r="BB30" s="256">
        <f t="shared" si="11"/>
        <v>225</v>
      </c>
      <c r="BC30" s="256"/>
      <c r="BD30" s="256"/>
      <c r="BE30" s="256"/>
      <c r="BF30" s="256"/>
      <c r="BG30" s="256"/>
      <c r="BH30" s="256"/>
      <c r="BI30" s="13"/>
      <c r="BJ30" s="13"/>
      <c r="BK30" s="13"/>
      <c r="BL30" s="196">
        <v>12</v>
      </c>
      <c r="BM30" s="196"/>
      <c r="BN30" s="13"/>
      <c r="BO30" s="13"/>
      <c r="BP30" s="65"/>
      <c r="BQ30" s="252">
        <v>31</v>
      </c>
      <c r="BR30" s="252"/>
      <c r="BS30" s="252"/>
      <c r="BT30" s="252"/>
      <c r="BU30" s="252"/>
      <c r="BV30" s="253">
        <v>72</v>
      </c>
      <c r="BW30" s="253"/>
      <c r="BX30" s="253"/>
      <c r="BY30" s="253"/>
      <c r="BZ30" s="253"/>
      <c r="CA30" s="254">
        <f t="shared" si="12"/>
        <v>-41</v>
      </c>
      <c r="CB30" s="254"/>
      <c r="CC30" s="254"/>
      <c r="CD30" s="254"/>
      <c r="CE30" s="254"/>
      <c r="CF30" s="255">
        <f t="shared" si="13"/>
        <v>195</v>
      </c>
      <c r="CG30" s="255"/>
      <c r="CH30" s="255"/>
      <c r="CI30" s="255"/>
      <c r="CJ30" s="255"/>
      <c r="CK30" s="255">
        <v>191</v>
      </c>
      <c r="CL30" s="255"/>
      <c r="CM30" s="255"/>
      <c r="CN30" s="255"/>
      <c r="CO30" s="255"/>
      <c r="CP30" s="255">
        <v>4</v>
      </c>
      <c r="CQ30" s="255"/>
      <c r="CR30" s="255"/>
      <c r="CS30" s="255"/>
      <c r="CT30" s="255"/>
      <c r="CU30" s="255">
        <f t="shared" si="14"/>
        <v>197</v>
      </c>
      <c r="CV30" s="255"/>
      <c r="CW30" s="255"/>
      <c r="CX30" s="255"/>
      <c r="CY30" s="255"/>
      <c r="CZ30" s="255">
        <v>193</v>
      </c>
      <c r="DA30" s="255"/>
      <c r="DB30" s="255"/>
      <c r="DC30" s="255"/>
      <c r="DD30" s="255"/>
      <c r="DE30" s="255">
        <v>4</v>
      </c>
      <c r="DF30" s="255"/>
      <c r="DG30" s="255"/>
      <c r="DH30" s="255"/>
      <c r="DI30" s="255"/>
      <c r="DJ30" s="256">
        <f t="shared" si="15"/>
        <v>-2</v>
      </c>
      <c r="DK30" s="256"/>
      <c r="DL30" s="256"/>
      <c r="DM30" s="256"/>
      <c r="DN30" s="256"/>
      <c r="DO30" s="256"/>
      <c r="DP30" s="256"/>
    </row>
    <row r="31" spans="1:120" s="2" customFormat="1" ht="10.5">
      <c r="A31" s="66" t="s">
        <v>74</v>
      </c>
      <c r="B31" s="66"/>
      <c r="C31" s="66"/>
      <c r="D31" s="18" t="s">
        <v>75</v>
      </c>
      <c r="BI31" s="66" t="s">
        <v>74</v>
      </c>
      <c r="BJ31" s="66"/>
      <c r="BK31" s="66"/>
      <c r="BL31" s="18" t="s">
        <v>75</v>
      </c>
      <c r="CU31" s="67"/>
      <c r="CV31" s="67"/>
      <c r="CW31" s="67"/>
      <c r="CX31" s="67"/>
      <c r="CY31" s="67"/>
    </row>
    <row r="32" spans="1:120" ht="9" customHeight="1"/>
    <row r="33" spans="1:123" ht="14.25">
      <c r="A33" s="223" t="s">
        <v>76</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t="s">
        <v>77</v>
      </c>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223"/>
      <c r="CK33" s="223"/>
      <c r="CL33" s="223"/>
      <c r="CM33" s="223"/>
      <c r="CN33" s="223"/>
      <c r="CO33" s="223"/>
      <c r="CP33" s="223"/>
      <c r="CQ33" s="223"/>
      <c r="CR33" s="223"/>
      <c r="CS33" s="223"/>
      <c r="CT33" s="223"/>
      <c r="CU33" s="223"/>
      <c r="CV33" s="223"/>
      <c r="CW33" s="223"/>
      <c r="CX33" s="223"/>
      <c r="CY33" s="223"/>
      <c r="CZ33" s="223"/>
      <c r="DA33" s="223"/>
      <c r="DB33" s="223"/>
      <c r="DC33" s="223"/>
      <c r="DD33" s="223"/>
      <c r="DE33" s="223"/>
      <c r="DF33" s="223"/>
      <c r="DG33" s="223"/>
      <c r="DH33" s="223"/>
      <c r="DI33" s="223"/>
      <c r="DJ33" s="223"/>
      <c r="DK33" s="223"/>
      <c r="DL33" s="223"/>
      <c r="DM33" s="223"/>
      <c r="DN33" s="223"/>
      <c r="DO33" s="223"/>
      <c r="DP33" s="223"/>
    </row>
    <row r="34" spans="1:123" s="2" customFormat="1" ht="9" customHeight="1"/>
    <row r="35" spans="1:123" ht="13.5" customHeight="1">
      <c r="A35" s="46"/>
      <c r="B35" s="224" t="s">
        <v>58</v>
      </c>
      <c r="C35" s="224"/>
      <c r="D35" s="224"/>
      <c r="E35" s="224"/>
      <c r="F35" s="224"/>
      <c r="G35" s="224"/>
      <c r="H35" s="47"/>
      <c r="I35" s="227" t="s">
        <v>78</v>
      </c>
      <c r="J35" s="228"/>
      <c r="K35" s="228"/>
      <c r="L35" s="228"/>
      <c r="M35" s="228"/>
      <c r="N35" s="228"/>
      <c r="O35" s="228"/>
      <c r="P35" s="228"/>
      <c r="Q35" s="228"/>
      <c r="R35" s="228"/>
      <c r="S35" s="228"/>
      <c r="T35" s="228"/>
      <c r="U35" s="228"/>
      <c r="V35" s="228"/>
      <c r="W35" s="229"/>
      <c r="X35" s="48"/>
      <c r="Y35" s="49"/>
      <c r="Z35" s="49"/>
      <c r="AA35" s="49"/>
      <c r="AB35" s="228" t="s">
        <v>79</v>
      </c>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49"/>
      <c r="BF35" s="49"/>
      <c r="BG35" s="49"/>
      <c r="BH35" s="49"/>
      <c r="BI35" s="46"/>
      <c r="BJ35" s="224" t="s">
        <v>58</v>
      </c>
      <c r="BK35" s="224"/>
      <c r="BL35" s="224"/>
      <c r="BM35" s="224"/>
      <c r="BN35" s="224"/>
      <c r="BO35" s="224"/>
      <c r="BP35" s="47"/>
      <c r="BQ35" s="227" t="s">
        <v>80</v>
      </c>
      <c r="BR35" s="228"/>
      <c r="BS35" s="228"/>
      <c r="BT35" s="228"/>
      <c r="BU35" s="228"/>
      <c r="BV35" s="228"/>
      <c r="BW35" s="228"/>
      <c r="BX35" s="228"/>
      <c r="BY35" s="228"/>
      <c r="BZ35" s="228"/>
      <c r="CA35" s="228"/>
      <c r="CB35" s="228"/>
      <c r="CC35" s="228"/>
      <c r="CD35" s="228"/>
      <c r="CE35" s="229"/>
      <c r="CF35" s="48"/>
      <c r="CG35" s="49"/>
      <c r="CH35" s="49"/>
      <c r="CI35" s="49"/>
      <c r="CJ35" s="228" t="s">
        <v>81</v>
      </c>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49"/>
      <c r="DN35" s="49"/>
      <c r="DO35" s="49"/>
      <c r="DP35" s="49"/>
    </row>
    <row r="36" spans="1:123" ht="13.5" customHeight="1">
      <c r="B36" s="225"/>
      <c r="C36" s="225"/>
      <c r="D36" s="225"/>
      <c r="E36" s="225"/>
      <c r="F36" s="225"/>
      <c r="G36" s="225"/>
      <c r="H36" s="8"/>
      <c r="I36" s="230" t="s">
        <v>63</v>
      </c>
      <c r="J36" s="231"/>
      <c r="K36" s="231"/>
      <c r="L36" s="231"/>
      <c r="M36" s="231"/>
      <c r="N36" s="230" t="s">
        <v>82</v>
      </c>
      <c r="O36" s="231"/>
      <c r="P36" s="231"/>
      <c r="Q36" s="231"/>
      <c r="R36" s="231"/>
      <c r="S36" s="230" t="s">
        <v>83</v>
      </c>
      <c r="T36" s="231"/>
      <c r="U36" s="231"/>
      <c r="V36" s="231"/>
      <c r="W36" s="231"/>
      <c r="X36" s="232" t="s">
        <v>84</v>
      </c>
      <c r="Y36" s="233"/>
      <c r="Z36" s="233"/>
      <c r="AA36" s="233"/>
      <c r="AB36" s="233"/>
      <c r="AC36" s="233"/>
      <c r="AD36" s="233"/>
      <c r="AE36" s="233"/>
      <c r="AF36" s="233"/>
      <c r="AG36" s="233"/>
      <c r="AH36" s="233"/>
      <c r="AI36" s="233"/>
      <c r="AJ36" s="233"/>
      <c r="AK36" s="233"/>
      <c r="AL36" s="233"/>
      <c r="AM36" s="232" t="s">
        <v>85</v>
      </c>
      <c r="AN36" s="233"/>
      <c r="AO36" s="233"/>
      <c r="AP36" s="233"/>
      <c r="AQ36" s="233"/>
      <c r="AR36" s="233"/>
      <c r="AS36" s="233"/>
      <c r="AT36" s="233"/>
      <c r="AU36" s="233"/>
      <c r="AV36" s="233"/>
      <c r="AW36" s="233"/>
      <c r="AX36" s="233"/>
      <c r="AY36" s="233"/>
      <c r="AZ36" s="233"/>
      <c r="BA36" s="257"/>
      <c r="BB36" s="230" t="s">
        <v>83</v>
      </c>
      <c r="BC36" s="231"/>
      <c r="BD36" s="231"/>
      <c r="BE36" s="231"/>
      <c r="BF36" s="231"/>
      <c r="BG36" s="231"/>
      <c r="BH36" s="231"/>
      <c r="BJ36" s="225"/>
      <c r="BK36" s="225"/>
      <c r="BL36" s="225"/>
      <c r="BM36" s="225"/>
      <c r="BN36" s="225"/>
      <c r="BO36" s="225"/>
      <c r="BP36" s="8"/>
      <c r="BQ36" s="230" t="s">
        <v>63</v>
      </c>
      <c r="BR36" s="231"/>
      <c r="BS36" s="231"/>
      <c r="BT36" s="231"/>
      <c r="BU36" s="231"/>
      <c r="BV36" s="230" t="s">
        <v>82</v>
      </c>
      <c r="BW36" s="231"/>
      <c r="BX36" s="231"/>
      <c r="BY36" s="231"/>
      <c r="BZ36" s="231"/>
      <c r="CA36" s="230" t="s">
        <v>83</v>
      </c>
      <c r="CB36" s="231"/>
      <c r="CC36" s="231"/>
      <c r="CD36" s="231"/>
      <c r="CE36" s="231"/>
      <c r="CF36" s="235" t="s">
        <v>84</v>
      </c>
      <c r="CG36" s="236"/>
      <c r="CH36" s="236"/>
      <c r="CI36" s="236"/>
      <c r="CJ36" s="236"/>
      <c r="CK36" s="236"/>
      <c r="CL36" s="236"/>
      <c r="CM36" s="236"/>
      <c r="CN36" s="236"/>
      <c r="CO36" s="236"/>
      <c r="CP36" s="236"/>
      <c r="CQ36" s="236"/>
      <c r="CR36" s="236"/>
      <c r="CS36" s="236"/>
      <c r="CT36" s="236"/>
      <c r="CU36" s="235" t="s">
        <v>85</v>
      </c>
      <c r="CV36" s="236"/>
      <c r="CW36" s="236"/>
      <c r="CX36" s="236"/>
      <c r="CY36" s="236"/>
      <c r="CZ36" s="236"/>
      <c r="DA36" s="236"/>
      <c r="DB36" s="236"/>
      <c r="DC36" s="236"/>
      <c r="DD36" s="236"/>
      <c r="DE36" s="236"/>
      <c r="DF36" s="236"/>
      <c r="DG36" s="236"/>
      <c r="DH36" s="236"/>
      <c r="DI36" s="237"/>
      <c r="DJ36" s="230" t="s">
        <v>83</v>
      </c>
      <c r="DK36" s="231"/>
      <c r="DL36" s="231"/>
      <c r="DM36" s="231"/>
      <c r="DN36" s="231"/>
      <c r="DO36" s="231"/>
      <c r="DP36" s="231"/>
    </row>
    <row r="37" spans="1:123" ht="13.5" customHeight="1">
      <c r="A37" s="53"/>
      <c r="B37" s="226"/>
      <c r="C37" s="226"/>
      <c r="D37" s="226"/>
      <c r="E37" s="226"/>
      <c r="F37" s="226"/>
      <c r="G37" s="226"/>
      <c r="H37" s="54"/>
      <c r="I37" s="232"/>
      <c r="J37" s="233"/>
      <c r="K37" s="233"/>
      <c r="L37" s="233"/>
      <c r="M37" s="233"/>
      <c r="N37" s="232"/>
      <c r="O37" s="233"/>
      <c r="P37" s="233"/>
      <c r="Q37" s="233"/>
      <c r="R37" s="233"/>
      <c r="S37" s="232"/>
      <c r="T37" s="233"/>
      <c r="U37" s="233"/>
      <c r="V37" s="233"/>
      <c r="W37" s="233"/>
      <c r="X37" s="234" t="s">
        <v>68</v>
      </c>
      <c r="Y37" s="234"/>
      <c r="Z37" s="234"/>
      <c r="AA37" s="234"/>
      <c r="AB37" s="234"/>
      <c r="AC37" s="234" t="s">
        <v>69</v>
      </c>
      <c r="AD37" s="234"/>
      <c r="AE37" s="234"/>
      <c r="AF37" s="234"/>
      <c r="AG37" s="234"/>
      <c r="AH37" s="234" t="s">
        <v>70</v>
      </c>
      <c r="AI37" s="234"/>
      <c r="AJ37" s="234"/>
      <c r="AK37" s="234"/>
      <c r="AL37" s="234"/>
      <c r="AM37" s="232" t="s">
        <v>68</v>
      </c>
      <c r="AN37" s="233"/>
      <c r="AO37" s="233"/>
      <c r="AP37" s="233"/>
      <c r="AQ37" s="233"/>
      <c r="AR37" s="232" t="s">
        <v>71</v>
      </c>
      <c r="AS37" s="233"/>
      <c r="AT37" s="233"/>
      <c r="AU37" s="233"/>
      <c r="AV37" s="233"/>
      <c r="AW37" s="232" t="s">
        <v>70</v>
      </c>
      <c r="AX37" s="233"/>
      <c r="AY37" s="233"/>
      <c r="AZ37" s="233"/>
      <c r="BA37" s="233"/>
      <c r="BB37" s="232"/>
      <c r="BC37" s="233"/>
      <c r="BD37" s="233"/>
      <c r="BE37" s="233"/>
      <c r="BF37" s="233"/>
      <c r="BG37" s="233"/>
      <c r="BH37" s="233"/>
      <c r="BI37" s="53"/>
      <c r="BJ37" s="226"/>
      <c r="BK37" s="226"/>
      <c r="BL37" s="226"/>
      <c r="BM37" s="226"/>
      <c r="BN37" s="226"/>
      <c r="BO37" s="226"/>
      <c r="BP37" s="54"/>
      <c r="BQ37" s="232"/>
      <c r="BR37" s="233"/>
      <c r="BS37" s="233"/>
      <c r="BT37" s="233"/>
      <c r="BU37" s="233"/>
      <c r="BV37" s="232"/>
      <c r="BW37" s="233"/>
      <c r="BX37" s="233"/>
      <c r="BY37" s="233"/>
      <c r="BZ37" s="233"/>
      <c r="CA37" s="232"/>
      <c r="CB37" s="233"/>
      <c r="CC37" s="233"/>
      <c r="CD37" s="233"/>
      <c r="CE37" s="233"/>
      <c r="CF37" s="234" t="s">
        <v>68</v>
      </c>
      <c r="CG37" s="234"/>
      <c r="CH37" s="234"/>
      <c r="CI37" s="234"/>
      <c r="CJ37" s="234"/>
      <c r="CK37" s="234" t="s">
        <v>69</v>
      </c>
      <c r="CL37" s="234"/>
      <c r="CM37" s="234"/>
      <c r="CN37" s="234"/>
      <c r="CO37" s="234"/>
      <c r="CP37" s="234" t="s">
        <v>70</v>
      </c>
      <c r="CQ37" s="234"/>
      <c r="CR37" s="234"/>
      <c r="CS37" s="234"/>
      <c r="CT37" s="234"/>
      <c r="CU37" s="232" t="s">
        <v>68</v>
      </c>
      <c r="CV37" s="233"/>
      <c r="CW37" s="233"/>
      <c r="CX37" s="233"/>
      <c r="CY37" s="233"/>
      <c r="CZ37" s="232" t="s">
        <v>71</v>
      </c>
      <c r="DA37" s="233"/>
      <c r="DB37" s="233"/>
      <c r="DC37" s="233"/>
      <c r="DD37" s="233"/>
      <c r="DE37" s="232" t="s">
        <v>70</v>
      </c>
      <c r="DF37" s="233"/>
      <c r="DG37" s="233"/>
      <c r="DH37" s="233"/>
      <c r="DI37" s="233"/>
      <c r="DJ37" s="232"/>
      <c r="DK37" s="233"/>
      <c r="DL37" s="233"/>
      <c r="DM37" s="233"/>
      <c r="DN37" s="233"/>
      <c r="DO37" s="233"/>
      <c r="DP37" s="233"/>
    </row>
    <row r="38" spans="1:123" ht="16.5" customHeight="1">
      <c r="A38" s="239" t="s">
        <v>46</v>
      </c>
      <c r="B38" s="239"/>
      <c r="C38" s="239"/>
      <c r="D38" s="172">
        <v>24</v>
      </c>
      <c r="E38" s="172"/>
      <c r="F38" s="172" t="s">
        <v>15</v>
      </c>
      <c r="G38" s="172"/>
      <c r="H38" s="246"/>
      <c r="I38" s="240">
        <v>2738</v>
      </c>
      <c r="J38" s="238"/>
      <c r="K38" s="238"/>
      <c r="L38" s="238"/>
      <c r="M38" s="238"/>
      <c r="N38" s="238">
        <v>2187</v>
      </c>
      <c r="O38" s="238"/>
      <c r="P38" s="238"/>
      <c r="Q38" s="238"/>
      <c r="R38" s="238"/>
      <c r="S38" s="238">
        <v>551</v>
      </c>
      <c r="T38" s="238"/>
      <c r="U38" s="238"/>
      <c r="V38" s="238"/>
      <c r="W38" s="238"/>
      <c r="X38" s="238">
        <v>18387</v>
      </c>
      <c r="Y38" s="238"/>
      <c r="Z38" s="238"/>
      <c r="AA38" s="238"/>
      <c r="AB38" s="238"/>
      <c r="AC38" s="238">
        <v>14850</v>
      </c>
      <c r="AD38" s="238"/>
      <c r="AE38" s="238"/>
      <c r="AF38" s="238"/>
      <c r="AG38" s="238"/>
      <c r="AH38" s="238">
        <v>3537</v>
      </c>
      <c r="AI38" s="238"/>
      <c r="AJ38" s="238"/>
      <c r="AK38" s="238"/>
      <c r="AL38" s="238"/>
      <c r="AM38" s="238">
        <v>14089</v>
      </c>
      <c r="AN38" s="238"/>
      <c r="AO38" s="238"/>
      <c r="AP38" s="238"/>
      <c r="AQ38" s="238"/>
      <c r="AR38" s="238">
        <v>13968</v>
      </c>
      <c r="AS38" s="238"/>
      <c r="AT38" s="238"/>
      <c r="AU38" s="238"/>
      <c r="AV38" s="238"/>
      <c r="AW38" s="238">
        <v>121</v>
      </c>
      <c r="AX38" s="238"/>
      <c r="AY38" s="238"/>
      <c r="AZ38" s="238"/>
      <c r="BA38" s="238"/>
      <c r="BB38" s="241">
        <v>4298</v>
      </c>
      <c r="BC38" s="241"/>
      <c r="BD38" s="241"/>
      <c r="BE38" s="241"/>
      <c r="BF38" s="241"/>
      <c r="BG38" s="241"/>
      <c r="BH38" s="241"/>
      <c r="BI38" s="239" t="s">
        <v>46</v>
      </c>
      <c r="BJ38" s="239"/>
      <c r="BK38" s="239"/>
      <c r="BL38" s="172">
        <v>24</v>
      </c>
      <c r="BM38" s="172"/>
      <c r="BN38" s="206" t="s">
        <v>15</v>
      </c>
      <c r="BO38" s="206"/>
      <c r="BP38" s="207"/>
      <c r="BQ38" s="240">
        <v>508</v>
      </c>
      <c r="BR38" s="238"/>
      <c r="BS38" s="238"/>
      <c r="BT38" s="238"/>
      <c r="BU38" s="238"/>
      <c r="BV38" s="238">
        <v>386</v>
      </c>
      <c r="BW38" s="238"/>
      <c r="BX38" s="238"/>
      <c r="BY38" s="238"/>
      <c r="BZ38" s="238"/>
      <c r="CA38" s="238">
        <v>122</v>
      </c>
      <c r="CB38" s="238"/>
      <c r="CC38" s="238"/>
      <c r="CD38" s="238"/>
      <c r="CE38" s="238"/>
      <c r="CF38" s="238">
        <v>4161</v>
      </c>
      <c r="CG38" s="238"/>
      <c r="CH38" s="238"/>
      <c r="CI38" s="238"/>
      <c r="CJ38" s="238"/>
      <c r="CK38" s="238">
        <v>3594</v>
      </c>
      <c r="CL38" s="238"/>
      <c r="CM38" s="238"/>
      <c r="CN38" s="238"/>
      <c r="CO38" s="238"/>
      <c r="CP38" s="238">
        <v>567</v>
      </c>
      <c r="CQ38" s="238"/>
      <c r="CR38" s="238"/>
      <c r="CS38" s="238"/>
      <c r="CT38" s="238"/>
      <c r="CU38" s="238">
        <v>2982</v>
      </c>
      <c r="CV38" s="238"/>
      <c r="CW38" s="238"/>
      <c r="CX38" s="238"/>
      <c r="CY38" s="238"/>
      <c r="CZ38" s="238">
        <v>2964</v>
      </c>
      <c r="DA38" s="238"/>
      <c r="DB38" s="238"/>
      <c r="DC38" s="238"/>
      <c r="DD38" s="238"/>
      <c r="DE38" s="238">
        <v>18</v>
      </c>
      <c r="DF38" s="238"/>
      <c r="DG38" s="238"/>
      <c r="DH38" s="238"/>
      <c r="DI38" s="238"/>
      <c r="DJ38" s="241">
        <v>1179</v>
      </c>
      <c r="DK38" s="241"/>
      <c r="DL38" s="241"/>
      <c r="DM38" s="241"/>
      <c r="DN38" s="241"/>
      <c r="DO38" s="241"/>
      <c r="DP38" s="241"/>
    </row>
    <row r="39" spans="1:123" s="29" customFormat="1" ht="16.5" customHeight="1">
      <c r="A39" s="1"/>
      <c r="B39" s="1"/>
      <c r="C39" s="1"/>
      <c r="D39" s="172">
        <v>25</v>
      </c>
      <c r="E39" s="172"/>
      <c r="F39" s="1"/>
      <c r="G39" s="1"/>
      <c r="H39" s="8"/>
      <c r="I39" s="240">
        <v>2839</v>
      </c>
      <c r="J39" s="238"/>
      <c r="K39" s="238"/>
      <c r="L39" s="238"/>
      <c r="M39" s="238"/>
      <c r="N39" s="238">
        <v>2195</v>
      </c>
      <c r="O39" s="238"/>
      <c r="P39" s="238"/>
      <c r="Q39" s="238"/>
      <c r="R39" s="238"/>
      <c r="S39" s="238">
        <v>644</v>
      </c>
      <c r="T39" s="238"/>
      <c r="U39" s="238"/>
      <c r="V39" s="238"/>
      <c r="W39" s="238"/>
      <c r="X39" s="238">
        <v>15482</v>
      </c>
      <c r="Y39" s="238"/>
      <c r="Z39" s="238"/>
      <c r="AA39" s="238"/>
      <c r="AB39" s="238"/>
      <c r="AC39" s="238">
        <v>15182</v>
      </c>
      <c r="AD39" s="238"/>
      <c r="AE39" s="238"/>
      <c r="AF39" s="238"/>
      <c r="AG39" s="238"/>
      <c r="AH39" s="238">
        <v>300</v>
      </c>
      <c r="AI39" s="238"/>
      <c r="AJ39" s="238"/>
      <c r="AK39" s="238"/>
      <c r="AL39" s="238"/>
      <c r="AM39" s="238">
        <v>14540</v>
      </c>
      <c r="AN39" s="238"/>
      <c r="AO39" s="238"/>
      <c r="AP39" s="238"/>
      <c r="AQ39" s="238"/>
      <c r="AR39" s="238">
        <v>14241</v>
      </c>
      <c r="AS39" s="238"/>
      <c r="AT39" s="238"/>
      <c r="AU39" s="238"/>
      <c r="AV39" s="238"/>
      <c r="AW39" s="238">
        <v>299</v>
      </c>
      <c r="AX39" s="238"/>
      <c r="AY39" s="238"/>
      <c r="AZ39" s="238"/>
      <c r="BA39" s="238"/>
      <c r="BB39" s="241">
        <v>942</v>
      </c>
      <c r="BC39" s="241"/>
      <c r="BD39" s="241"/>
      <c r="BE39" s="241"/>
      <c r="BF39" s="241"/>
      <c r="BG39" s="241"/>
      <c r="BH39" s="241"/>
      <c r="BI39" s="1"/>
      <c r="BJ39" s="1"/>
      <c r="BK39" s="1"/>
      <c r="BL39" s="172">
        <v>25</v>
      </c>
      <c r="BM39" s="172"/>
      <c r="BN39" s="1"/>
      <c r="BO39" s="1"/>
      <c r="BP39" s="8"/>
      <c r="BQ39" s="240">
        <v>529</v>
      </c>
      <c r="BR39" s="238"/>
      <c r="BS39" s="238"/>
      <c r="BT39" s="238"/>
      <c r="BU39" s="238"/>
      <c r="BV39" s="238">
        <v>408</v>
      </c>
      <c r="BW39" s="238"/>
      <c r="BX39" s="238"/>
      <c r="BY39" s="238"/>
      <c r="BZ39" s="238"/>
      <c r="CA39" s="238">
        <v>121</v>
      </c>
      <c r="CB39" s="238"/>
      <c r="CC39" s="238"/>
      <c r="CD39" s="238"/>
      <c r="CE39" s="238"/>
      <c r="CF39" s="238">
        <v>3831</v>
      </c>
      <c r="CG39" s="238"/>
      <c r="CH39" s="238"/>
      <c r="CI39" s="238"/>
      <c r="CJ39" s="238"/>
      <c r="CK39" s="238">
        <v>3770</v>
      </c>
      <c r="CL39" s="238"/>
      <c r="CM39" s="238"/>
      <c r="CN39" s="238"/>
      <c r="CO39" s="238"/>
      <c r="CP39" s="238">
        <v>61</v>
      </c>
      <c r="CQ39" s="238"/>
      <c r="CR39" s="238"/>
      <c r="CS39" s="238"/>
      <c r="CT39" s="238"/>
      <c r="CU39" s="238">
        <v>3002</v>
      </c>
      <c r="CV39" s="238"/>
      <c r="CW39" s="238"/>
      <c r="CX39" s="238"/>
      <c r="CY39" s="238"/>
      <c r="CZ39" s="238">
        <v>2966</v>
      </c>
      <c r="DA39" s="238"/>
      <c r="DB39" s="238"/>
      <c r="DC39" s="238"/>
      <c r="DD39" s="238"/>
      <c r="DE39" s="238">
        <v>36</v>
      </c>
      <c r="DF39" s="238"/>
      <c r="DG39" s="238"/>
      <c r="DH39" s="238"/>
      <c r="DI39" s="238"/>
      <c r="DJ39" s="241">
        <v>829</v>
      </c>
      <c r="DK39" s="241"/>
      <c r="DL39" s="241"/>
      <c r="DM39" s="241"/>
      <c r="DN39" s="241"/>
      <c r="DO39" s="241"/>
      <c r="DP39" s="241"/>
    </row>
    <row r="40" spans="1:123" ht="16.5" customHeight="1">
      <c r="D40" s="172">
        <v>26</v>
      </c>
      <c r="E40" s="172"/>
      <c r="H40" s="8"/>
      <c r="I40" s="240">
        <v>2717</v>
      </c>
      <c r="J40" s="238"/>
      <c r="K40" s="238"/>
      <c r="L40" s="238"/>
      <c r="M40" s="238"/>
      <c r="N40" s="238">
        <v>2229</v>
      </c>
      <c r="O40" s="238"/>
      <c r="P40" s="238"/>
      <c r="Q40" s="238"/>
      <c r="R40" s="238"/>
      <c r="S40" s="238">
        <v>488</v>
      </c>
      <c r="T40" s="238"/>
      <c r="U40" s="238"/>
      <c r="V40" s="238"/>
      <c r="W40" s="238"/>
      <c r="X40" s="238">
        <v>14500</v>
      </c>
      <c r="Y40" s="238"/>
      <c r="Z40" s="238"/>
      <c r="AA40" s="238"/>
      <c r="AB40" s="238"/>
      <c r="AC40" s="238">
        <v>14214</v>
      </c>
      <c r="AD40" s="238"/>
      <c r="AE40" s="238"/>
      <c r="AF40" s="238"/>
      <c r="AG40" s="238"/>
      <c r="AH40" s="238">
        <v>286</v>
      </c>
      <c r="AI40" s="238"/>
      <c r="AJ40" s="238"/>
      <c r="AK40" s="238"/>
      <c r="AL40" s="238"/>
      <c r="AM40" s="238">
        <v>14262</v>
      </c>
      <c r="AN40" s="238"/>
      <c r="AO40" s="238"/>
      <c r="AP40" s="238"/>
      <c r="AQ40" s="238"/>
      <c r="AR40" s="238">
        <v>14114</v>
      </c>
      <c r="AS40" s="238"/>
      <c r="AT40" s="238"/>
      <c r="AU40" s="238"/>
      <c r="AV40" s="238"/>
      <c r="AW40" s="238">
        <v>148</v>
      </c>
      <c r="AX40" s="238"/>
      <c r="AY40" s="238"/>
      <c r="AZ40" s="238"/>
      <c r="BA40" s="238"/>
      <c r="BB40" s="241">
        <v>238</v>
      </c>
      <c r="BC40" s="241"/>
      <c r="BD40" s="241"/>
      <c r="BE40" s="241"/>
      <c r="BF40" s="241"/>
      <c r="BG40" s="241"/>
      <c r="BH40" s="241"/>
      <c r="BL40" s="172">
        <v>26</v>
      </c>
      <c r="BM40" s="172"/>
      <c r="BP40" s="8"/>
      <c r="BQ40" s="240">
        <v>518</v>
      </c>
      <c r="BR40" s="238"/>
      <c r="BS40" s="238"/>
      <c r="BT40" s="238"/>
      <c r="BU40" s="238"/>
      <c r="BV40" s="238">
        <v>415</v>
      </c>
      <c r="BW40" s="238"/>
      <c r="BX40" s="238"/>
      <c r="BY40" s="238"/>
      <c r="BZ40" s="238"/>
      <c r="CA40" s="238">
        <v>103</v>
      </c>
      <c r="CB40" s="238"/>
      <c r="CC40" s="238"/>
      <c r="CD40" s="238"/>
      <c r="CE40" s="238"/>
      <c r="CF40" s="238">
        <v>3517</v>
      </c>
      <c r="CG40" s="238"/>
      <c r="CH40" s="238"/>
      <c r="CI40" s="238"/>
      <c r="CJ40" s="238"/>
      <c r="CK40" s="238">
        <v>3467</v>
      </c>
      <c r="CL40" s="238"/>
      <c r="CM40" s="238"/>
      <c r="CN40" s="238"/>
      <c r="CO40" s="238"/>
      <c r="CP40" s="238">
        <v>50</v>
      </c>
      <c r="CQ40" s="238"/>
      <c r="CR40" s="238"/>
      <c r="CS40" s="238"/>
      <c r="CT40" s="238"/>
      <c r="CU40" s="238">
        <v>2918</v>
      </c>
      <c r="CV40" s="238"/>
      <c r="CW40" s="238"/>
      <c r="CX40" s="238"/>
      <c r="CY40" s="238"/>
      <c r="CZ40" s="238">
        <v>2903</v>
      </c>
      <c r="DA40" s="238"/>
      <c r="DB40" s="238"/>
      <c r="DC40" s="238"/>
      <c r="DD40" s="238"/>
      <c r="DE40" s="238">
        <v>15</v>
      </c>
      <c r="DF40" s="238"/>
      <c r="DG40" s="238"/>
      <c r="DH40" s="238"/>
      <c r="DI40" s="238"/>
      <c r="DJ40" s="241">
        <v>599</v>
      </c>
      <c r="DK40" s="241"/>
      <c r="DL40" s="241"/>
      <c r="DM40" s="241"/>
      <c r="DN40" s="241"/>
      <c r="DO40" s="241"/>
      <c r="DP40" s="241"/>
    </row>
    <row r="41" spans="1:123" ht="16.5" customHeight="1">
      <c r="D41" s="172">
        <v>27</v>
      </c>
      <c r="E41" s="172"/>
      <c r="H41" s="8"/>
      <c r="I41" s="240">
        <v>2767</v>
      </c>
      <c r="J41" s="238"/>
      <c r="K41" s="238"/>
      <c r="L41" s="238"/>
      <c r="M41" s="238"/>
      <c r="N41" s="238">
        <v>2366</v>
      </c>
      <c r="O41" s="238"/>
      <c r="P41" s="238"/>
      <c r="Q41" s="238"/>
      <c r="R41" s="238"/>
      <c r="S41" s="238">
        <v>401</v>
      </c>
      <c r="T41" s="238"/>
      <c r="U41" s="238"/>
      <c r="V41" s="238"/>
      <c r="W41" s="238"/>
      <c r="X41" s="238">
        <v>15447</v>
      </c>
      <c r="Y41" s="238"/>
      <c r="Z41" s="238"/>
      <c r="AA41" s="238"/>
      <c r="AB41" s="238"/>
      <c r="AC41" s="238">
        <v>15324</v>
      </c>
      <c r="AD41" s="238"/>
      <c r="AE41" s="238"/>
      <c r="AF41" s="238"/>
      <c r="AG41" s="238"/>
      <c r="AH41" s="238">
        <v>123</v>
      </c>
      <c r="AI41" s="238"/>
      <c r="AJ41" s="238"/>
      <c r="AK41" s="238"/>
      <c r="AL41" s="238"/>
      <c r="AM41" s="238">
        <v>14489</v>
      </c>
      <c r="AN41" s="238"/>
      <c r="AO41" s="238"/>
      <c r="AP41" s="238"/>
      <c r="AQ41" s="238"/>
      <c r="AR41" s="238">
        <v>14256</v>
      </c>
      <c r="AS41" s="238"/>
      <c r="AT41" s="238"/>
      <c r="AU41" s="238"/>
      <c r="AV41" s="238"/>
      <c r="AW41" s="238">
        <v>233</v>
      </c>
      <c r="AX41" s="238"/>
      <c r="AY41" s="238"/>
      <c r="AZ41" s="238"/>
      <c r="BA41" s="238"/>
      <c r="BB41" s="241">
        <v>958</v>
      </c>
      <c r="BC41" s="241"/>
      <c r="BD41" s="241"/>
      <c r="BE41" s="241"/>
      <c r="BF41" s="241"/>
      <c r="BG41" s="241"/>
      <c r="BH41" s="241"/>
      <c r="BL41" s="172">
        <v>27</v>
      </c>
      <c r="BM41" s="172"/>
      <c r="BP41" s="8"/>
      <c r="BQ41" s="240">
        <v>565</v>
      </c>
      <c r="BR41" s="238"/>
      <c r="BS41" s="238"/>
      <c r="BT41" s="238"/>
      <c r="BU41" s="238"/>
      <c r="BV41" s="238">
        <v>440</v>
      </c>
      <c r="BW41" s="238"/>
      <c r="BX41" s="238"/>
      <c r="BY41" s="238"/>
      <c r="BZ41" s="238"/>
      <c r="CA41" s="238">
        <v>125</v>
      </c>
      <c r="CB41" s="238"/>
      <c r="CC41" s="238"/>
      <c r="CD41" s="238"/>
      <c r="CE41" s="238"/>
      <c r="CF41" s="238">
        <v>4287</v>
      </c>
      <c r="CG41" s="238"/>
      <c r="CH41" s="238"/>
      <c r="CI41" s="238"/>
      <c r="CJ41" s="238"/>
      <c r="CK41" s="238">
        <v>4257</v>
      </c>
      <c r="CL41" s="238"/>
      <c r="CM41" s="238"/>
      <c r="CN41" s="238"/>
      <c r="CO41" s="238"/>
      <c r="CP41" s="238">
        <v>30</v>
      </c>
      <c r="CQ41" s="238"/>
      <c r="CR41" s="238"/>
      <c r="CS41" s="238"/>
      <c r="CT41" s="238"/>
      <c r="CU41" s="238">
        <v>3151</v>
      </c>
      <c r="CV41" s="238"/>
      <c r="CW41" s="238"/>
      <c r="CX41" s="238"/>
      <c r="CY41" s="238"/>
      <c r="CZ41" s="238">
        <v>3110</v>
      </c>
      <c r="DA41" s="238"/>
      <c r="DB41" s="238"/>
      <c r="DC41" s="238"/>
      <c r="DD41" s="238"/>
      <c r="DE41" s="238">
        <v>41</v>
      </c>
      <c r="DF41" s="238"/>
      <c r="DG41" s="238"/>
      <c r="DH41" s="238"/>
      <c r="DI41" s="238"/>
      <c r="DJ41" s="241">
        <v>1136</v>
      </c>
      <c r="DK41" s="241"/>
      <c r="DL41" s="241"/>
      <c r="DM41" s="241"/>
      <c r="DN41" s="241"/>
      <c r="DO41" s="241"/>
      <c r="DP41" s="241"/>
    </row>
    <row r="42" spans="1:123" s="29" customFormat="1" ht="16.5" customHeight="1">
      <c r="D42" s="242">
        <v>28</v>
      </c>
      <c r="E42" s="242"/>
      <c r="H42" s="55"/>
      <c r="I42" s="243">
        <v>2636</v>
      </c>
      <c r="J42" s="244"/>
      <c r="K42" s="244"/>
      <c r="L42" s="244"/>
      <c r="M42" s="244"/>
      <c r="N42" s="244">
        <v>2336</v>
      </c>
      <c r="O42" s="244"/>
      <c r="P42" s="244"/>
      <c r="Q42" s="244"/>
      <c r="R42" s="244"/>
      <c r="S42" s="244">
        <v>300</v>
      </c>
      <c r="T42" s="244"/>
      <c r="U42" s="244"/>
      <c r="V42" s="244"/>
      <c r="W42" s="244"/>
      <c r="X42" s="244">
        <v>14792</v>
      </c>
      <c r="Y42" s="244"/>
      <c r="Z42" s="244"/>
      <c r="AA42" s="244"/>
      <c r="AB42" s="244"/>
      <c r="AC42" s="244">
        <v>14651</v>
      </c>
      <c r="AD42" s="244"/>
      <c r="AE42" s="244"/>
      <c r="AF42" s="244"/>
      <c r="AG42" s="244"/>
      <c r="AH42" s="244">
        <v>141</v>
      </c>
      <c r="AI42" s="244"/>
      <c r="AJ42" s="244"/>
      <c r="AK42" s="244"/>
      <c r="AL42" s="244"/>
      <c r="AM42" s="244">
        <v>14255</v>
      </c>
      <c r="AN42" s="244"/>
      <c r="AO42" s="244"/>
      <c r="AP42" s="244"/>
      <c r="AQ42" s="244"/>
      <c r="AR42" s="244">
        <v>14016</v>
      </c>
      <c r="AS42" s="244"/>
      <c r="AT42" s="244"/>
      <c r="AU42" s="244"/>
      <c r="AV42" s="244"/>
      <c r="AW42" s="244">
        <v>239</v>
      </c>
      <c r="AX42" s="244"/>
      <c r="AY42" s="244"/>
      <c r="AZ42" s="244"/>
      <c r="BA42" s="244"/>
      <c r="BB42" s="245">
        <v>537</v>
      </c>
      <c r="BC42" s="245"/>
      <c r="BD42" s="245"/>
      <c r="BE42" s="245"/>
      <c r="BF42" s="245"/>
      <c r="BG42" s="245"/>
      <c r="BH42" s="245"/>
      <c r="BI42" s="68"/>
      <c r="BJ42" s="68"/>
      <c r="BK42" s="68"/>
      <c r="BL42" s="258">
        <v>28</v>
      </c>
      <c r="BM42" s="258"/>
      <c r="BN42" s="68"/>
      <c r="BO42" s="68"/>
      <c r="BP42" s="69"/>
      <c r="BQ42" s="243">
        <v>560</v>
      </c>
      <c r="BR42" s="244"/>
      <c r="BS42" s="244"/>
      <c r="BT42" s="244"/>
      <c r="BU42" s="244"/>
      <c r="BV42" s="244">
        <v>443</v>
      </c>
      <c r="BW42" s="244"/>
      <c r="BX42" s="244"/>
      <c r="BY42" s="244"/>
      <c r="BZ42" s="244"/>
      <c r="CA42" s="244">
        <v>117</v>
      </c>
      <c r="CB42" s="244"/>
      <c r="CC42" s="244"/>
      <c r="CD42" s="244"/>
      <c r="CE42" s="244"/>
      <c r="CF42" s="244">
        <v>3203</v>
      </c>
      <c r="CG42" s="244"/>
      <c r="CH42" s="244"/>
      <c r="CI42" s="244"/>
      <c r="CJ42" s="244"/>
      <c r="CK42" s="244">
        <v>3169</v>
      </c>
      <c r="CL42" s="244"/>
      <c r="CM42" s="244"/>
      <c r="CN42" s="244"/>
      <c r="CO42" s="244"/>
      <c r="CP42" s="244">
        <v>34</v>
      </c>
      <c r="CQ42" s="244"/>
      <c r="CR42" s="244"/>
      <c r="CS42" s="244"/>
      <c r="CT42" s="244"/>
      <c r="CU42" s="244">
        <v>2990</v>
      </c>
      <c r="CV42" s="244"/>
      <c r="CW42" s="244"/>
      <c r="CX42" s="244"/>
      <c r="CY42" s="244"/>
      <c r="CZ42" s="244">
        <v>2953</v>
      </c>
      <c r="DA42" s="244"/>
      <c r="DB42" s="244"/>
      <c r="DC42" s="244"/>
      <c r="DD42" s="244"/>
      <c r="DE42" s="244">
        <v>37</v>
      </c>
      <c r="DF42" s="244"/>
      <c r="DG42" s="244"/>
      <c r="DH42" s="244"/>
      <c r="DI42" s="244"/>
      <c r="DJ42" s="245">
        <v>213</v>
      </c>
      <c r="DK42" s="245"/>
      <c r="DL42" s="245"/>
      <c r="DM42" s="245"/>
      <c r="DN42" s="245"/>
      <c r="DO42" s="245"/>
      <c r="DP42" s="245"/>
      <c r="DQ42" s="68"/>
      <c r="DR42" s="68"/>
      <c r="DS42" s="68"/>
    </row>
    <row r="43" spans="1:123" ht="14.45" customHeight="1">
      <c r="H43" s="8"/>
      <c r="BP43" s="8"/>
    </row>
    <row r="44" spans="1:123" ht="16.5" customHeight="1">
      <c r="D44" s="172">
        <v>1</v>
      </c>
      <c r="E44" s="172"/>
      <c r="F44" s="172" t="s">
        <v>72</v>
      </c>
      <c r="G44" s="172"/>
      <c r="H44" s="246"/>
      <c r="I44" s="247">
        <v>201</v>
      </c>
      <c r="J44" s="248"/>
      <c r="K44" s="248"/>
      <c r="L44" s="248"/>
      <c r="M44" s="248"/>
      <c r="N44" s="249">
        <v>226</v>
      </c>
      <c r="O44" s="249"/>
      <c r="P44" s="249"/>
      <c r="Q44" s="249"/>
      <c r="R44" s="249"/>
      <c r="S44" s="250">
        <f>I44-N44</f>
        <v>-25</v>
      </c>
      <c r="T44" s="250"/>
      <c r="U44" s="250"/>
      <c r="V44" s="250"/>
      <c r="W44" s="250"/>
      <c r="X44" s="217">
        <f>SUM(AC44:AL44)</f>
        <v>822</v>
      </c>
      <c r="Y44" s="217"/>
      <c r="Z44" s="217"/>
      <c r="AA44" s="217"/>
      <c r="AB44" s="217"/>
      <c r="AC44" s="217">
        <v>811</v>
      </c>
      <c r="AD44" s="217"/>
      <c r="AE44" s="217"/>
      <c r="AF44" s="217"/>
      <c r="AG44" s="217"/>
      <c r="AH44" s="217">
        <v>11</v>
      </c>
      <c r="AI44" s="217"/>
      <c r="AJ44" s="217"/>
      <c r="AK44" s="217"/>
      <c r="AL44" s="217"/>
      <c r="AM44" s="217">
        <f>SUM(AR44:BA44)</f>
        <v>792</v>
      </c>
      <c r="AN44" s="217"/>
      <c r="AO44" s="217"/>
      <c r="AP44" s="217"/>
      <c r="AQ44" s="217"/>
      <c r="AR44" s="217">
        <v>778</v>
      </c>
      <c r="AS44" s="217"/>
      <c r="AT44" s="217"/>
      <c r="AU44" s="217"/>
      <c r="AV44" s="217"/>
      <c r="AW44" s="217">
        <v>14</v>
      </c>
      <c r="AX44" s="217"/>
      <c r="AY44" s="217"/>
      <c r="AZ44" s="217"/>
      <c r="BA44" s="217"/>
      <c r="BB44" s="251">
        <f>X44-AM44</f>
        <v>30</v>
      </c>
      <c r="BC44" s="251"/>
      <c r="BD44" s="251"/>
      <c r="BE44" s="251"/>
      <c r="BF44" s="251"/>
      <c r="BG44" s="251"/>
      <c r="BH44" s="251"/>
      <c r="BL44" s="172">
        <v>1</v>
      </c>
      <c r="BM44" s="172"/>
      <c r="BN44" s="172" t="s">
        <v>72</v>
      </c>
      <c r="BO44" s="172"/>
      <c r="BP44" s="246"/>
      <c r="BQ44" s="247">
        <v>54</v>
      </c>
      <c r="BR44" s="248"/>
      <c r="BS44" s="248"/>
      <c r="BT44" s="248"/>
      <c r="BU44" s="248"/>
      <c r="BV44" s="249">
        <v>36</v>
      </c>
      <c r="BW44" s="249"/>
      <c r="BX44" s="249"/>
      <c r="BY44" s="249"/>
      <c r="BZ44" s="249"/>
      <c r="CA44" s="250">
        <f>BQ44-BV44</f>
        <v>18</v>
      </c>
      <c r="CB44" s="250"/>
      <c r="CC44" s="250"/>
      <c r="CD44" s="250"/>
      <c r="CE44" s="250"/>
      <c r="CF44" s="217">
        <f>SUM(CK44:CT44)</f>
        <v>139</v>
      </c>
      <c r="CG44" s="217"/>
      <c r="CH44" s="217"/>
      <c r="CI44" s="217"/>
      <c r="CJ44" s="217"/>
      <c r="CK44" s="217">
        <v>137</v>
      </c>
      <c r="CL44" s="217"/>
      <c r="CM44" s="217"/>
      <c r="CN44" s="217"/>
      <c r="CO44" s="217"/>
      <c r="CP44" s="217">
        <v>2</v>
      </c>
      <c r="CQ44" s="217"/>
      <c r="CR44" s="217"/>
      <c r="CS44" s="217"/>
      <c r="CT44" s="217"/>
      <c r="CU44" s="217">
        <f>SUM(CZ44:DI44)</f>
        <v>156</v>
      </c>
      <c r="CV44" s="217"/>
      <c r="CW44" s="217"/>
      <c r="CX44" s="217"/>
      <c r="CY44" s="217"/>
      <c r="CZ44" s="217">
        <v>149</v>
      </c>
      <c r="DA44" s="217"/>
      <c r="DB44" s="217"/>
      <c r="DC44" s="217"/>
      <c r="DD44" s="217"/>
      <c r="DE44" s="217">
        <v>7</v>
      </c>
      <c r="DF44" s="217"/>
      <c r="DG44" s="217"/>
      <c r="DH44" s="217"/>
      <c r="DI44" s="217"/>
      <c r="DJ44" s="251">
        <f>CF44-CU44</f>
        <v>-17</v>
      </c>
      <c r="DK44" s="251"/>
      <c r="DL44" s="251"/>
      <c r="DM44" s="251"/>
      <c r="DN44" s="251"/>
      <c r="DO44" s="251"/>
      <c r="DP44" s="251"/>
    </row>
    <row r="45" spans="1:123" ht="16.5" customHeight="1">
      <c r="D45" s="172">
        <v>2</v>
      </c>
      <c r="E45" s="172"/>
      <c r="H45" s="8"/>
      <c r="I45" s="247">
        <v>199</v>
      </c>
      <c r="J45" s="248"/>
      <c r="K45" s="248"/>
      <c r="L45" s="248"/>
      <c r="M45" s="248"/>
      <c r="N45" s="249">
        <v>204</v>
      </c>
      <c r="O45" s="249"/>
      <c r="P45" s="249"/>
      <c r="Q45" s="249"/>
      <c r="R45" s="249"/>
      <c r="S45" s="250">
        <f t="shared" ref="S45:S49" si="16">I45-N45</f>
        <v>-5</v>
      </c>
      <c r="T45" s="250"/>
      <c r="U45" s="250"/>
      <c r="V45" s="250"/>
      <c r="W45" s="250"/>
      <c r="X45" s="217">
        <f t="shared" ref="X45:X49" si="17">SUM(AC45:AL45)</f>
        <v>969</v>
      </c>
      <c r="Y45" s="217"/>
      <c r="Z45" s="217"/>
      <c r="AA45" s="217"/>
      <c r="AB45" s="217"/>
      <c r="AC45" s="217">
        <v>961</v>
      </c>
      <c r="AD45" s="217"/>
      <c r="AE45" s="217"/>
      <c r="AF45" s="217"/>
      <c r="AG45" s="217"/>
      <c r="AH45" s="217">
        <v>8</v>
      </c>
      <c r="AI45" s="217"/>
      <c r="AJ45" s="217"/>
      <c r="AK45" s="217"/>
      <c r="AL45" s="217"/>
      <c r="AM45" s="217">
        <f t="shared" ref="AM45:AM49" si="18">SUM(AR45:BA45)</f>
        <v>1102</v>
      </c>
      <c r="AN45" s="217"/>
      <c r="AO45" s="217"/>
      <c r="AP45" s="217"/>
      <c r="AQ45" s="217"/>
      <c r="AR45" s="217">
        <v>1068</v>
      </c>
      <c r="AS45" s="217"/>
      <c r="AT45" s="217"/>
      <c r="AU45" s="217"/>
      <c r="AV45" s="217"/>
      <c r="AW45" s="217">
        <v>34</v>
      </c>
      <c r="AX45" s="217"/>
      <c r="AY45" s="217"/>
      <c r="AZ45" s="217"/>
      <c r="BA45" s="217"/>
      <c r="BB45" s="251">
        <f t="shared" ref="BB45:BB49" si="19">X45-AM45</f>
        <v>-133</v>
      </c>
      <c r="BC45" s="251"/>
      <c r="BD45" s="251"/>
      <c r="BE45" s="251"/>
      <c r="BF45" s="251"/>
      <c r="BG45" s="251"/>
      <c r="BH45" s="251"/>
      <c r="BL45" s="172">
        <v>2</v>
      </c>
      <c r="BM45" s="172"/>
      <c r="BP45" s="8"/>
      <c r="BQ45" s="247">
        <v>42</v>
      </c>
      <c r="BR45" s="248"/>
      <c r="BS45" s="248"/>
      <c r="BT45" s="248"/>
      <c r="BU45" s="248"/>
      <c r="BV45" s="249">
        <v>30</v>
      </c>
      <c r="BW45" s="249"/>
      <c r="BX45" s="249"/>
      <c r="BY45" s="249"/>
      <c r="BZ45" s="249"/>
      <c r="CA45" s="250">
        <v>12</v>
      </c>
      <c r="CB45" s="250"/>
      <c r="CC45" s="250"/>
      <c r="CD45" s="250"/>
      <c r="CE45" s="250"/>
      <c r="CF45" s="217">
        <f t="shared" ref="CF45:CF49" si="20">SUM(CK45:CT45)</f>
        <v>207</v>
      </c>
      <c r="CG45" s="217"/>
      <c r="CH45" s="217"/>
      <c r="CI45" s="217"/>
      <c r="CJ45" s="217"/>
      <c r="CK45" s="217">
        <v>203</v>
      </c>
      <c r="CL45" s="217"/>
      <c r="CM45" s="217"/>
      <c r="CN45" s="217"/>
      <c r="CO45" s="217"/>
      <c r="CP45" s="217">
        <v>4</v>
      </c>
      <c r="CQ45" s="217"/>
      <c r="CR45" s="217"/>
      <c r="CS45" s="217"/>
      <c r="CT45" s="217"/>
      <c r="CU45" s="217">
        <f t="shared" ref="CU45:CU49" si="21">SUM(CZ45:DI45)</f>
        <v>156</v>
      </c>
      <c r="CV45" s="217"/>
      <c r="CW45" s="217"/>
      <c r="CX45" s="217"/>
      <c r="CY45" s="217"/>
      <c r="CZ45" s="217">
        <v>152</v>
      </c>
      <c r="DA45" s="217"/>
      <c r="DB45" s="217"/>
      <c r="DC45" s="217"/>
      <c r="DD45" s="217"/>
      <c r="DE45" s="217">
        <v>4</v>
      </c>
      <c r="DF45" s="217"/>
      <c r="DG45" s="217"/>
      <c r="DH45" s="217"/>
      <c r="DI45" s="217"/>
      <c r="DJ45" s="251">
        <f t="shared" ref="DJ45:DJ49" si="22">CF45-CU45</f>
        <v>51</v>
      </c>
      <c r="DK45" s="251"/>
      <c r="DL45" s="251"/>
      <c r="DM45" s="251"/>
      <c r="DN45" s="251"/>
      <c r="DO45" s="251"/>
      <c r="DP45" s="251"/>
    </row>
    <row r="46" spans="1:123" ht="16.5" customHeight="1">
      <c r="D46" s="172">
        <v>3</v>
      </c>
      <c r="E46" s="172"/>
      <c r="H46" s="8"/>
      <c r="I46" s="247">
        <v>246</v>
      </c>
      <c r="J46" s="248"/>
      <c r="K46" s="248"/>
      <c r="L46" s="248"/>
      <c r="M46" s="248"/>
      <c r="N46" s="249">
        <v>244</v>
      </c>
      <c r="O46" s="249"/>
      <c r="P46" s="249"/>
      <c r="Q46" s="249"/>
      <c r="R46" s="249"/>
      <c r="S46" s="250">
        <f t="shared" si="16"/>
        <v>2</v>
      </c>
      <c r="T46" s="250"/>
      <c r="U46" s="250"/>
      <c r="V46" s="250"/>
      <c r="W46" s="250"/>
      <c r="X46" s="217">
        <f t="shared" si="17"/>
        <v>2793</v>
      </c>
      <c r="Y46" s="217"/>
      <c r="Z46" s="217"/>
      <c r="AA46" s="217"/>
      <c r="AB46" s="217"/>
      <c r="AC46" s="217">
        <v>2772</v>
      </c>
      <c r="AD46" s="217"/>
      <c r="AE46" s="217"/>
      <c r="AF46" s="217"/>
      <c r="AG46" s="217"/>
      <c r="AH46" s="217">
        <v>21</v>
      </c>
      <c r="AI46" s="217"/>
      <c r="AJ46" s="217"/>
      <c r="AK46" s="217"/>
      <c r="AL46" s="217"/>
      <c r="AM46" s="217">
        <f t="shared" si="18"/>
        <v>3073</v>
      </c>
      <c r="AN46" s="217"/>
      <c r="AO46" s="217"/>
      <c r="AP46" s="217"/>
      <c r="AQ46" s="217"/>
      <c r="AR46" s="217">
        <v>3050</v>
      </c>
      <c r="AS46" s="217"/>
      <c r="AT46" s="217"/>
      <c r="AU46" s="217"/>
      <c r="AV46" s="217"/>
      <c r="AW46" s="217">
        <v>23</v>
      </c>
      <c r="AX46" s="217"/>
      <c r="AY46" s="217"/>
      <c r="AZ46" s="217"/>
      <c r="BA46" s="217"/>
      <c r="BB46" s="251">
        <f t="shared" si="19"/>
        <v>-280</v>
      </c>
      <c r="BC46" s="251"/>
      <c r="BD46" s="251"/>
      <c r="BE46" s="251"/>
      <c r="BF46" s="251"/>
      <c r="BG46" s="251"/>
      <c r="BH46" s="251"/>
      <c r="BL46" s="172">
        <v>3</v>
      </c>
      <c r="BM46" s="172"/>
      <c r="BP46" s="8"/>
      <c r="BQ46" s="247">
        <v>53</v>
      </c>
      <c r="BR46" s="248"/>
      <c r="BS46" s="248"/>
      <c r="BT46" s="248"/>
      <c r="BU46" s="248"/>
      <c r="BV46" s="249">
        <v>40</v>
      </c>
      <c r="BW46" s="249"/>
      <c r="BX46" s="249"/>
      <c r="BY46" s="249"/>
      <c r="BZ46" s="249"/>
      <c r="CA46" s="250">
        <f t="shared" ref="CA46:CA49" si="23">BQ46-BV46</f>
        <v>13</v>
      </c>
      <c r="CB46" s="250"/>
      <c r="CC46" s="250"/>
      <c r="CD46" s="250"/>
      <c r="CE46" s="250"/>
      <c r="CF46" s="217">
        <f t="shared" si="20"/>
        <v>615</v>
      </c>
      <c r="CG46" s="217"/>
      <c r="CH46" s="217"/>
      <c r="CI46" s="217"/>
      <c r="CJ46" s="217"/>
      <c r="CK46" s="217">
        <v>610</v>
      </c>
      <c r="CL46" s="217"/>
      <c r="CM46" s="217"/>
      <c r="CN46" s="217"/>
      <c r="CO46" s="217"/>
      <c r="CP46" s="217">
        <v>5</v>
      </c>
      <c r="CQ46" s="217"/>
      <c r="CR46" s="217"/>
      <c r="CS46" s="217"/>
      <c r="CT46" s="217"/>
      <c r="CU46" s="217">
        <f t="shared" si="21"/>
        <v>726</v>
      </c>
      <c r="CV46" s="217"/>
      <c r="CW46" s="217"/>
      <c r="CX46" s="217"/>
      <c r="CY46" s="217"/>
      <c r="CZ46" s="217">
        <v>722</v>
      </c>
      <c r="DA46" s="217"/>
      <c r="DB46" s="217"/>
      <c r="DC46" s="217"/>
      <c r="DD46" s="217"/>
      <c r="DE46" s="217">
        <v>4</v>
      </c>
      <c r="DF46" s="217"/>
      <c r="DG46" s="217"/>
      <c r="DH46" s="217"/>
      <c r="DI46" s="217"/>
      <c r="DJ46" s="251">
        <f t="shared" si="22"/>
        <v>-111</v>
      </c>
      <c r="DK46" s="251"/>
      <c r="DL46" s="251"/>
      <c r="DM46" s="251"/>
      <c r="DN46" s="251"/>
      <c r="DO46" s="251"/>
      <c r="DP46" s="251"/>
    </row>
    <row r="47" spans="1:123" ht="16.5" customHeight="1">
      <c r="D47" s="172">
        <v>4</v>
      </c>
      <c r="E47" s="172"/>
      <c r="H47" s="8"/>
      <c r="I47" s="247">
        <v>210</v>
      </c>
      <c r="J47" s="248"/>
      <c r="K47" s="248"/>
      <c r="L47" s="248"/>
      <c r="M47" s="248"/>
      <c r="N47" s="249">
        <v>164</v>
      </c>
      <c r="O47" s="249"/>
      <c r="P47" s="249"/>
      <c r="Q47" s="249"/>
      <c r="R47" s="249"/>
      <c r="S47" s="250">
        <f t="shared" si="16"/>
        <v>46</v>
      </c>
      <c r="T47" s="250"/>
      <c r="U47" s="250"/>
      <c r="V47" s="250"/>
      <c r="W47" s="250"/>
      <c r="X47" s="217">
        <f t="shared" si="17"/>
        <v>2289</v>
      </c>
      <c r="Y47" s="217"/>
      <c r="Z47" s="217"/>
      <c r="AA47" s="217"/>
      <c r="AB47" s="217"/>
      <c r="AC47" s="217">
        <v>2270</v>
      </c>
      <c r="AD47" s="217"/>
      <c r="AE47" s="217"/>
      <c r="AF47" s="217"/>
      <c r="AG47" s="217"/>
      <c r="AH47" s="217">
        <v>19</v>
      </c>
      <c r="AI47" s="217"/>
      <c r="AJ47" s="217"/>
      <c r="AK47" s="217"/>
      <c r="AL47" s="217"/>
      <c r="AM47" s="217">
        <f t="shared" si="18"/>
        <v>1809</v>
      </c>
      <c r="AN47" s="217"/>
      <c r="AO47" s="217"/>
      <c r="AP47" s="217"/>
      <c r="AQ47" s="217"/>
      <c r="AR47" s="217">
        <v>1791</v>
      </c>
      <c r="AS47" s="217"/>
      <c r="AT47" s="217"/>
      <c r="AU47" s="217"/>
      <c r="AV47" s="217"/>
      <c r="AW47" s="217">
        <v>18</v>
      </c>
      <c r="AX47" s="217"/>
      <c r="AY47" s="217"/>
      <c r="AZ47" s="217"/>
      <c r="BA47" s="217"/>
      <c r="BB47" s="251">
        <f t="shared" si="19"/>
        <v>480</v>
      </c>
      <c r="BC47" s="251"/>
      <c r="BD47" s="251"/>
      <c r="BE47" s="251"/>
      <c r="BF47" s="251"/>
      <c r="BG47" s="251"/>
      <c r="BH47" s="251"/>
      <c r="BL47" s="172">
        <v>4</v>
      </c>
      <c r="BM47" s="172"/>
      <c r="BP47" s="8"/>
      <c r="BQ47" s="247">
        <v>42</v>
      </c>
      <c r="BR47" s="248"/>
      <c r="BS47" s="248"/>
      <c r="BT47" s="248"/>
      <c r="BU47" s="248"/>
      <c r="BV47" s="249">
        <v>39</v>
      </c>
      <c r="BW47" s="249"/>
      <c r="BX47" s="249"/>
      <c r="BY47" s="249"/>
      <c r="BZ47" s="249"/>
      <c r="CA47" s="250">
        <f t="shared" si="23"/>
        <v>3</v>
      </c>
      <c r="CB47" s="250"/>
      <c r="CC47" s="250"/>
      <c r="CD47" s="250"/>
      <c r="CE47" s="250"/>
      <c r="CF47" s="217">
        <f t="shared" si="20"/>
        <v>510</v>
      </c>
      <c r="CG47" s="217"/>
      <c r="CH47" s="217"/>
      <c r="CI47" s="217"/>
      <c r="CJ47" s="217"/>
      <c r="CK47" s="217">
        <v>502</v>
      </c>
      <c r="CL47" s="217"/>
      <c r="CM47" s="217"/>
      <c r="CN47" s="217"/>
      <c r="CO47" s="217"/>
      <c r="CP47" s="217">
        <v>8</v>
      </c>
      <c r="CQ47" s="217"/>
      <c r="CR47" s="217"/>
      <c r="CS47" s="217"/>
      <c r="CT47" s="217"/>
      <c r="CU47" s="217">
        <f t="shared" si="21"/>
        <v>402</v>
      </c>
      <c r="CV47" s="217"/>
      <c r="CW47" s="217"/>
      <c r="CX47" s="217"/>
      <c r="CY47" s="217"/>
      <c r="CZ47" s="217">
        <v>397</v>
      </c>
      <c r="DA47" s="217"/>
      <c r="DB47" s="217"/>
      <c r="DC47" s="217"/>
      <c r="DD47" s="217"/>
      <c r="DE47" s="217">
        <v>5</v>
      </c>
      <c r="DF47" s="217"/>
      <c r="DG47" s="217"/>
      <c r="DH47" s="217"/>
      <c r="DI47" s="217"/>
      <c r="DJ47" s="251">
        <f t="shared" si="22"/>
        <v>108</v>
      </c>
      <c r="DK47" s="251"/>
      <c r="DL47" s="251"/>
      <c r="DM47" s="251"/>
      <c r="DN47" s="251"/>
      <c r="DO47" s="251"/>
      <c r="DP47" s="251"/>
    </row>
    <row r="48" spans="1:123" ht="16.5" customHeight="1">
      <c r="D48" s="172">
        <v>5</v>
      </c>
      <c r="E48" s="172"/>
      <c r="H48" s="8"/>
      <c r="I48" s="247">
        <v>233</v>
      </c>
      <c r="J48" s="248"/>
      <c r="K48" s="248"/>
      <c r="L48" s="248"/>
      <c r="M48" s="248"/>
      <c r="N48" s="249">
        <v>214</v>
      </c>
      <c r="O48" s="249"/>
      <c r="P48" s="249"/>
      <c r="Q48" s="249"/>
      <c r="R48" s="249"/>
      <c r="S48" s="250">
        <f t="shared" si="16"/>
        <v>19</v>
      </c>
      <c r="T48" s="250"/>
      <c r="U48" s="250"/>
      <c r="V48" s="250"/>
      <c r="W48" s="250"/>
      <c r="X48" s="217">
        <f t="shared" si="17"/>
        <v>1223</v>
      </c>
      <c r="Y48" s="217"/>
      <c r="Z48" s="217"/>
      <c r="AA48" s="217"/>
      <c r="AB48" s="217"/>
      <c r="AC48" s="217">
        <v>1214</v>
      </c>
      <c r="AD48" s="217"/>
      <c r="AE48" s="217"/>
      <c r="AF48" s="217"/>
      <c r="AG48" s="217"/>
      <c r="AH48" s="217">
        <v>9</v>
      </c>
      <c r="AI48" s="217"/>
      <c r="AJ48" s="217"/>
      <c r="AK48" s="217"/>
      <c r="AL48" s="217"/>
      <c r="AM48" s="217">
        <f t="shared" si="18"/>
        <v>1025</v>
      </c>
      <c r="AN48" s="217"/>
      <c r="AO48" s="217"/>
      <c r="AP48" s="217"/>
      <c r="AQ48" s="217"/>
      <c r="AR48" s="217">
        <v>1013</v>
      </c>
      <c r="AS48" s="217"/>
      <c r="AT48" s="217"/>
      <c r="AU48" s="217"/>
      <c r="AV48" s="217"/>
      <c r="AW48" s="217">
        <v>12</v>
      </c>
      <c r="AX48" s="217"/>
      <c r="AY48" s="217"/>
      <c r="AZ48" s="217"/>
      <c r="BA48" s="217"/>
      <c r="BB48" s="251">
        <f t="shared" si="19"/>
        <v>198</v>
      </c>
      <c r="BC48" s="251"/>
      <c r="BD48" s="251"/>
      <c r="BE48" s="251"/>
      <c r="BF48" s="251"/>
      <c r="BG48" s="251"/>
      <c r="BH48" s="251"/>
      <c r="BL48" s="172">
        <v>5</v>
      </c>
      <c r="BM48" s="172"/>
      <c r="BP48" s="8"/>
      <c r="BQ48" s="247">
        <v>58</v>
      </c>
      <c r="BR48" s="248"/>
      <c r="BS48" s="248"/>
      <c r="BT48" s="248"/>
      <c r="BU48" s="248"/>
      <c r="BV48" s="249">
        <v>42</v>
      </c>
      <c r="BW48" s="249"/>
      <c r="BX48" s="249"/>
      <c r="BY48" s="249"/>
      <c r="BZ48" s="249"/>
      <c r="CA48" s="250">
        <f t="shared" si="23"/>
        <v>16</v>
      </c>
      <c r="CB48" s="250"/>
      <c r="CC48" s="250"/>
      <c r="CD48" s="250"/>
      <c r="CE48" s="250"/>
      <c r="CF48" s="217">
        <f t="shared" si="20"/>
        <v>244</v>
      </c>
      <c r="CG48" s="217"/>
      <c r="CH48" s="217"/>
      <c r="CI48" s="217"/>
      <c r="CJ48" s="217"/>
      <c r="CK48" s="217">
        <v>240</v>
      </c>
      <c r="CL48" s="217"/>
      <c r="CM48" s="217"/>
      <c r="CN48" s="217"/>
      <c r="CO48" s="217"/>
      <c r="CP48" s="217">
        <v>4</v>
      </c>
      <c r="CQ48" s="217"/>
      <c r="CR48" s="217"/>
      <c r="CS48" s="217"/>
      <c r="CT48" s="217"/>
      <c r="CU48" s="217">
        <f t="shared" si="21"/>
        <v>199</v>
      </c>
      <c r="CV48" s="217"/>
      <c r="CW48" s="217"/>
      <c r="CX48" s="217"/>
      <c r="CY48" s="217"/>
      <c r="CZ48" s="217">
        <v>199</v>
      </c>
      <c r="DA48" s="217"/>
      <c r="DB48" s="217"/>
      <c r="DC48" s="217"/>
      <c r="DD48" s="217"/>
      <c r="DE48" s="217" t="s">
        <v>73</v>
      </c>
      <c r="DF48" s="217"/>
      <c r="DG48" s="217"/>
      <c r="DH48" s="217"/>
      <c r="DI48" s="217"/>
      <c r="DJ48" s="251">
        <f t="shared" si="22"/>
        <v>45</v>
      </c>
      <c r="DK48" s="251"/>
      <c r="DL48" s="251"/>
      <c r="DM48" s="251"/>
      <c r="DN48" s="251"/>
      <c r="DO48" s="251"/>
      <c r="DP48" s="251"/>
    </row>
    <row r="49" spans="1:120" ht="16.5" customHeight="1">
      <c r="D49" s="172">
        <v>6</v>
      </c>
      <c r="E49" s="172"/>
      <c r="H49" s="8"/>
      <c r="I49" s="247">
        <v>255</v>
      </c>
      <c r="J49" s="248"/>
      <c r="K49" s="248"/>
      <c r="L49" s="248"/>
      <c r="M49" s="248"/>
      <c r="N49" s="249">
        <v>178</v>
      </c>
      <c r="O49" s="249"/>
      <c r="P49" s="249"/>
      <c r="Q49" s="249"/>
      <c r="R49" s="249"/>
      <c r="S49" s="250">
        <f t="shared" si="16"/>
        <v>77</v>
      </c>
      <c r="T49" s="250"/>
      <c r="U49" s="250"/>
      <c r="V49" s="250"/>
      <c r="W49" s="250"/>
      <c r="X49" s="217">
        <f t="shared" si="17"/>
        <v>879</v>
      </c>
      <c r="Y49" s="217"/>
      <c r="Z49" s="217"/>
      <c r="AA49" s="217"/>
      <c r="AB49" s="217"/>
      <c r="AC49" s="217">
        <v>869</v>
      </c>
      <c r="AD49" s="217"/>
      <c r="AE49" s="217"/>
      <c r="AF49" s="217"/>
      <c r="AG49" s="217"/>
      <c r="AH49" s="217">
        <v>10</v>
      </c>
      <c r="AI49" s="217"/>
      <c r="AJ49" s="217"/>
      <c r="AK49" s="217"/>
      <c r="AL49" s="217"/>
      <c r="AM49" s="217">
        <f t="shared" si="18"/>
        <v>789</v>
      </c>
      <c r="AN49" s="217"/>
      <c r="AO49" s="217"/>
      <c r="AP49" s="217"/>
      <c r="AQ49" s="217"/>
      <c r="AR49" s="217">
        <v>779</v>
      </c>
      <c r="AS49" s="217"/>
      <c r="AT49" s="217"/>
      <c r="AU49" s="217"/>
      <c r="AV49" s="217"/>
      <c r="AW49" s="217">
        <v>10</v>
      </c>
      <c r="AX49" s="217"/>
      <c r="AY49" s="217"/>
      <c r="AZ49" s="217"/>
      <c r="BA49" s="217"/>
      <c r="BB49" s="251">
        <f t="shared" si="19"/>
        <v>90</v>
      </c>
      <c r="BC49" s="251"/>
      <c r="BD49" s="251"/>
      <c r="BE49" s="251"/>
      <c r="BF49" s="251"/>
      <c r="BG49" s="251"/>
      <c r="BH49" s="251"/>
      <c r="BL49" s="172">
        <v>6</v>
      </c>
      <c r="BM49" s="172"/>
      <c r="BP49" s="8"/>
      <c r="BQ49" s="247">
        <v>62</v>
      </c>
      <c r="BR49" s="248"/>
      <c r="BS49" s="248"/>
      <c r="BT49" s="248"/>
      <c r="BU49" s="248"/>
      <c r="BV49" s="249">
        <v>43</v>
      </c>
      <c r="BW49" s="249"/>
      <c r="BX49" s="249"/>
      <c r="BY49" s="249"/>
      <c r="BZ49" s="249"/>
      <c r="CA49" s="250">
        <f t="shared" si="23"/>
        <v>19</v>
      </c>
      <c r="CB49" s="250"/>
      <c r="CC49" s="250"/>
      <c r="CD49" s="250"/>
      <c r="CE49" s="250"/>
      <c r="CF49" s="217">
        <f t="shared" si="20"/>
        <v>195</v>
      </c>
      <c r="CG49" s="217"/>
      <c r="CH49" s="217"/>
      <c r="CI49" s="217"/>
      <c r="CJ49" s="217"/>
      <c r="CK49" s="217">
        <v>194</v>
      </c>
      <c r="CL49" s="217"/>
      <c r="CM49" s="217"/>
      <c r="CN49" s="217"/>
      <c r="CO49" s="217"/>
      <c r="CP49" s="217">
        <v>1</v>
      </c>
      <c r="CQ49" s="217"/>
      <c r="CR49" s="217"/>
      <c r="CS49" s="217"/>
      <c r="CT49" s="217"/>
      <c r="CU49" s="217">
        <f t="shared" si="21"/>
        <v>163</v>
      </c>
      <c r="CV49" s="217"/>
      <c r="CW49" s="217"/>
      <c r="CX49" s="217"/>
      <c r="CY49" s="217"/>
      <c r="CZ49" s="217">
        <v>159</v>
      </c>
      <c r="DA49" s="217"/>
      <c r="DB49" s="217"/>
      <c r="DC49" s="217"/>
      <c r="DD49" s="217"/>
      <c r="DE49" s="217">
        <v>4</v>
      </c>
      <c r="DF49" s="217"/>
      <c r="DG49" s="217"/>
      <c r="DH49" s="217"/>
      <c r="DI49" s="217"/>
      <c r="DJ49" s="251">
        <f t="shared" si="22"/>
        <v>32</v>
      </c>
      <c r="DK49" s="251"/>
      <c r="DL49" s="251"/>
      <c r="DM49" s="251"/>
      <c r="DN49" s="251"/>
      <c r="DO49" s="251"/>
      <c r="DP49" s="251"/>
    </row>
    <row r="50" spans="1:120" ht="14.45" customHeight="1">
      <c r="D50" s="36"/>
      <c r="E50" s="36"/>
      <c r="F50" s="36"/>
      <c r="G50" s="36"/>
      <c r="H50" s="56"/>
      <c r="I50" s="57"/>
      <c r="J50" s="58"/>
      <c r="K50" s="58"/>
      <c r="L50" s="58"/>
      <c r="M50" s="58"/>
      <c r="N50" s="59"/>
      <c r="O50" s="59"/>
      <c r="P50" s="59"/>
      <c r="Q50" s="59"/>
      <c r="R50" s="59"/>
      <c r="S50" s="60"/>
      <c r="T50" s="60"/>
      <c r="U50" s="60"/>
      <c r="V50" s="60"/>
      <c r="W50" s="60"/>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2"/>
      <c r="BC50" s="62"/>
      <c r="BD50" s="62"/>
      <c r="BE50" s="62"/>
      <c r="BF50" s="62"/>
      <c r="BG50" s="62"/>
      <c r="BH50" s="62"/>
      <c r="BI50" s="58"/>
      <c r="BJ50" s="58"/>
      <c r="BK50" s="58"/>
      <c r="BL50" s="63"/>
      <c r="BM50" s="63"/>
      <c r="BN50" s="63"/>
      <c r="BO50" s="63"/>
      <c r="BP50" s="64"/>
      <c r="BQ50" s="57"/>
      <c r="BR50" s="58"/>
      <c r="BS50" s="58"/>
      <c r="BT50" s="58"/>
      <c r="BU50" s="58"/>
      <c r="BV50" s="59"/>
      <c r="BW50" s="59"/>
      <c r="BX50" s="59"/>
      <c r="BY50" s="59"/>
      <c r="BZ50" s="59"/>
      <c r="CA50" s="60"/>
      <c r="CB50" s="60"/>
      <c r="CC50" s="60"/>
      <c r="CD50" s="60"/>
      <c r="CE50" s="60"/>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2"/>
      <c r="DK50" s="62"/>
      <c r="DL50" s="62"/>
      <c r="DM50" s="62"/>
      <c r="DN50" s="62"/>
      <c r="DO50" s="62"/>
      <c r="DP50" s="62"/>
    </row>
    <row r="51" spans="1:120" ht="16.5" customHeight="1">
      <c r="D51" s="172">
        <v>7</v>
      </c>
      <c r="E51" s="172"/>
      <c r="H51" s="8"/>
      <c r="I51" s="247">
        <v>235</v>
      </c>
      <c r="J51" s="248"/>
      <c r="K51" s="248"/>
      <c r="L51" s="248"/>
      <c r="M51" s="248"/>
      <c r="N51" s="249">
        <v>156</v>
      </c>
      <c r="O51" s="249"/>
      <c r="P51" s="249"/>
      <c r="Q51" s="249"/>
      <c r="R51" s="249"/>
      <c r="S51" s="250">
        <f>I51-N51</f>
        <v>79</v>
      </c>
      <c r="T51" s="250"/>
      <c r="U51" s="250"/>
      <c r="V51" s="250"/>
      <c r="W51" s="250"/>
      <c r="X51" s="217">
        <f>SUM(AC51:AL51)</f>
        <v>902</v>
      </c>
      <c r="Y51" s="217"/>
      <c r="Z51" s="217"/>
      <c r="AA51" s="217"/>
      <c r="AB51" s="217"/>
      <c r="AC51" s="217">
        <v>889</v>
      </c>
      <c r="AD51" s="217"/>
      <c r="AE51" s="217"/>
      <c r="AF51" s="217"/>
      <c r="AG51" s="217"/>
      <c r="AH51" s="217">
        <v>13</v>
      </c>
      <c r="AI51" s="217"/>
      <c r="AJ51" s="217"/>
      <c r="AK51" s="217"/>
      <c r="AL51" s="217"/>
      <c r="AM51" s="217">
        <f>SUM(AR51:BA51)</f>
        <v>978</v>
      </c>
      <c r="AN51" s="217"/>
      <c r="AO51" s="217"/>
      <c r="AP51" s="217"/>
      <c r="AQ51" s="217"/>
      <c r="AR51" s="217">
        <v>967</v>
      </c>
      <c r="AS51" s="217"/>
      <c r="AT51" s="217"/>
      <c r="AU51" s="217"/>
      <c r="AV51" s="217"/>
      <c r="AW51" s="217">
        <v>11</v>
      </c>
      <c r="AX51" s="217"/>
      <c r="AY51" s="217"/>
      <c r="AZ51" s="217"/>
      <c r="BA51" s="217"/>
      <c r="BB51" s="251">
        <f>X51-AM51</f>
        <v>-76</v>
      </c>
      <c r="BC51" s="251"/>
      <c r="BD51" s="251"/>
      <c r="BE51" s="251"/>
      <c r="BF51" s="251"/>
      <c r="BG51" s="251"/>
      <c r="BH51" s="251"/>
      <c r="BL51" s="172">
        <v>7</v>
      </c>
      <c r="BM51" s="172"/>
      <c r="BP51" s="8"/>
      <c r="BQ51" s="247">
        <v>44</v>
      </c>
      <c r="BR51" s="248"/>
      <c r="BS51" s="248"/>
      <c r="BT51" s="248"/>
      <c r="BU51" s="248"/>
      <c r="BV51" s="249">
        <v>24</v>
      </c>
      <c r="BW51" s="249"/>
      <c r="BX51" s="249"/>
      <c r="BY51" s="249"/>
      <c r="BZ51" s="249"/>
      <c r="CA51" s="250">
        <f>BQ51-BV51</f>
        <v>20</v>
      </c>
      <c r="CB51" s="250"/>
      <c r="CC51" s="250"/>
      <c r="CD51" s="250"/>
      <c r="CE51" s="250"/>
      <c r="CF51" s="217">
        <f>SUM(CK51:CT51)</f>
        <v>160</v>
      </c>
      <c r="CG51" s="217"/>
      <c r="CH51" s="217"/>
      <c r="CI51" s="217"/>
      <c r="CJ51" s="217"/>
      <c r="CK51" s="217">
        <v>159</v>
      </c>
      <c r="CL51" s="217"/>
      <c r="CM51" s="217"/>
      <c r="CN51" s="217"/>
      <c r="CO51" s="217"/>
      <c r="CP51" s="217">
        <v>1</v>
      </c>
      <c r="CQ51" s="217"/>
      <c r="CR51" s="217"/>
      <c r="CS51" s="217"/>
      <c r="CT51" s="217"/>
      <c r="CU51" s="217">
        <f>SUM(CZ51:DI51)</f>
        <v>203</v>
      </c>
      <c r="CV51" s="217"/>
      <c r="CW51" s="217"/>
      <c r="CX51" s="217"/>
      <c r="CY51" s="217"/>
      <c r="CZ51" s="217">
        <v>199</v>
      </c>
      <c r="DA51" s="217"/>
      <c r="DB51" s="217"/>
      <c r="DC51" s="217"/>
      <c r="DD51" s="217"/>
      <c r="DE51" s="217">
        <v>4</v>
      </c>
      <c r="DF51" s="217"/>
      <c r="DG51" s="217"/>
      <c r="DH51" s="217"/>
      <c r="DI51" s="217"/>
      <c r="DJ51" s="251">
        <f>CF51-CU51</f>
        <v>-43</v>
      </c>
      <c r="DK51" s="251"/>
      <c r="DL51" s="251"/>
      <c r="DM51" s="251"/>
      <c r="DN51" s="251"/>
      <c r="DO51" s="251"/>
      <c r="DP51" s="251"/>
    </row>
    <row r="52" spans="1:120" ht="16.5" customHeight="1">
      <c r="D52" s="172">
        <v>8</v>
      </c>
      <c r="E52" s="172"/>
      <c r="H52" s="8"/>
      <c r="I52" s="247">
        <v>207</v>
      </c>
      <c r="J52" s="248"/>
      <c r="K52" s="248"/>
      <c r="L52" s="248"/>
      <c r="M52" s="248"/>
      <c r="N52" s="249">
        <v>180</v>
      </c>
      <c r="O52" s="249"/>
      <c r="P52" s="249"/>
      <c r="Q52" s="249"/>
      <c r="R52" s="249"/>
      <c r="S52" s="250">
        <f t="shared" ref="S52:S56" si="24">I52-N52</f>
        <v>27</v>
      </c>
      <c r="T52" s="250"/>
      <c r="U52" s="250"/>
      <c r="V52" s="250"/>
      <c r="W52" s="250"/>
      <c r="X52" s="217">
        <f t="shared" ref="X52:X56" si="25">SUM(AC52:AL52)</f>
        <v>1100</v>
      </c>
      <c r="Y52" s="217"/>
      <c r="Z52" s="217"/>
      <c r="AA52" s="217"/>
      <c r="AB52" s="217"/>
      <c r="AC52" s="217">
        <v>1084</v>
      </c>
      <c r="AD52" s="217"/>
      <c r="AE52" s="217"/>
      <c r="AF52" s="217"/>
      <c r="AG52" s="217"/>
      <c r="AH52" s="217">
        <v>16</v>
      </c>
      <c r="AI52" s="217"/>
      <c r="AJ52" s="217"/>
      <c r="AK52" s="217"/>
      <c r="AL52" s="217"/>
      <c r="AM52" s="217">
        <f t="shared" ref="AM52:AM56" si="26">SUM(AR52:BA52)</f>
        <v>1055</v>
      </c>
      <c r="AN52" s="217"/>
      <c r="AO52" s="217"/>
      <c r="AP52" s="217"/>
      <c r="AQ52" s="217"/>
      <c r="AR52" s="217">
        <v>1029</v>
      </c>
      <c r="AS52" s="217"/>
      <c r="AT52" s="217"/>
      <c r="AU52" s="217"/>
      <c r="AV52" s="217"/>
      <c r="AW52" s="217">
        <v>26</v>
      </c>
      <c r="AX52" s="217"/>
      <c r="AY52" s="217"/>
      <c r="AZ52" s="217"/>
      <c r="BA52" s="217"/>
      <c r="BB52" s="251">
        <f t="shared" ref="BB52:BB56" si="27">X52-AM52</f>
        <v>45</v>
      </c>
      <c r="BC52" s="251"/>
      <c r="BD52" s="251"/>
      <c r="BE52" s="251"/>
      <c r="BF52" s="251"/>
      <c r="BG52" s="251"/>
      <c r="BH52" s="251"/>
      <c r="BL52" s="172">
        <v>8</v>
      </c>
      <c r="BM52" s="172"/>
      <c r="BP52" s="8"/>
      <c r="BQ52" s="247">
        <v>40</v>
      </c>
      <c r="BR52" s="248"/>
      <c r="BS52" s="248"/>
      <c r="BT52" s="248"/>
      <c r="BU52" s="248"/>
      <c r="BV52" s="249">
        <v>38</v>
      </c>
      <c r="BW52" s="249"/>
      <c r="BX52" s="249"/>
      <c r="BY52" s="249"/>
      <c r="BZ52" s="249"/>
      <c r="CA52" s="250">
        <f t="shared" ref="CA52:CA56" si="28">BQ52-BV52</f>
        <v>2</v>
      </c>
      <c r="CB52" s="250"/>
      <c r="CC52" s="250"/>
      <c r="CD52" s="250"/>
      <c r="CE52" s="250"/>
      <c r="CF52" s="217">
        <f t="shared" ref="CF52:CF56" si="29">SUM(CK52:CT52)</f>
        <v>296</v>
      </c>
      <c r="CG52" s="217"/>
      <c r="CH52" s="217"/>
      <c r="CI52" s="217"/>
      <c r="CJ52" s="217"/>
      <c r="CK52" s="217">
        <v>291</v>
      </c>
      <c r="CL52" s="217"/>
      <c r="CM52" s="217"/>
      <c r="CN52" s="217"/>
      <c r="CO52" s="217"/>
      <c r="CP52" s="217">
        <v>5</v>
      </c>
      <c r="CQ52" s="217"/>
      <c r="CR52" s="217"/>
      <c r="CS52" s="217"/>
      <c r="CT52" s="217"/>
      <c r="CU52" s="217">
        <f t="shared" ref="CU52:CU56" si="30">SUM(CZ52:DI52)</f>
        <v>201</v>
      </c>
      <c r="CV52" s="217"/>
      <c r="CW52" s="217"/>
      <c r="CX52" s="217"/>
      <c r="CY52" s="217"/>
      <c r="CZ52" s="217">
        <v>197</v>
      </c>
      <c r="DA52" s="217"/>
      <c r="DB52" s="217"/>
      <c r="DC52" s="217"/>
      <c r="DD52" s="217"/>
      <c r="DE52" s="217">
        <v>4</v>
      </c>
      <c r="DF52" s="217"/>
      <c r="DG52" s="217"/>
      <c r="DH52" s="217"/>
      <c r="DI52" s="217"/>
      <c r="DJ52" s="251">
        <f t="shared" ref="DJ52:DJ56" si="31">CF52-CU52</f>
        <v>95</v>
      </c>
      <c r="DK52" s="251"/>
      <c r="DL52" s="251"/>
      <c r="DM52" s="251"/>
      <c r="DN52" s="251"/>
      <c r="DO52" s="251"/>
      <c r="DP52" s="251"/>
    </row>
    <row r="53" spans="1:120" ht="16.5" customHeight="1">
      <c r="D53" s="172">
        <v>9</v>
      </c>
      <c r="E53" s="172"/>
      <c r="H53" s="8"/>
      <c r="I53" s="247">
        <v>237</v>
      </c>
      <c r="J53" s="248"/>
      <c r="K53" s="248"/>
      <c r="L53" s="248"/>
      <c r="M53" s="248"/>
      <c r="N53" s="249">
        <v>179</v>
      </c>
      <c r="O53" s="249"/>
      <c r="P53" s="249"/>
      <c r="Q53" s="249"/>
      <c r="R53" s="249"/>
      <c r="S53" s="250">
        <f t="shared" si="24"/>
        <v>58</v>
      </c>
      <c r="T53" s="250"/>
      <c r="U53" s="250"/>
      <c r="V53" s="250"/>
      <c r="W53" s="250"/>
      <c r="X53" s="217">
        <f t="shared" si="25"/>
        <v>975</v>
      </c>
      <c r="Y53" s="217"/>
      <c r="Z53" s="217"/>
      <c r="AA53" s="217"/>
      <c r="AB53" s="217"/>
      <c r="AC53" s="217">
        <v>971</v>
      </c>
      <c r="AD53" s="217"/>
      <c r="AE53" s="217"/>
      <c r="AF53" s="217"/>
      <c r="AG53" s="217"/>
      <c r="AH53" s="217">
        <v>4</v>
      </c>
      <c r="AI53" s="217"/>
      <c r="AJ53" s="217"/>
      <c r="AK53" s="217"/>
      <c r="AL53" s="217"/>
      <c r="AM53" s="217">
        <f t="shared" si="26"/>
        <v>917</v>
      </c>
      <c r="AN53" s="217"/>
      <c r="AO53" s="217"/>
      <c r="AP53" s="217"/>
      <c r="AQ53" s="217"/>
      <c r="AR53" s="217">
        <v>906</v>
      </c>
      <c r="AS53" s="217"/>
      <c r="AT53" s="217"/>
      <c r="AU53" s="217"/>
      <c r="AV53" s="217"/>
      <c r="AW53" s="217">
        <v>11</v>
      </c>
      <c r="AX53" s="217"/>
      <c r="AY53" s="217"/>
      <c r="AZ53" s="217"/>
      <c r="BA53" s="217"/>
      <c r="BB53" s="251">
        <f t="shared" si="27"/>
        <v>58</v>
      </c>
      <c r="BC53" s="251"/>
      <c r="BD53" s="251"/>
      <c r="BE53" s="251"/>
      <c r="BF53" s="251"/>
      <c r="BG53" s="251"/>
      <c r="BH53" s="251"/>
      <c r="BL53" s="172">
        <v>9</v>
      </c>
      <c r="BM53" s="172"/>
      <c r="BP53" s="8"/>
      <c r="BQ53" s="247">
        <v>45</v>
      </c>
      <c r="BR53" s="248"/>
      <c r="BS53" s="248"/>
      <c r="BT53" s="248"/>
      <c r="BU53" s="248"/>
      <c r="BV53" s="249">
        <v>31</v>
      </c>
      <c r="BW53" s="249"/>
      <c r="BX53" s="249"/>
      <c r="BY53" s="249"/>
      <c r="BZ53" s="249"/>
      <c r="CA53" s="250">
        <f t="shared" si="28"/>
        <v>14</v>
      </c>
      <c r="CB53" s="250"/>
      <c r="CC53" s="250"/>
      <c r="CD53" s="250"/>
      <c r="CE53" s="250"/>
      <c r="CF53" s="217">
        <f t="shared" si="29"/>
        <v>174</v>
      </c>
      <c r="CG53" s="217"/>
      <c r="CH53" s="217"/>
      <c r="CI53" s="217"/>
      <c r="CJ53" s="217"/>
      <c r="CK53" s="217">
        <v>173</v>
      </c>
      <c r="CL53" s="217"/>
      <c r="CM53" s="217"/>
      <c r="CN53" s="217"/>
      <c r="CO53" s="217"/>
      <c r="CP53" s="217">
        <v>1</v>
      </c>
      <c r="CQ53" s="217"/>
      <c r="CR53" s="217"/>
      <c r="CS53" s="217"/>
      <c r="CT53" s="217"/>
      <c r="CU53" s="217">
        <f t="shared" si="30"/>
        <v>195</v>
      </c>
      <c r="CV53" s="217"/>
      <c r="CW53" s="217"/>
      <c r="CX53" s="217"/>
      <c r="CY53" s="217"/>
      <c r="CZ53" s="217">
        <v>194</v>
      </c>
      <c r="DA53" s="217"/>
      <c r="DB53" s="217"/>
      <c r="DC53" s="217"/>
      <c r="DD53" s="217"/>
      <c r="DE53" s="217">
        <v>1</v>
      </c>
      <c r="DF53" s="217"/>
      <c r="DG53" s="217"/>
      <c r="DH53" s="217"/>
      <c r="DI53" s="217"/>
      <c r="DJ53" s="251">
        <f t="shared" si="31"/>
        <v>-21</v>
      </c>
      <c r="DK53" s="251"/>
      <c r="DL53" s="251"/>
      <c r="DM53" s="251"/>
      <c r="DN53" s="251"/>
      <c r="DO53" s="251"/>
      <c r="DP53" s="251"/>
    </row>
    <row r="54" spans="1:120" ht="16.5" customHeight="1">
      <c r="D54" s="172">
        <v>10</v>
      </c>
      <c r="E54" s="172"/>
      <c r="H54" s="8"/>
      <c r="I54" s="247">
        <v>203</v>
      </c>
      <c r="J54" s="248"/>
      <c r="K54" s="248"/>
      <c r="L54" s="248"/>
      <c r="M54" s="248"/>
      <c r="N54" s="249">
        <v>160</v>
      </c>
      <c r="O54" s="249"/>
      <c r="P54" s="249"/>
      <c r="Q54" s="249"/>
      <c r="R54" s="249"/>
      <c r="S54" s="250">
        <f t="shared" si="24"/>
        <v>43</v>
      </c>
      <c r="T54" s="250"/>
      <c r="U54" s="250"/>
      <c r="V54" s="250"/>
      <c r="W54" s="250"/>
      <c r="X54" s="217">
        <f t="shared" si="25"/>
        <v>1032</v>
      </c>
      <c r="Y54" s="217"/>
      <c r="Z54" s="217"/>
      <c r="AA54" s="217"/>
      <c r="AB54" s="217"/>
      <c r="AC54" s="217">
        <v>1024</v>
      </c>
      <c r="AD54" s="217"/>
      <c r="AE54" s="217"/>
      <c r="AF54" s="217"/>
      <c r="AG54" s="217"/>
      <c r="AH54" s="217">
        <v>8</v>
      </c>
      <c r="AI54" s="217"/>
      <c r="AJ54" s="217"/>
      <c r="AK54" s="217"/>
      <c r="AL54" s="217"/>
      <c r="AM54" s="217">
        <f t="shared" si="26"/>
        <v>1055</v>
      </c>
      <c r="AN54" s="217"/>
      <c r="AO54" s="217"/>
      <c r="AP54" s="217"/>
      <c r="AQ54" s="217"/>
      <c r="AR54" s="217">
        <v>1032</v>
      </c>
      <c r="AS54" s="217"/>
      <c r="AT54" s="217"/>
      <c r="AU54" s="217"/>
      <c r="AV54" s="217"/>
      <c r="AW54" s="217">
        <v>23</v>
      </c>
      <c r="AX54" s="217"/>
      <c r="AY54" s="217"/>
      <c r="AZ54" s="217"/>
      <c r="BA54" s="217"/>
      <c r="BB54" s="251">
        <f t="shared" si="27"/>
        <v>-23</v>
      </c>
      <c r="BC54" s="251"/>
      <c r="BD54" s="251"/>
      <c r="BE54" s="251"/>
      <c r="BF54" s="251"/>
      <c r="BG54" s="251"/>
      <c r="BH54" s="251"/>
      <c r="BL54" s="172">
        <v>10</v>
      </c>
      <c r="BM54" s="172"/>
      <c r="BP54" s="8"/>
      <c r="BQ54" s="247">
        <v>38</v>
      </c>
      <c r="BR54" s="248"/>
      <c r="BS54" s="248"/>
      <c r="BT54" s="248"/>
      <c r="BU54" s="248"/>
      <c r="BV54" s="249">
        <v>40</v>
      </c>
      <c r="BW54" s="249"/>
      <c r="BX54" s="249"/>
      <c r="BY54" s="249"/>
      <c r="BZ54" s="249"/>
      <c r="CA54" s="250">
        <f t="shared" si="28"/>
        <v>-2</v>
      </c>
      <c r="CB54" s="250"/>
      <c r="CC54" s="250"/>
      <c r="CD54" s="250"/>
      <c r="CE54" s="250"/>
      <c r="CF54" s="217">
        <f t="shared" si="29"/>
        <v>245</v>
      </c>
      <c r="CG54" s="217"/>
      <c r="CH54" s="217"/>
      <c r="CI54" s="217"/>
      <c r="CJ54" s="217"/>
      <c r="CK54" s="217">
        <v>244</v>
      </c>
      <c r="CL54" s="217"/>
      <c r="CM54" s="217"/>
      <c r="CN54" s="217"/>
      <c r="CO54" s="217"/>
      <c r="CP54" s="217">
        <v>1</v>
      </c>
      <c r="CQ54" s="217"/>
      <c r="CR54" s="217"/>
      <c r="CS54" s="217"/>
      <c r="CT54" s="217"/>
      <c r="CU54" s="217">
        <f t="shared" si="30"/>
        <v>269</v>
      </c>
      <c r="CV54" s="217"/>
      <c r="CW54" s="217"/>
      <c r="CX54" s="217"/>
      <c r="CY54" s="217"/>
      <c r="CZ54" s="217">
        <v>266</v>
      </c>
      <c r="DA54" s="217"/>
      <c r="DB54" s="217"/>
      <c r="DC54" s="217"/>
      <c r="DD54" s="217"/>
      <c r="DE54" s="217">
        <v>3</v>
      </c>
      <c r="DF54" s="217"/>
      <c r="DG54" s="217"/>
      <c r="DH54" s="217"/>
      <c r="DI54" s="217"/>
      <c r="DJ54" s="251">
        <f t="shared" si="31"/>
        <v>-24</v>
      </c>
      <c r="DK54" s="251"/>
      <c r="DL54" s="251"/>
      <c r="DM54" s="251"/>
      <c r="DN54" s="251"/>
      <c r="DO54" s="251"/>
      <c r="DP54" s="251"/>
    </row>
    <row r="55" spans="1:120" ht="16.5" customHeight="1">
      <c r="D55" s="172">
        <v>11</v>
      </c>
      <c r="E55" s="172"/>
      <c r="H55" s="8"/>
      <c r="I55" s="247">
        <v>194</v>
      </c>
      <c r="J55" s="248"/>
      <c r="K55" s="248"/>
      <c r="L55" s="248"/>
      <c r="M55" s="248"/>
      <c r="N55" s="249">
        <v>234</v>
      </c>
      <c r="O55" s="249"/>
      <c r="P55" s="249"/>
      <c r="Q55" s="249"/>
      <c r="R55" s="249"/>
      <c r="S55" s="250">
        <f t="shared" si="24"/>
        <v>-40</v>
      </c>
      <c r="T55" s="250"/>
      <c r="U55" s="250"/>
      <c r="V55" s="250"/>
      <c r="W55" s="250"/>
      <c r="X55" s="217">
        <f t="shared" si="25"/>
        <v>840</v>
      </c>
      <c r="Y55" s="217"/>
      <c r="Z55" s="217"/>
      <c r="AA55" s="217"/>
      <c r="AB55" s="217"/>
      <c r="AC55" s="217">
        <v>833</v>
      </c>
      <c r="AD55" s="217"/>
      <c r="AE55" s="217"/>
      <c r="AF55" s="217"/>
      <c r="AG55" s="217"/>
      <c r="AH55" s="217">
        <v>7</v>
      </c>
      <c r="AI55" s="217"/>
      <c r="AJ55" s="217"/>
      <c r="AK55" s="217"/>
      <c r="AL55" s="217"/>
      <c r="AM55" s="217">
        <f t="shared" si="26"/>
        <v>833</v>
      </c>
      <c r="AN55" s="217"/>
      <c r="AO55" s="217"/>
      <c r="AP55" s="217"/>
      <c r="AQ55" s="217"/>
      <c r="AR55" s="217">
        <v>807</v>
      </c>
      <c r="AS55" s="217"/>
      <c r="AT55" s="217"/>
      <c r="AU55" s="217"/>
      <c r="AV55" s="217"/>
      <c r="AW55" s="217">
        <v>26</v>
      </c>
      <c r="AX55" s="217"/>
      <c r="AY55" s="217"/>
      <c r="AZ55" s="217"/>
      <c r="BA55" s="217"/>
      <c r="BB55" s="251">
        <f t="shared" si="27"/>
        <v>7</v>
      </c>
      <c r="BC55" s="251"/>
      <c r="BD55" s="251"/>
      <c r="BE55" s="251"/>
      <c r="BF55" s="251"/>
      <c r="BG55" s="251"/>
      <c r="BH55" s="251"/>
      <c r="BL55" s="172">
        <v>11</v>
      </c>
      <c r="BM55" s="172"/>
      <c r="BP55" s="8"/>
      <c r="BQ55" s="247">
        <v>30</v>
      </c>
      <c r="BR55" s="248"/>
      <c r="BS55" s="248"/>
      <c r="BT55" s="248"/>
      <c r="BU55" s="248"/>
      <c r="BV55" s="249">
        <v>40</v>
      </c>
      <c r="BW55" s="249"/>
      <c r="BX55" s="249"/>
      <c r="BY55" s="249"/>
      <c r="BZ55" s="249"/>
      <c r="CA55" s="250">
        <f t="shared" si="28"/>
        <v>-10</v>
      </c>
      <c r="CB55" s="250"/>
      <c r="CC55" s="250"/>
      <c r="CD55" s="250"/>
      <c r="CE55" s="250"/>
      <c r="CF55" s="217">
        <f t="shared" si="29"/>
        <v>171</v>
      </c>
      <c r="CG55" s="217"/>
      <c r="CH55" s="217"/>
      <c r="CI55" s="217"/>
      <c r="CJ55" s="217"/>
      <c r="CK55" s="217">
        <v>171</v>
      </c>
      <c r="CL55" s="217"/>
      <c r="CM55" s="217"/>
      <c r="CN55" s="217"/>
      <c r="CO55" s="217"/>
      <c r="CP55" s="217" t="s">
        <v>73</v>
      </c>
      <c r="CQ55" s="217"/>
      <c r="CR55" s="217"/>
      <c r="CS55" s="217"/>
      <c r="CT55" s="217"/>
      <c r="CU55" s="217">
        <f t="shared" si="30"/>
        <v>159</v>
      </c>
      <c r="CV55" s="217"/>
      <c r="CW55" s="217"/>
      <c r="CX55" s="217"/>
      <c r="CY55" s="217"/>
      <c r="CZ55" s="217">
        <v>159</v>
      </c>
      <c r="DA55" s="217"/>
      <c r="DB55" s="217"/>
      <c r="DC55" s="217"/>
      <c r="DD55" s="217"/>
      <c r="DE55" s="217" t="s">
        <v>73</v>
      </c>
      <c r="DF55" s="217"/>
      <c r="DG55" s="217"/>
      <c r="DH55" s="217"/>
      <c r="DI55" s="217"/>
      <c r="DJ55" s="251">
        <f t="shared" si="31"/>
        <v>12</v>
      </c>
      <c r="DK55" s="251"/>
      <c r="DL55" s="251"/>
      <c r="DM55" s="251"/>
      <c r="DN55" s="251"/>
      <c r="DO55" s="251"/>
      <c r="DP55" s="251"/>
    </row>
    <row r="56" spans="1:120" ht="16.5" customHeight="1">
      <c r="A56" s="13"/>
      <c r="B56" s="13"/>
      <c r="C56" s="13"/>
      <c r="D56" s="196">
        <v>12</v>
      </c>
      <c r="E56" s="196"/>
      <c r="F56" s="13"/>
      <c r="G56" s="13"/>
      <c r="H56" s="65"/>
      <c r="I56" s="252">
        <v>216</v>
      </c>
      <c r="J56" s="252"/>
      <c r="K56" s="252"/>
      <c r="L56" s="252"/>
      <c r="M56" s="252"/>
      <c r="N56" s="253">
        <v>197</v>
      </c>
      <c r="O56" s="253"/>
      <c r="P56" s="253"/>
      <c r="Q56" s="253"/>
      <c r="R56" s="253"/>
      <c r="S56" s="254">
        <f t="shared" si="24"/>
        <v>19</v>
      </c>
      <c r="T56" s="254"/>
      <c r="U56" s="254"/>
      <c r="V56" s="254"/>
      <c r="W56" s="254"/>
      <c r="X56" s="255">
        <f t="shared" si="25"/>
        <v>968</v>
      </c>
      <c r="Y56" s="255"/>
      <c r="Z56" s="255"/>
      <c r="AA56" s="255"/>
      <c r="AB56" s="255"/>
      <c r="AC56" s="255">
        <v>953</v>
      </c>
      <c r="AD56" s="255"/>
      <c r="AE56" s="255"/>
      <c r="AF56" s="255"/>
      <c r="AG56" s="255"/>
      <c r="AH56" s="255">
        <v>15</v>
      </c>
      <c r="AI56" s="255"/>
      <c r="AJ56" s="255"/>
      <c r="AK56" s="255"/>
      <c r="AL56" s="255"/>
      <c r="AM56" s="255">
        <f t="shared" si="26"/>
        <v>827</v>
      </c>
      <c r="AN56" s="255"/>
      <c r="AO56" s="255"/>
      <c r="AP56" s="255"/>
      <c r="AQ56" s="255"/>
      <c r="AR56" s="255">
        <v>796</v>
      </c>
      <c r="AS56" s="255"/>
      <c r="AT56" s="255"/>
      <c r="AU56" s="255"/>
      <c r="AV56" s="255"/>
      <c r="AW56" s="255">
        <v>31</v>
      </c>
      <c r="AX56" s="255"/>
      <c r="AY56" s="255"/>
      <c r="AZ56" s="255"/>
      <c r="BA56" s="255"/>
      <c r="BB56" s="256">
        <f t="shared" si="27"/>
        <v>141</v>
      </c>
      <c r="BC56" s="256"/>
      <c r="BD56" s="256"/>
      <c r="BE56" s="256"/>
      <c r="BF56" s="256"/>
      <c r="BG56" s="256"/>
      <c r="BH56" s="256"/>
      <c r="BI56" s="13"/>
      <c r="BJ56" s="13"/>
      <c r="BK56" s="13"/>
      <c r="BL56" s="196">
        <v>12</v>
      </c>
      <c r="BM56" s="196"/>
      <c r="BN56" s="13"/>
      <c r="BO56" s="13"/>
      <c r="BP56" s="65"/>
      <c r="BQ56" s="252">
        <v>52</v>
      </c>
      <c r="BR56" s="252"/>
      <c r="BS56" s="252"/>
      <c r="BT56" s="252"/>
      <c r="BU56" s="252"/>
      <c r="BV56" s="253">
        <v>40</v>
      </c>
      <c r="BW56" s="253"/>
      <c r="BX56" s="253"/>
      <c r="BY56" s="253"/>
      <c r="BZ56" s="253"/>
      <c r="CA56" s="254">
        <f t="shared" si="28"/>
        <v>12</v>
      </c>
      <c r="CB56" s="254"/>
      <c r="CC56" s="254"/>
      <c r="CD56" s="254"/>
      <c r="CE56" s="254"/>
      <c r="CF56" s="255">
        <f t="shared" si="29"/>
        <v>247</v>
      </c>
      <c r="CG56" s="255"/>
      <c r="CH56" s="255"/>
      <c r="CI56" s="255"/>
      <c r="CJ56" s="255"/>
      <c r="CK56" s="255">
        <v>245</v>
      </c>
      <c r="CL56" s="255"/>
      <c r="CM56" s="255"/>
      <c r="CN56" s="255"/>
      <c r="CO56" s="255"/>
      <c r="CP56" s="255">
        <v>2</v>
      </c>
      <c r="CQ56" s="255"/>
      <c r="CR56" s="255"/>
      <c r="CS56" s="255"/>
      <c r="CT56" s="255"/>
      <c r="CU56" s="255">
        <f t="shared" si="30"/>
        <v>161</v>
      </c>
      <c r="CV56" s="255"/>
      <c r="CW56" s="255"/>
      <c r="CX56" s="255"/>
      <c r="CY56" s="255"/>
      <c r="CZ56" s="255">
        <v>160</v>
      </c>
      <c r="DA56" s="255"/>
      <c r="DB56" s="255"/>
      <c r="DC56" s="255"/>
      <c r="DD56" s="255"/>
      <c r="DE56" s="255">
        <v>1</v>
      </c>
      <c r="DF56" s="255"/>
      <c r="DG56" s="255"/>
      <c r="DH56" s="255"/>
      <c r="DI56" s="255"/>
      <c r="DJ56" s="256">
        <f t="shared" si="31"/>
        <v>86</v>
      </c>
      <c r="DK56" s="256"/>
      <c r="DL56" s="256"/>
      <c r="DM56" s="256"/>
      <c r="DN56" s="256"/>
      <c r="DO56" s="256"/>
      <c r="DP56" s="256"/>
    </row>
    <row r="57" spans="1:120" s="2" customFormat="1" ht="10.5">
      <c r="A57" s="66" t="s">
        <v>74</v>
      </c>
      <c r="B57" s="66"/>
      <c r="C57" s="66"/>
      <c r="D57" s="18" t="s">
        <v>75</v>
      </c>
      <c r="BI57" s="66" t="s">
        <v>74</v>
      </c>
      <c r="BJ57" s="66"/>
      <c r="BK57" s="66"/>
      <c r="BL57" s="18" t="s">
        <v>75</v>
      </c>
    </row>
  </sheetData>
  <mergeCells count="831">
    <mergeCell ref="DJ55:DP55"/>
    <mergeCell ref="CF55:CJ55"/>
    <mergeCell ref="CK55:CO55"/>
    <mergeCell ref="CP55:CT55"/>
    <mergeCell ref="CU55:CY55"/>
    <mergeCell ref="CZ56:DD56"/>
    <mergeCell ref="DE56:DI56"/>
    <mergeCell ref="DJ56:DP56"/>
    <mergeCell ref="BV56:BZ56"/>
    <mergeCell ref="CA56:CE56"/>
    <mergeCell ref="CF56:CJ56"/>
    <mergeCell ref="CK56:CO56"/>
    <mergeCell ref="CP56:CT56"/>
    <mergeCell ref="CU56:CY56"/>
    <mergeCell ref="D56:E56"/>
    <mergeCell ref="I56:M56"/>
    <mergeCell ref="N56:R56"/>
    <mergeCell ref="S56:W56"/>
    <mergeCell ref="X56:AB56"/>
    <mergeCell ref="AC56:AG56"/>
    <mergeCell ref="AH56:AL56"/>
    <mergeCell ref="BV55:BZ55"/>
    <mergeCell ref="CA55:CE55"/>
    <mergeCell ref="AM55:AQ55"/>
    <mergeCell ref="AR55:AV55"/>
    <mergeCell ref="AW55:BA55"/>
    <mergeCell ref="BB55:BH55"/>
    <mergeCell ref="BL55:BM55"/>
    <mergeCell ref="BQ55:BU55"/>
    <mergeCell ref="AM56:AQ56"/>
    <mergeCell ref="AR56:AV56"/>
    <mergeCell ref="AW56:BA56"/>
    <mergeCell ref="BB56:BH56"/>
    <mergeCell ref="BL56:BM56"/>
    <mergeCell ref="BQ56:BU56"/>
    <mergeCell ref="CZ54:DD54"/>
    <mergeCell ref="DE54:DI54"/>
    <mergeCell ref="DJ54:DP54"/>
    <mergeCell ref="D55:E55"/>
    <mergeCell ref="I55:M55"/>
    <mergeCell ref="N55:R55"/>
    <mergeCell ref="S55:W55"/>
    <mergeCell ref="X55:AB55"/>
    <mergeCell ref="AC55:AG55"/>
    <mergeCell ref="AH55:AL55"/>
    <mergeCell ref="BV54:BZ54"/>
    <mergeCell ref="CA54:CE54"/>
    <mergeCell ref="CF54:CJ54"/>
    <mergeCell ref="CK54:CO54"/>
    <mergeCell ref="CP54:CT54"/>
    <mergeCell ref="CU54:CY54"/>
    <mergeCell ref="AM54:AQ54"/>
    <mergeCell ref="AR54:AV54"/>
    <mergeCell ref="AW54:BA54"/>
    <mergeCell ref="BB54:BH54"/>
    <mergeCell ref="BL54:BM54"/>
    <mergeCell ref="BQ54:BU54"/>
    <mergeCell ref="CZ55:DD55"/>
    <mergeCell ref="DE55:DI55"/>
    <mergeCell ref="CK53:CO53"/>
    <mergeCell ref="CP53:CT53"/>
    <mergeCell ref="CU53:CY53"/>
    <mergeCell ref="AM53:AQ53"/>
    <mergeCell ref="AR53:AV53"/>
    <mergeCell ref="AW53:BA53"/>
    <mergeCell ref="BB53:BH53"/>
    <mergeCell ref="BL53:BM53"/>
    <mergeCell ref="BQ53:BU53"/>
    <mergeCell ref="D54:E54"/>
    <mergeCell ref="I54:M54"/>
    <mergeCell ref="N54:R54"/>
    <mergeCell ref="S54:W54"/>
    <mergeCell ref="X54:AB54"/>
    <mergeCell ref="AC54:AG54"/>
    <mergeCell ref="AH54:AL54"/>
    <mergeCell ref="BV53:BZ53"/>
    <mergeCell ref="CA53:CE53"/>
    <mergeCell ref="DJ52:DP52"/>
    <mergeCell ref="D53:E53"/>
    <mergeCell ref="I53:M53"/>
    <mergeCell ref="N53:R53"/>
    <mergeCell ref="S53:W53"/>
    <mergeCell ref="X53:AB53"/>
    <mergeCell ref="AC53:AG53"/>
    <mergeCell ref="AH53:AL53"/>
    <mergeCell ref="BV52:BZ52"/>
    <mergeCell ref="CA52:CE52"/>
    <mergeCell ref="CF52:CJ52"/>
    <mergeCell ref="CK52:CO52"/>
    <mergeCell ref="CP52:CT52"/>
    <mergeCell ref="CU52:CY52"/>
    <mergeCell ref="AM52:AQ52"/>
    <mergeCell ref="AR52:AV52"/>
    <mergeCell ref="AW52:BA52"/>
    <mergeCell ref="BB52:BH52"/>
    <mergeCell ref="BL52:BM52"/>
    <mergeCell ref="BQ52:BU52"/>
    <mergeCell ref="CZ53:DD53"/>
    <mergeCell ref="DE53:DI53"/>
    <mergeCell ref="DJ53:DP53"/>
    <mergeCell ref="CF53:CJ53"/>
    <mergeCell ref="CZ51:DD51"/>
    <mergeCell ref="DE51:DI51"/>
    <mergeCell ref="DJ51:DP51"/>
    <mergeCell ref="D52:E52"/>
    <mergeCell ref="I52:M52"/>
    <mergeCell ref="N52:R52"/>
    <mergeCell ref="S52:W52"/>
    <mergeCell ref="X52:AB52"/>
    <mergeCell ref="AC52:AG52"/>
    <mergeCell ref="AH52:AL52"/>
    <mergeCell ref="BV51:BZ51"/>
    <mergeCell ref="CA51:CE51"/>
    <mergeCell ref="CF51:CJ51"/>
    <mergeCell ref="CK51:CO51"/>
    <mergeCell ref="CP51:CT51"/>
    <mergeCell ref="CU51:CY51"/>
    <mergeCell ref="AM51:AQ51"/>
    <mergeCell ref="AR51:AV51"/>
    <mergeCell ref="AW51:BA51"/>
    <mergeCell ref="BB51:BH51"/>
    <mergeCell ref="BL51:BM51"/>
    <mergeCell ref="BQ51:BU51"/>
    <mergeCell ref="CZ52:DD52"/>
    <mergeCell ref="DE52:DI52"/>
    <mergeCell ref="CK49:CO49"/>
    <mergeCell ref="CP49:CT49"/>
    <mergeCell ref="CU49:CY49"/>
    <mergeCell ref="AM49:AQ49"/>
    <mergeCell ref="AR49:AV49"/>
    <mergeCell ref="AW49:BA49"/>
    <mergeCell ref="BB49:BH49"/>
    <mergeCell ref="BL49:BM49"/>
    <mergeCell ref="BQ49:BU49"/>
    <mergeCell ref="D51:E51"/>
    <mergeCell ref="I51:M51"/>
    <mergeCell ref="N51:R51"/>
    <mergeCell ref="S51:W51"/>
    <mergeCell ref="X51:AB51"/>
    <mergeCell ref="AC51:AG51"/>
    <mergeCell ref="AH51:AL51"/>
    <mergeCell ref="BV49:BZ49"/>
    <mergeCell ref="CA49:CE49"/>
    <mergeCell ref="DJ48:DP48"/>
    <mergeCell ref="D49:E49"/>
    <mergeCell ref="I49:M49"/>
    <mergeCell ref="N49:R49"/>
    <mergeCell ref="S49:W49"/>
    <mergeCell ref="X49:AB49"/>
    <mergeCell ref="AC49:AG49"/>
    <mergeCell ref="AH49:AL49"/>
    <mergeCell ref="BV48:BZ48"/>
    <mergeCell ref="CA48:CE48"/>
    <mergeCell ref="CF48:CJ48"/>
    <mergeCell ref="CK48:CO48"/>
    <mergeCell ref="CP48:CT48"/>
    <mergeCell ref="CU48:CY48"/>
    <mergeCell ref="AM48:AQ48"/>
    <mergeCell ref="AR48:AV48"/>
    <mergeCell ref="AW48:BA48"/>
    <mergeCell ref="BB48:BH48"/>
    <mergeCell ref="BL48:BM48"/>
    <mergeCell ref="BQ48:BU48"/>
    <mergeCell ref="CZ49:DD49"/>
    <mergeCell ref="DE49:DI49"/>
    <mergeCell ref="DJ49:DP49"/>
    <mergeCell ref="CF49:CJ49"/>
    <mergeCell ref="CZ47:DD47"/>
    <mergeCell ref="DE47:DI47"/>
    <mergeCell ref="DJ47:DP47"/>
    <mergeCell ref="D48:E48"/>
    <mergeCell ref="I48:M48"/>
    <mergeCell ref="N48:R48"/>
    <mergeCell ref="S48:W48"/>
    <mergeCell ref="X48:AB48"/>
    <mergeCell ref="AC48:AG48"/>
    <mergeCell ref="AH48:AL48"/>
    <mergeCell ref="BV47:BZ47"/>
    <mergeCell ref="CA47:CE47"/>
    <mergeCell ref="CF47:CJ47"/>
    <mergeCell ref="CK47:CO47"/>
    <mergeCell ref="CP47:CT47"/>
    <mergeCell ref="CU47:CY47"/>
    <mergeCell ref="AM47:AQ47"/>
    <mergeCell ref="AR47:AV47"/>
    <mergeCell ref="AW47:BA47"/>
    <mergeCell ref="BB47:BH47"/>
    <mergeCell ref="BL47:BM47"/>
    <mergeCell ref="BQ47:BU47"/>
    <mergeCell ref="CZ48:DD48"/>
    <mergeCell ref="DE48:DI48"/>
    <mergeCell ref="CK46:CO46"/>
    <mergeCell ref="CP46:CT46"/>
    <mergeCell ref="CU46:CY46"/>
    <mergeCell ref="AM46:AQ46"/>
    <mergeCell ref="AR46:AV46"/>
    <mergeCell ref="AW46:BA46"/>
    <mergeCell ref="BB46:BH46"/>
    <mergeCell ref="BL46:BM46"/>
    <mergeCell ref="BQ46:BU46"/>
    <mergeCell ref="D47:E47"/>
    <mergeCell ref="I47:M47"/>
    <mergeCell ref="N47:R47"/>
    <mergeCell ref="S47:W47"/>
    <mergeCell ref="X47:AB47"/>
    <mergeCell ref="AC47:AG47"/>
    <mergeCell ref="AH47:AL47"/>
    <mergeCell ref="BV46:BZ46"/>
    <mergeCell ref="CA46:CE46"/>
    <mergeCell ref="DJ45:DP45"/>
    <mergeCell ref="D46:E46"/>
    <mergeCell ref="I46:M46"/>
    <mergeCell ref="N46:R46"/>
    <mergeCell ref="S46:W46"/>
    <mergeCell ref="X46:AB46"/>
    <mergeCell ref="AC46:AG46"/>
    <mergeCell ref="AH46:AL46"/>
    <mergeCell ref="BV45:BZ45"/>
    <mergeCell ref="CA45:CE45"/>
    <mergeCell ref="CF45:CJ45"/>
    <mergeCell ref="CK45:CO45"/>
    <mergeCell ref="CP45:CT45"/>
    <mergeCell ref="CU45:CY45"/>
    <mergeCell ref="AM45:AQ45"/>
    <mergeCell ref="AR45:AV45"/>
    <mergeCell ref="AW45:BA45"/>
    <mergeCell ref="BB45:BH45"/>
    <mergeCell ref="BL45:BM45"/>
    <mergeCell ref="BQ45:BU45"/>
    <mergeCell ref="CZ46:DD46"/>
    <mergeCell ref="DE46:DI46"/>
    <mergeCell ref="DJ46:DP46"/>
    <mergeCell ref="CF46:CJ46"/>
    <mergeCell ref="CZ44:DD44"/>
    <mergeCell ref="DE44:DI44"/>
    <mergeCell ref="DJ44:DP44"/>
    <mergeCell ref="D45:E45"/>
    <mergeCell ref="I45:M45"/>
    <mergeCell ref="N45:R45"/>
    <mergeCell ref="S45:W45"/>
    <mergeCell ref="X45:AB45"/>
    <mergeCell ref="AC45:AG45"/>
    <mergeCell ref="AH45:AL45"/>
    <mergeCell ref="BV44:BZ44"/>
    <mergeCell ref="CA44:CE44"/>
    <mergeCell ref="CF44:CJ44"/>
    <mergeCell ref="CK44:CO44"/>
    <mergeCell ref="CP44:CT44"/>
    <mergeCell ref="CU44:CY44"/>
    <mergeCell ref="AR44:AV44"/>
    <mergeCell ref="AW44:BA44"/>
    <mergeCell ref="BB44:BH44"/>
    <mergeCell ref="BL44:BM44"/>
    <mergeCell ref="BN44:BP44"/>
    <mergeCell ref="BQ44:BU44"/>
    <mergeCell ref="CZ45:DD45"/>
    <mergeCell ref="DE45:DI45"/>
    <mergeCell ref="CK42:CO42"/>
    <mergeCell ref="CP42:CT42"/>
    <mergeCell ref="CU42:CY42"/>
    <mergeCell ref="CZ42:DD42"/>
    <mergeCell ref="DE42:DI42"/>
    <mergeCell ref="AW42:BA42"/>
    <mergeCell ref="BB42:BH42"/>
    <mergeCell ref="BL42:BM42"/>
    <mergeCell ref="BQ42:BU42"/>
    <mergeCell ref="BV42:BZ42"/>
    <mergeCell ref="CA42:CE42"/>
    <mergeCell ref="D44:E44"/>
    <mergeCell ref="F44:H44"/>
    <mergeCell ref="I44:M44"/>
    <mergeCell ref="N44:R44"/>
    <mergeCell ref="S44:W44"/>
    <mergeCell ref="X44:AB44"/>
    <mergeCell ref="AC44:AG44"/>
    <mergeCell ref="AH44:AL44"/>
    <mergeCell ref="AM44:AQ44"/>
    <mergeCell ref="DJ41:DP41"/>
    <mergeCell ref="D42:E42"/>
    <mergeCell ref="I42:M42"/>
    <mergeCell ref="N42:R42"/>
    <mergeCell ref="S42:W42"/>
    <mergeCell ref="X42:AB42"/>
    <mergeCell ref="AC42:AG42"/>
    <mergeCell ref="AH42:AL42"/>
    <mergeCell ref="AM42:AQ42"/>
    <mergeCell ref="AR42:AV42"/>
    <mergeCell ref="CF41:CJ41"/>
    <mergeCell ref="CK41:CO41"/>
    <mergeCell ref="CP41:CT41"/>
    <mergeCell ref="CU41:CY41"/>
    <mergeCell ref="CZ41:DD41"/>
    <mergeCell ref="DE41:DI41"/>
    <mergeCell ref="AW41:BA41"/>
    <mergeCell ref="BB41:BH41"/>
    <mergeCell ref="BL41:BM41"/>
    <mergeCell ref="BQ41:BU41"/>
    <mergeCell ref="BV41:BZ41"/>
    <mergeCell ref="CA41:CE41"/>
    <mergeCell ref="DJ42:DP42"/>
    <mergeCell ref="CF42:CJ42"/>
    <mergeCell ref="CK40:CO40"/>
    <mergeCell ref="CP40:CT40"/>
    <mergeCell ref="CU40:CY40"/>
    <mergeCell ref="CZ40:DD40"/>
    <mergeCell ref="DE40:DI40"/>
    <mergeCell ref="AW40:BA40"/>
    <mergeCell ref="BB40:BH40"/>
    <mergeCell ref="BL40:BM40"/>
    <mergeCell ref="BQ40:BU40"/>
    <mergeCell ref="BV40:BZ40"/>
    <mergeCell ref="CA40:CE40"/>
    <mergeCell ref="D41:E41"/>
    <mergeCell ref="I41:M41"/>
    <mergeCell ref="N41:R41"/>
    <mergeCell ref="S41:W41"/>
    <mergeCell ref="X41:AB41"/>
    <mergeCell ref="AC41:AG41"/>
    <mergeCell ref="AH41:AL41"/>
    <mergeCell ref="AM41:AQ41"/>
    <mergeCell ref="AR41:AV41"/>
    <mergeCell ref="DJ39:DP39"/>
    <mergeCell ref="D40:E40"/>
    <mergeCell ref="I40:M40"/>
    <mergeCell ref="N40:R40"/>
    <mergeCell ref="S40:W40"/>
    <mergeCell ref="X40:AB40"/>
    <mergeCell ref="AC40:AG40"/>
    <mergeCell ref="AH40:AL40"/>
    <mergeCell ref="AM40:AQ40"/>
    <mergeCell ref="AR40:AV40"/>
    <mergeCell ref="CF39:CJ39"/>
    <mergeCell ref="CK39:CO39"/>
    <mergeCell ref="CP39:CT39"/>
    <mergeCell ref="CU39:CY39"/>
    <mergeCell ref="CZ39:DD39"/>
    <mergeCell ref="DE39:DI39"/>
    <mergeCell ref="AW39:BA39"/>
    <mergeCell ref="BB39:BH39"/>
    <mergeCell ref="BL39:BM39"/>
    <mergeCell ref="BQ39:BU39"/>
    <mergeCell ref="BV39:BZ39"/>
    <mergeCell ref="CA39:CE39"/>
    <mergeCell ref="DJ40:DP40"/>
    <mergeCell ref="CF40:CJ40"/>
    <mergeCell ref="DJ38:DP38"/>
    <mergeCell ref="D39:E39"/>
    <mergeCell ref="I39:M39"/>
    <mergeCell ref="N39:R39"/>
    <mergeCell ref="S39:W39"/>
    <mergeCell ref="X39:AB39"/>
    <mergeCell ref="AC39:AG39"/>
    <mergeCell ref="AH39:AL39"/>
    <mergeCell ref="AM39:AQ39"/>
    <mergeCell ref="AR39:AV39"/>
    <mergeCell ref="CF38:CJ38"/>
    <mergeCell ref="CK38:CO38"/>
    <mergeCell ref="CP38:CT38"/>
    <mergeCell ref="CU38:CY38"/>
    <mergeCell ref="CZ38:DD38"/>
    <mergeCell ref="DE38:DI38"/>
    <mergeCell ref="BI38:BK38"/>
    <mergeCell ref="BL38:BM38"/>
    <mergeCell ref="BN38:BP38"/>
    <mergeCell ref="BQ38:BU38"/>
    <mergeCell ref="BV38:BZ38"/>
    <mergeCell ref="CA38:CE38"/>
    <mergeCell ref="AC38:AG38"/>
    <mergeCell ref="AH38:AL38"/>
    <mergeCell ref="AM38:AQ38"/>
    <mergeCell ref="AR38:AV38"/>
    <mergeCell ref="AW38:BA38"/>
    <mergeCell ref="BB38:BH38"/>
    <mergeCell ref="CU37:CY37"/>
    <mergeCell ref="CZ37:DD37"/>
    <mergeCell ref="DE37:DI37"/>
    <mergeCell ref="A38:C38"/>
    <mergeCell ref="D38:E38"/>
    <mergeCell ref="F38:H38"/>
    <mergeCell ref="I38:M38"/>
    <mergeCell ref="N38:R38"/>
    <mergeCell ref="S38:W38"/>
    <mergeCell ref="X38:AB38"/>
    <mergeCell ref="B35:G37"/>
    <mergeCell ref="I35:W35"/>
    <mergeCell ref="AB35:BD35"/>
    <mergeCell ref="I36:M37"/>
    <mergeCell ref="N36:R37"/>
    <mergeCell ref="S36:W37"/>
    <mergeCell ref="CU36:DI36"/>
    <mergeCell ref="DJ36:DP37"/>
    <mergeCell ref="X37:AB37"/>
    <mergeCell ref="AC37:AG37"/>
    <mergeCell ref="AH37:AL37"/>
    <mergeCell ref="AM37:AQ37"/>
    <mergeCell ref="AR37:AV37"/>
    <mergeCell ref="AW37:BA37"/>
    <mergeCell ref="CF37:CJ37"/>
    <mergeCell ref="CK37:CO37"/>
    <mergeCell ref="AM36:BA36"/>
    <mergeCell ref="BB36:BH37"/>
    <mergeCell ref="BQ36:BU37"/>
    <mergeCell ref="BV36:BZ37"/>
    <mergeCell ref="CA36:CE37"/>
    <mergeCell ref="CF36:CT36"/>
    <mergeCell ref="CP37:CT37"/>
    <mergeCell ref="BJ35:BO37"/>
    <mergeCell ref="BQ35:CE35"/>
    <mergeCell ref="CJ35:DL35"/>
    <mergeCell ref="X36:AL36"/>
    <mergeCell ref="CU30:CY30"/>
    <mergeCell ref="CZ30:DD30"/>
    <mergeCell ref="DE30:DI30"/>
    <mergeCell ref="DJ30:DP30"/>
    <mergeCell ref="A33:BH33"/>
    <mergeCell ref="BI33:DP33"/>
    <mergeCell ref="BQ30:BU30"/>
    <mergeCell ref="BV30:BZ30"/>
    <mergeCell ref="CA30:CE30"/>
    <mergeCell ref="CF30:CJ30"/>
    <mergeCell ref="CK30:CO30"/>
    <mergeCell ref="CP30:CT30"/>
    <mergeCell ref="AH30:AL30"/>
    <mergeCell ref="AM30:AQ30"/>
    <mergeCell ref="AR30:AV30"/>
    <mergeCell ref="AW30:BA30"/>
    <mergeCell ref="BB30:BH30"/>
    <mergeCell ref="BL30:BM30"/>
    <mergeCell ref="CF29:CJ29"/>
    <mergeCell ref="CK29:CO29"/>
    <mergeCell ref="CP29:CT29"/>
    <mergeCell ref="AH29:AL29"/>
    <mergeCell ref="AM29:AQ29"/>
    <mergeCell ref="AR29:AV29"/>
    <mergeCell ref="AW29:BA29"/>
    <mergeCell ref="BB29:BH29"/>
    <mergeCell ref="BL29:BM29"/>
    <mergeCell ref="D30:E30"/>
    <mergeCell ref="I30:M30"/>
    <mergeCell ref="N30:R30"/>
    <mergeCell ref="S30:W30"/>
    <mergeCell ref="X30:AB30"/>
    <mergeCell ref="AC30:AG30"/>
    <mergeCell ref="BQ29:BU29"/>
    <mergeCell ref="BV29:BZ29"/>
    <mergeCell ref="CA29:CE29"/>
    <mergeCell ref="DE28:DI28"/>
    <mergeCell ref="DJ28:DP28"/>
    <mergeCell ref="D29:E29"/>
    <mergeCell ref="I29:M29"/>
    <mergeCell ref="N29:R29"/>
    <mergeCell ref="S29:W29"/>
    <mergeCell ref="X29:AB29"/>
    <mergeCell ref="AC29:AG29"/>
    <mergeCell ref="BQ28:BU28"/>
    <mergeCell ref="BV28:BZ28"/>
    <mergeCell ref="CA28:CE28"/>
    <mergeCell ref="CF28:CJ28"/>
    <mergeCell ref="CK28:CO28"/>
    <mergeCell ref="CP28:CT28"/>
    <mergeCell ref="AH28:AL28"/>
    <mergeCell ref="AM28:AQ28"/>
    <mergeCell ref="AR28:AV28"/>
    <mergeCell ref="AW28:BA28"/>
    <mergeCell ref="BB28:BH28"/>
    <mergeCell ref="BL28:BM28"/>
    <mergeCell ref="CU29:CY29"/>
    <mergeCell ref="CZ29:DD29"/>
    <mergeCell ref="DE29:DI29"/>
    <mergeCell ref="DJ29:DP29"/>
    <mergeCell ref="CU27:CY27"/>
    <mergeCell ref="CZ27:DD27"/>
    <mergeCell ref="DE27:DI27"/>
    <mergeCell ref="DJ27:DP27"/>
    <mergeCell ref="D28:E28"/>
    <mergeCell ref="I28:M28"/>
    <mergeCell ref="N28:R28"/>
    <mergeCell ref="S28:W28"/>
    <mergeCell ref="X28:AB28"/>
    <mergeCell ref="AC28:AG28"/>
    <mergeCell ref="BQ27:BU27"/>
    <mergeCell ref="BV27:BZ27"/>
    <mergeCell ref="CA27:CE27"/>
    <mergeCell ref="CF27:CJ27"/>
    <mergeCell ref="CK27:CO27"/>
    <mergeCell ref="CP27:CT27"/>
    <mergeCell ref="AH27:AL27"/>
    <mergeCell ref="AM27:AQ27"/>
    <mergeCell ref="AR27:AV27"/>
    <mergeCell ref="AW27:BA27"/>
    <mergeCell ref="BB27:BH27"/>
    <mergeCell ref="BL27:BM27"/>
    <mergeCell ref="CU28:CY28"/>
    <mergeCell ref="CZ28:DD28"/>
    <mergeCell ref="CF26:CJ26"/>
    <mergeCell ref="CK26:CO26"/>
    <mergeCell ref="CP26:CT26"/>
    <mergeCell ref="AH26:AL26"/>
    <mergeCell ref="AM26:AQ26"/>
    <mergeCell ref="AR26:AV26"/>
    <mergeCell ref="AW26:BA26"/>
    <mergeCell ref="BB26:BH26"/>
    <mergeCell ref="BL26:BM26"/>
    <mergeCell ref="D27:E27"/>
    <mergeCell ref="I27:M27"/>
    <mergeCell ref="N27:R27"/>
    <mergeCell ref="S27:W27"/>
    <mergeCell ref="X27:AB27"/>
    <mergeCell ref="AC27:AG27"/>
    <mergeCell ref="BQ26:BU26"/>
    <mergeCell ref="BV26:BZ26"/>
    <mergeCell ref="CA26:CE26"/>
    <mergeCell ref="DE25:DI25"/>
    <mergeCell ref="DJ25:DP25"/>
    <mergeCell ref="D26:E26"/>
    <mergeCell ref="I26:M26"/>
    <mergeCell ref="N26:R26"/>
    <mergeCell ref="S26:W26"/>
    <mergeCell ref="X26:AB26"/>
    <mergeCell ref="AC26:AG26"/>
    <mergeCell ref="BQ25:BU25"/>
    <mergeCell ref="BV25:BZ25"/>
    <mergeCell ref="CA25:CE25"/>
    <mergeCell ref="CF25:CJ25"/>
    <mergeCell ref="CK25:CO25"/>
    <mergeCell ref="CP25:CT25"/>
    <mergeCell ref="AH25:AL25"/>
    <mergeCell ref="AM25:AQ25"/>
    <mergeCell ref="AR25:AV25"/>
    <mergeCell ref="AW25:BA25"/>
    <mergeCell ref="BB25:BH25"/>
    <mergeCell ref="BL25:BM25"/>
    <mergeCell ref="CU26:CY26"/>
    <mergeCell ref="CZ26:DD26"/>
    <mergeCell ref="DE26:DI26"/>
    <mergeCell ref="DJ26:DP26"/>
    <mergeCell ref="CU23:CY23"/>
    <mergeCell ref="CZ23:DD23"/>
    <mergeCell ref="DE23:DI23"/>
    <mergeCell ref="DJ23:DP23"/>
    <mergeCell ref="D25:E25"/>
    <mergeCell ref="I25:M25"/>
    <mergeCell ref="N25:R25"/>
    <mergeCell ref="S25:W25"/>
    <mergeCell ref="X25:AB25"/>
    <mergeCell ref="AC25:AG25"/>
    <mergeCell ref="BQ23:BU23"/>
    <mergeCell ref="BV23:BZ23"/>
    <mergeCell ref="CA23:CE23"/>
    <mergeCell ref="CF23:CJ23"/>
    <mergeCell ref="CK23:CO23"/>
    <mergeCell ref="CP23:CT23"/>
    <mergeCell ref="AH23:AL23"/>
    <mergeCell ref="AM23:AQ23"/>
    <mergeCell ref="AR23:AV23"/>
    <mergeCell ref="AW23:BA23"/>
    <mergeCell ref="BB23:BH23"/>
    <mergeCell ref="BL23:BM23"/>
    <mergeCell ref="CU25:CY25"/>
    <mergeCell ref="CZ25:DD25"/>
    <mergeCell ref="CF22:CJ22"/>
    <mergeCell ref="CK22:CO22"/>
    <mergeCell ref="CP22:CT22"/>
    <mergeCell ref="AH22:AL22"/>
    <mergeCell ref="AM22:AQ22"/>
    <mergeCell ref="AR22:AV22"/>
    <mergeCell ref="AW22:BA22"/>
    <mergeCell ref="BB22:BH22"/>
    <mergeCell ref="BL22:BM22"/>
    <mergeCell ref="D23:E23"/>
    <mergeCell ref="I23:M23"/>
    <mergeCell ref="N23:R23"/>
    <mergeCell ref="S23:W23"/>
    <mergeCell ref="X23:AB23"/>
    <mergeCell ref="AC23:AG23"/>
    <mergeCell ref="BQ22:BU22"/>
    <mergeCell ref="BV22:BZ22"/>
    <mergeCell ref="CA22:CE22"/>
    <mergeCell ref="DE21:DI21"/>
    <mergeCell ref="DJ21:DP21"/>
    <mergeCell ref="D22:E22"/>
    <mergeCell ref="I22:M22"/>
    <mergeCell ref="N22:R22"/>
    <mergeCell ref="S22:W22"/>
    <mergeCell ref="X22:AB22"/>
    <mergeCell ref="AC22:AG22"/>
    <mergeCell ref="BQ21:BU21"/>
    <mergeCell ref="BV21:BZ21"/>
    <mergeCell ref="CA21:CE21"/>
    <mergeCell ref="CF21:CJ21"/>
    <mergeCell ref="CK21:CO21"/>
    <mergeCell ref="CP21:CT21"/>
    <mergeCell ref="AH21:AL21"/>
    <mergeCell ref="AM21:AQ21"/>
    <mergeCell ref="AR21:AV21"/>
    <mergeCell ref="AW21:BA21"/>
    <mergeCell ref="BB21:BH21"/>
    <mergeCell ref="BL21:BM21"/>
    <mergeCell ref="CU22:CY22"/>
    <mergeCell ref="CZ22:DD22"/>
    <mergeCell ref="DE22:DI22"/>
    <mergeCell ref="DJ22:DP22"/>
    <mergeCell ref="CU20:CY20"/>
    <mergeCell ref="CZ20:DD20"/>
    <mergeCell ref="DE20:DI20"/>
    <mergeCell ref="DJ20:DP20"/>
    <mergeCell ref="D21:E21"/>
    <mergeCell ref="I21:M21"/>
    <mergeCell ref="N21:R21"/>
    <mergeCell ref="S21:W21"/>
    <mergeCell ref="X21:AB21"/>
    <mergeCell ref="AC21:AG21"/>
    <mergeCell ref="BQ20:BU20"/>
    <mergeCell ref="BV20:BZ20"/>
    <mergeCell ref="CA20:CE20"/>
    <mergeCell ref="CF20:CJ20"/>
    <mergeCell ref="CK20:CO20"/>
    <mergeCell ref="CP20:CT20"/>
    <mergeCell ref="AH20:AL20"/>
    <mergeCell ref="AM20:AQ20"/>
    <mergeCell ref="AR20:AV20"/>
    <mergeCell ref="AW20:BA20"/>
    <mergeCell ref="BB20:BH20"/>
    <mergeCell ref="BL20:BM20"/>
    <mergeCell ref="CU21:CY21"/>
    <mergeCell ref="CZ21:DD21"/>
    <mergeCell ref="CF19:CJ19"/>
    <mergeCell ref="CK19:CO19"/>
    <mergeCell ref="CP19:CT19"/>
    <mergeCell ref="AH19:AL19"/>
    <mergeCell ref="AM19:AQ19"/>
    <mergeCell ref="AR19:AV19"/>
    <mergeCell ref="AW19:BA19"/>
    <mergeCell ref="BB19:BH19"/>
    <mergeCell ref="BL19:BM19"/>
    <mergeCell ref="D20:E20"/>
    <mergeCell ref="I20:M20"/>
    <mergeCell ref="N20:R20"/>
    <mergeCell ref="S20:W20"/>
    <mergeCell ref="X20:AB20"/>
    <mergeCell ref="AC20:AG20"/>
    <mergeCell ref="BQ19:BU19"/>
    <mergeCell ref="BV19:BZ19"/>
    <mergeCell ref="CA19:CE19"/>
    <mergeCell ref="DE18:DI18"/>
    <mergeCell ref="DJ18:DP18"/>
    <mergeCell ref="D19:E19"/>
    <mergeCell ref="I19:M19"/>
    <mergeCell ref="N19:R19"/>
    <mergeCell ref="S19:W19"/>
    <mergeCell ref="X19:AB19"/>
    <mergeCell ref="AC19:AG19"/>
    <mergeCell ref="BQ18:BU18"/>
    <mergeCell ref="BV18:BZ18"/>
    <mergeCell ref="CA18:CE18"/>
    <mergeCell ref="CF18:CJ18"/>
    <mergeCell ref="CK18:CO18"/>
    <mergeCell ref="CP18:CT18"/>
    <mergeCell ref="AM18:AQ18"/>
    <mergeCell ref="AR18:AV18"/>
    <mergeCell ref="AW18:BA18"/>
    <mergeCell ref="BB18:BH18"/>
    <mergeCell ref="BL18:BM18"/>
    <mergeCell ref="BN18:BP18"/>
    <mergeCell ref="CU19:CY19"/>
    <mergeCell ref="CZ19:DD19"/>
    <mergeCell ref="DE19:DI19"/>
    <mergeCell ref="DJ19:DP19"/>
    <mergeCell ref="DE16:DI16"/>
    <mergeCell ref="DJ16:DP16"/>
    <mergeCell ref="D18:E18"/>
    <mergeCell ref="F18:H18"/>
    <mergeCell ref="I18:M18"/>
    <mergeCell ref="N18:R18"/>
    <mergeCell ref="S18:W18"/>
    <mergeCell ref="X18:AB18"/>
    <mergeCell ref="AC18:AG18"/>
    <mergeCell ref="AH18:AL18"/>
    <mergeCell ref="CA16:CE16"/>
    <mergeCell ref="CF16:CJ16"/>
    <mergeCell ref="CK16:CO16"/>
    <mergeCell ref="CP16:CT16"/>
    <mergeCell ref="CU16:CY16"/>
    <mergeCell ref="CZ16:DD16"/>
    <mergeCell ref="AR16:AV16"/>
    <mergeCell ref="AW16:BA16"/>
    <mergeCell ref="BB16:BH16"/>
    <mergeCell ref="BL16:BM16"/>
    <mergeCell ref="BQ16:BU16"/>
    <mergeCell ref="BV16:BZ16"/>
    <mergeCell ref="CU18:CY18"/>
    <mergeCell ref="CZ18:DD18"/>
    <mergeCell ref="CF15:CJ15"/>
    <mergeCell ref="CK15:CO15"/>
    <mergeCell ref="CP15:CT15"/>
    <mergeCell ref="CU15:CY15"/>
    <mergeCell ref="CZ15:DD15"/>
    <mergeCell ref="AR15:AV15"/>
    <mergeCell ref="AW15:BA15"/>
    <mergeCell ref="BB15:BH15"/>
    <mergeCell ref="BL15:BM15"/>
    <mergeCell ref="BQ15:BU15"/>
    <mergeCell ref="BV15:BZ15"/>
    <mergeCell ref="D16:E16"/>
    <mergeCell ref="I16:M16"/>
    <mergeCell ref="N16:R16"/>
    <mergeCell ref="S16:W16"/>
    <mergeCell ref="X16:AB16"/>
    <mergeCell ref="AC16:AG16"/>
    <mergeCell ref="AH16:AL16"/>
    <mergeCell ref="AM16:AQ16"/>
    <mergeCell ref="CA15:CE15"/>
    <mergeCell ref="DE14:DI14"/>
    <mergeCell ref="DJ14:DP14"/>
    <mergeCell ref="D15:E15"/>
    <mergeCell ref="I15:M15"/>
    <mergeCell ref="N15:R15"/>
    <mergeCell ref="S15:W15"/>
    <mergeCell ref="X15:AB15"/>
    <mergeCell ref="AC15:AG15"/>
    <mergeCell ref="AH15:AL15"/>
    <mergeCell ref="AM15:AQ15"/>
    <mergeCell ref="CA14:CE14"/>
    <mergeCell ref="CF14:CJ14"/>
    <mergeCell ref="CK14:CO14"/>
    <mergeCell ref="CP14:CT14"/>
    <mergeCell ref="CU14:CY14"/>
    <mergeCell ref="CZ14:DD14"/>
    <mergeCell ref="AR14:AV14"/>
    <mergeCell ref="AW14:BA14"/>
    <mergeCell ref="BB14:BH14"/>
    <mergeCell ref="BL14:BM14"/>
    <mergeCell ref="BQ14:BU14"/>
    <mergeCell ref="BV14:BZ14"/>
    <mergeCell ref="DE15:DI15"/>
    <mergeCell ref="DJ15:DP15"/>
    <mergeCell ref="X12:AB12"/>
    <mergeCell ref="AC12:AG12"/>
    <mergeCell ref="DE13:DI13"/>
    <mergeCell ref="DJ13:DP13"/>
    <mergeCell ref="D14:E14"/>
    <mergeCell ref="I14:M14"/>
    <mergeCell ref="N14:R14"/>
    <mergeCell ref="S14:W14"/>
    <mergeCell ref="X14:AB14"/>
    <mergeCell ref="AC14:AG14"/>
    <mergeCell ref="AH14:AL14"/>
    <mergeCell ref="AM14:AQ14"/>
    <mergeCell ref="CA13:CE13"/>
    <mergeCell ref="CF13:CJ13"/>
    <mergeCell ref="CK13:CO13"/>
    <mergeCell ref="CP13:CT13"/>
    <mergeCell ref="CU13:CY13"/>
    <mergeCell ref="CZ13:DD13"/>
    <mergeCell ref="AR13:AV13"/>
    <mergeCell ref="AW13:BA13"/>
    <mergeCell ref="BB13:BH13"/>
    <mergeCell ref="BL13:BM13"/>
    <mergeCell ref="BQ13:BU13"/>
    <mergeCell ref="BV13:BZ13"/>
    <mergeCell ref="A12:C12"/>
    <mergeCell ref="D12:E12"/>
    <mergeCell ref="F12:H12"/>
    <mergeCell ref="I12:M12"/>
    <mergeCell ref="N12:R12"/>
    <mergeCell ref="S12:W12"/>
    <mergeCell ref="DE12:DI12"/>
    <mergeCell ref="DJ12:DP12"/>
    <mergeCell ref="D13:E13"/>
    <mergeCell ref="I13:M13"/>
    <mergeCell ref="N13:R13"/>
    <mergeCell ref="S13:W13"/>
    <mergeCell ref="X13:AB13"/>
    <mergeCell ref="AC13:AG13"/>
    <mergeCell ref="AH13:AL13"/>
    <mergeCell ref="AM13:AQ13"/>
    <mergeCell ref="CA12:CE12"/>
    <mergeCell ref="CF12:CJ12"/>
    <mergeCell ref="CK12:CO12"/>
    <mergeCell ref="CP12:CT12"/>
    <mergeCell ref="CU12:CY12"/>
    <mergeCell ref="CZ12:DD12"/>
    <mergeCell ref="BB12:BH12"/>
    <mergeCell ref="BI12:BK12"/>
    <mergeCell ref="CU11:CY11"/>
    <mergeCell ref="CZ11:DD11"/>
    <mergeCell ref="DE11:DI11"/>
    <mergeCell ref="CA10:CE11"/>
    <mergeCell ref="CF10:CT10"/>
    <mergeCell ref="CU10:DI10"/>
    <mergeCell ref="AH12:AL12"/>
    <mergeCell ref="AM12:AQ12"/>
    <mergeCell ref="AR12:AV12"/>
    <mergeCell ref="AW12:BA12"/>
    <mergeCell ref="BL12:BM12"/>
    <mergeCell ref="BN12:BP12"/>
    <mergeCell ref="BQ12:BU12"/>
    <mergeCell ref="BV12:BZ12"/>
    <mergeCell ref="B9:G11"/>
    <mergeCell ref="I9:W9"/>
    <mergeCell ref="AJ9:AX9"/>
    <mergeCell ref="BJ9:BO11"/>
    <mergeCell ref="BQ9:CE9"/>
    <mergeCell ref="CJ9:DL9"/>
    <mergeCell ref="I10:M11"/>
    <mergeCell ref="N10:R11"/>
    <mergeCell ref="DJ10:DP11"/>
    <mergeCell ref="X11:AB11"/>
    <mergeCell ref="AC11:AG11"/>
    <mergeCell ref="AH11:AL11"/>
    <mergeCell ref="AM11:AQ11"/>
    <mergeCell ref="AR11:AV11"/>
    <mergeCell ref="AW11:BA11"/>
    <mergeCell ref="S10:W11"/>
    <mergeCell ref="X10:AL10"/>
    <mergeCell ref="AM10:BA10"/>
    <mergeCell ref="BB10:BH11"/>
    <mergeCell ref="BQ10:BU11"/>
    <mergeCell ref="BV10:BZ11"/>
    <mergeCell ref="CF11:CJ11"/>
    <mergeCell ref="CK11:CO11"/>
    <mergeCell ref="CP11:CT11"/>
    <mergeCell ref="A1:C1"/>
    <mergeCell ref="D1:I1"/>
    <mergeCell ref="DH1:DM1"/>
    <mergeCell ref="DN1:DP1"/>
    <mergeCell ref="A3:DP3"/>
    <mergeCell ref="A5:BH5"/>
    <mergeCell ref="BI5:DP5"/>
    <mergeCell ref="A7:BH7"/>
    <mergeCell ref="BI7:DP7"/>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colBreaks count="1" manualBreakCount="1">
    <brk id="6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0"/>
  <sheetViews>
    <sheetView zoomScaleNormal="100" workbookViewId="0">
      <selection sqref="A1:C1"/>
    </sheetView>
  </sheetViews>
  <sheetFormatPr defaultColWidth="1.625" defaultRowHeight="12"/>
  <cols>
    <col min="1" max="8" width="1.625" style="58"/>
    <col min="9" max="9" width="1.625" style="58" customWidth="1"/>
    <col min="10" max="16" width="1.625" style="58"/>
    <col min="17" max="17" width="1.625" style="58" customWidth="1"/>
    <col min="18" max="16384" width="1.625" style="58"/>
  </cols>
  <sheetData>
    <row r="1" spans="1:120">
      <c r="A1" s="259">
        <v>8</v>
      </c>
      <c r="B1" s="259"/>
      <c r="C1" s="259"/>
      <c r="D1" s="260" t="s">
        <v>86</v>
      </c>
      <c r="E1" s="260"/>
      <c r="F1" s="260"/>
      <c r="G1" s="260"/>
      <c r="H1" s="260"/>
      <c r="I1" s="70"/>
      <c r="DI1" s="260" t="s">
        <v>86</v>
      </c>
      <c r="DJ1" s="260"/>
      <c r="DK1" s="260"/>
      <c r="DL1" s="260"/>
      <c r="DM1" s="260"/>
      <c r="DN1" s="261">
        <v>9</v>
      </c>
      <c r="DO1" s="261"/>
      <c r="DP1" s="261"/>
    </row>
    <row r="2" spans="1:120" s="67" customFormat="1" ht="10.5">
      <c r="A2" s="71"/>
      <c r="B2" s="71"/>
      <c r="C2" s="71"/>
      <c r="D2" s="72"/>
      <c r="E2" s="72"/>
      <c r="F2" s="72"/>
      <c r="G2" s="72"/>
      <c r="H2" s="72"/>
      <c r="I2" s="72"/>
      <c r="DI2" s="72"/>
      <c r="DJ2" s="72"/>
      <c r="DK2" s="72"/>
      <c r="DL2" s="72"/>
      <c r="DM2" s="72"/>
      <c r="DN2" s="73"/>
      <c r="DO2" s="73"/>
      <c r="DP2" s="73"/>
    </row>
    <row r="3" spans="1:120" ht="18.75">
      <c r="A3" s="262" t="s">
        <v>87</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3" t="s">
        <v>88</v>
      </c>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row>
    <row r="4" spans="1:120" s="67" customFormat="1" ht="10.5" customHeight="1"/>
    <row r="5" spans="1:120" s="67" customFormat="1" ht="13.5" customHeight="1">
      <c r="A5" s="264" t="s">
        <v>89</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5" t="s">
        <v>90</v>
      </c>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row>
    <row r="6" spans="1:120" s="67" customFormat="1" ht="10.5" customHeight="1"/>
    <row r="7" spans="1:120" s="74" customFormat="1" ht="14.25">
      <c r="A7" s="266" t="s">
        <v>56</v>
      </c>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t="s">
        <v>57</v>
      </c>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c r="DE7" s="266"/>
      <c r="DF7" s="266"/>
      <c r="DG7" s="266"/>
      <c r="DH7" s="266"/>
      <c r="DI7" s="266"/>
      <c r="DJ7" s="266"/>
      <c r="DK7" s="266"/>
      <c r="DL7" s="266"/>
      <c r="DM7" s="266"/>
      <c r="DN7" s="266"/>
      <c r="DO7" s="266"/>
      <c r="DP7" s="266"/>
    </row>
    <row r="8" spans="1:120" s="67" customFormat="1" ht="10.5"/>
    <row r="9" spans="1:120" s="80" customFormat="1" ht="14.25" customHeight="1">
      <c r="A9" s="75"/>
      <c r="B9" s="267" t="s">
        <v>91</v>
      </c>
      <c r="C9" s="267"/>
      <c r="D9" s="267"/>
      <c r="E9" s="267"/>
      <c r="F9" s="267"/>
      <c r="G9" s="267"/>
      <c r="H9" s="76"/>
      <c r="I9" s="270" t="s">
        <v>92</v>
      </c>
      <c r="J9" s="271"/>
      <c r="K9" s="271"/>
      <c r="L9" s="271"/>
      <c r="M9" s="271"/>
      <c r="N9" s="271"/>
      <c r="O9" s="271"/>
      <c r="P9" s="271"/>
      <c r="Q9" s="271"/>
      <c r="R9" s="271"/>
      <c r="S9" s="271"/>
      <c r="T9" s="271"/>
      <c r="U9" s="271"/>
      <c r="V9" s="271"/>
      <c r="W9" s="271"/>
      <c r="X9" s="272"/>
      <c r="Y9" s="77"/>
      <c r="Z9" s="78"/>
      <c r="AA9" s="78"/>
      <c r="AB9" s="78"/>
      <c r="AC9" s="78"/>
      <c r="AD9" s="78"/>
      <c r="AE9" s="78"/>
      <c r="AF9" s="273" t="s">
        <v>93</v>
      </c>
      <c r="AG9" s="273"/>
      <c r="AH9" s="273"/>
      <c r="AI9" s="273"/>
      <c r="AJ9" s="273"/>
      <c r="AK9" s="273"/>
      <c r="AL9" s="273"/>
      <c r="AM9" s="273"/>
      <c r="AN9" s="273"/>
      <c r="AO9" s="273"/>
      <c r="AP9" s="273"/>
      <c r="AQ9" s="273"/>
      <c r="AR9" s="273"/>
      <c r="AS9" s="273"/>
      <c r="AT9" s="273"/>
      <c r="AU9" s="273"/>
      <c r="AV9" s="273"/>
      <c r="AW9" s="273"/>
      <c r="AX9" s="273"/>
      <c r="AY9" s="273"/>
      <c r="AZ9" s="273"/>
      <c r="BA9" s="273"/>
      <c r="BB9" s="78"/>
      <c r="BC9" s="78"/>
      <c r="BD9" s="78"/>
      <c r="BE9" s="78"/>
      <c r="BF9" s="78"/>
      <c r="BG9" s="78"/>
      <c r="BH9" s="78"/>
      <c r="BI9" s="75"/>
      <c r="BJ9" s="267" t="s">
        <v>91</v>
      </c>
      <c r="BK9" s="267"/>
      <c r="BL9" s="267"/>
      <c r="BM9" s="267"/>
      <c r="BN9" s="267"/>
      <c r="BO9" s="267"/>
      <c r="BP9" s="76"/>
      <c r="BQ9" s="77"/>
      <c r="BR9" s="78"/>
      <c r="BS9" s="78"/>
      <c r="BT9" s="78"/>
      <c r="BU9" s="78"/>
      <c r="BV9" s="78"/>
      <c r="BW9" s="78"/>
      <c r="BX9" s="78"/>
      <c r="BY9" s="78"/>
      <c r="BZ9" s="78"/>
      <c r="CA9" s="78"/>
      <c r="CB9" s="273" t="s">
        <v>93</v>
      </c>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79"/>
      <c r="DG9" s="79"/>
      <c r="DH9" s="78"/>
      <c r="DI9" s="78"/>
      <c r="DJ9" s="78"/>
      <c r="DK9" s="78"/>
      <c r="DL9" s="78"/>
      <c r="DM9" s="78"/>
      <c r="DN9" s="78"/>
      <c r="DO9" s="78"/>
      <c r="DP9" s="78"/>
    </row>
    <row r="10" spans="1:120" s="80" customFormat="1" ht="14.25" customHeight="1">
      <c r="B10" s="268"/>
      <c r="C10" s="268"/>
      <c r="D10" s="268"/>
      <c r="E10" s="268"/>
      <c r="F10" s="268"/>
      <c r="G10" s="268"/>
      <c r="H10" s="81"/>
      <c r="I10" s="274" t="s">
        <v>94</v>
      </c>
      <c r="J10" s="274"/>
      <c r="K10" s="274"/>
      <c r="L10" s="274"/>
      <c r="M10" s="274"/>
      <c r="N10" s="274"/>
      <c r="O10" s="274"/>
      <c r="P10" s="274"/>
      <c r="Q10" s="274" t="s">
        <v>95</v>
      </c>
      <c r="R10" s="274"/>
      <c r="S10" s="274"/>
      <c r="T10" s="274"/>
      <c r="U10" s="274"/>
      <c r="V10" s="274"/>
      <c r="W10" s="274"/>
      <c r="X10" s="274"/>
      <c r="Y10" s="274" t="s">
        <v>96</v>
      </c>
      <c r="Z10" s="274"/>
      <c r="AA10" s="274"/>
      <c r="AB10" s="274"/>
      <c r="AC10" s="274"/>
      <c r="AD10" s="274"/>
      <c r="AE10" s="274"/>
      <c r="AF10" s="274"/>
      <c r="AG10" s="274"/>
      <c r="AH10" s="82"/>
      <c r="AI10" s="83"/>
      <c r="AJ10" s="284" t="s">
        <v>97</v>
      </c>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83"/>
      <c r="BH10" s="83"/>
      <c r="BJ10" s="268"/>
      <c r="BK10" s="268"/>
      <c r="BL10" s="268"/>
      <c r="BM10" s="268"/>
      <c r="BN10" s="268"/>
      <c r="BO10" s="268"/>
      <c r="BP10" s="81"/>
      <c r="BQ10" s="274" t="s">
        <v>96</v>
      </c>
      <c r="BR10" s="274"/>
      <c r="BS10" s="274"/>
      <c r="BT10" s="274"/>
      <c r="BU10" s="274"/>
      <c r="BV10" s="274"/>
      <c r="BW10" s="274"/>
      <c r="BX10" s="274"/>
      <c r="BY10" s="274"/>
      <c r="BZ10" s="274"/>
      <c r="CA10" s="274"/>
      <c r="CB10" s="274"/>
      <c r="CC10" s="274"/>
      <c r="CD10" s="82"/>
      <c r="CE10" s="83"/>
      <c r="CF10" s="284" t="s">
        <v>97</v>
      </c>
      <c r="CG10" s="284"/>
      <c r="CH10" s="284"/>
      <c r="CI10" s="284"/>
      <c r="CJ10" s="284"/>
      <c r="CK10" s="284"/>
      <c r="CL10" s="284"/>
      <c r="CM10" s="284"/>
      <c r="CN10" s="284"/>
      <c r="CO10" s="284"/>
      <c r="CP10" s="284"/>
      <c r="CQ10" s="284"/>
      <c r="CR10" s="284"/>
      <c r="CS10" s="284"/>
      <c r="CT10" s="284"/>
      <c r="CU10" s="284"/>
      <c r="CV10" s="284"/>
      <c r="CW10" s="284"/>
      <c r="CX10" s="284"/>
      <c r="CY10" s="284"/>
      <c r="CZ10" s="284"/>
      <c r="DA10" s="284"/>
      <c r="DB10" s="284"/>
      <c r="DC10" s="284"/>
      <c r="DD10" s="284"/>
      <c r="DE10" s="284"/>
      <c r="DF10" s="284"/>
      <c r="DG10" s="284"/>
      <c r="DH10" s="284"/>
      <c r="DI10" s="284"/>
      <c r="DJ10" s="284"/>
      <c r="DK10" s="284"/>
      <c r="DL10" s="284"/>
      <c r="DM10" s="284"/>
      <c r="DN10" s="284"/>
      <c r="DO10" s="83"/>
      <c r="DP10" s="83"/>
    </row>
    <row r="11" spans="1:120" s="80" customFormat="1" ht="14.25" customHeight="1">
      <c r="A11" s="84"/>
      <c r="B11" s="269"/>
      <c r="C11" s="269"/>
      <c r="D11" s="269"/>
      <c r="E11" s="269"/>
      <c r="F11" s="269"/>
      <c r="G11" s="269"/>
      <c r="H11" s="8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t="s">
        <v>98</v>
      </c>
      <c r="AI11" s="275"/>
      <c r="AJ11" s="275"/>
      <c r="AK11" s="275"/>
      <c r="AL11" s="275"/>
      <c r="AM11" s="275"/>
      <c r="AN11" s="275"/>
      <c r="AO11" s="275"/>
      <c r="AP11" s="275"/>
      <c r="AQ11" s="275" t="s">
        <v>99</v>
      </c>
      <c r="AR11" s="275"/>
      <c r="AS11" s="275"/>
      <c r="AT11" s="275"/>
      <c r="AU11" s="275"/>
      <c r="AV11" s="275"/>
      <c r="AW11" s="275"/>
      <c r="AX11" s="275"/>
      <c r="AY11" s="275"/>
      <c r="AZ11" s="275" t="s">
        <v>100</v>
      </c>
      <c r="BA11" s="275"/>
      <c r="BB11" s="275"/>
      <c r="BC11" s="275"/>
      <c r="BD11" s="275"/>
      <c r="BE11" s="275"/>
      <c r="BF11" s="275"/>
      <c r="BG11" s="275"/>
      <c r="BH11" s="276"/>
      <c r="BI11" s="84"/>
      <c r="BJ11" s="269"/>
      <c r="BK11" s="269"/>
      <c r="BL11" s="269"/>
      <c r="BM11" s="269"/>
      <c r="BN11" s="269"/>
      <c r="BO11" s="269"/>
      <c r="BP11" s="85"/>
      <c r="BQ11" s="275"/>
      <c r="BR11" s="275"/>
      <c r="BS11" s="275"/>
      <c r="BT11" s="275"/>
      <c r="BU11" s="275"/>
      <c r="BV11" s="275"/>
      <c r="BW11" s="275"/>
      <c r="BX11" s="275"/>
      <c r="BY11" s="275"/>
      <c r="BZ11" s="275"/>
      <c r="CA11" s="275"/>
      <c r="CB11" s="275"/>
      <c r="CC11" s="275"/>
      <c r="CD11" s="275" t="s">
        <v>101</v>
      </c>
      <c r="CE11" s="275"/>
      <c r="CF11" s="275"/>
      <c r="CG11" s="275"/>
      <c r="CH11" s="275"/>
      <c r="CI11" s="275"/>
      <c r="CJ11" s="275"/>
      <c r="CK11" s="275"/>
      <c r="CL11" s="275"/>
      <c r="CM11" s="275"/>
      <c r="CN11" s="275"/>
      <c r="CO11" s="275"/>
      <c r="CP11" s="275"/>
      <c r="CQ11" s="275" t="s">
        <v>99</v>
      </c>
      <c r="CR11" s="275"/>
      <c r="CS11" s="275"/>
      <c r="CT11" s="275"/>
      <c r="CU11" s="275"/>
      <c r="CV11" s="275"/>
      <c r="CW11" s="275"/>
      <c r="CX11" s="275"/>
      <c r="CY11" s="275"/>
      <c r="CZ11" s="275"/>
      <c r="DA11" s="275"/>
      <c r="DB11" s="275"/>
      <c r="DC11" s="275"/>
      <c r="DD11" s="275" t="s">
        <v>100</v>
      </c>
      <c r="DE11" s="275"/>
      <c r="DF11" s="275"/>
      <c r="DG11" s="275"/>
      <c r="DH11" s="275"/>
      <c r="DI11" s="275"/>
      <c r="DJ11" s="275"/>
      <c r="DK11" s="275"/>
      <c r="DL11" s="275"/>
      <c r="DM11" s="275"/>
      <c r="DN11" s="275"/>
      <c r="DO11" s="275"/>
      <c r="DP11" s="276"/>
    </row>
    <row r="12" spans="1:120" ht="16.5" customHeight="1">
      <c r="A12" s="277" t="s">
        <v>46</v>
      </c>
      <c r="B12" s="278"/>
      <c r="C12" s="278"/>
      <c r="D12" s="279">
        <v>24</v>
      </c>
      <c r="E12" s="279"/>
      <c r="F12" s="280" t="s">
        <v>15</v>
      </c>
      <c r="G12" s="280"/>
      <c r="H12" s="281"/>
      <c r="I12" s="282">
        <v>121783</v>
      </c>
      <c r="J12" s="283"/>
      <c r="K12" s="283"/>
      <c r="L12" s="283"/>
      <c r="M12" s="283"/>
      <c r="N12" s="283"/>
      <c r="O12" s="283"/>
      <c r="P12" s="283"/>
      <c r="Q12" s="283">
        <v>303572</v>
      </c>
      <c r="R12" s="283"/>
      <c r="S12" s="283"/>
      <c r="T12" s="283"/>
      <c r="U12" s="283"/>
      <c r="V12" s="283"/>
      <c r="W12" s="283"/>
      <c r="X12" s="283"/>
      <c r="Y12" s="283">
        <v>181203</v>
      </c>
      <c r="Z12" s="283"/>
      <c r="AA12" s="283"/>
      <c r="AB12" s="283"/>
      <c r="AC12" s="283"/>
      <c r="AD12" s="283"/>
      <c r="AE12" s="283"/>
      <c r="AF12" s="283"/>
      <c r="AG12" s="283"/>
      <c r="AH12" s="283">
        <v>397913</v>
      </c>
      <c r="AI12" s="283"/>
      <c r="AJ12" s="283"/>
      <c r="AK12" s="283"/>
      <c r="AL12" s="283"/>
      <c r="AM12" s="283"/>
      <c r="AN12" s="283"/>
      <c r="AO12" s="283"/>
      <c r="AP12" s="283"/>
      <c r="AQ12" s="283">
        <v>190272</v>
      </c>
      <c r="AR12" s="283"/>
      <c r="AS12" s="283"/>
      <c r="AT12" s="283"/>
      <c r="AU12" s="283"/>
      <c r="AV12" s="283"/>
      <c r="AW12" s="283"/>
      <c r="AX12" s="283"/>
      <c r="AY12" s="283"/>
      <c r="AZ12" s="283">
        <v>207641</v>
      </c>
      <c r="BA12" s="283"/>
      <c r="BB12" s="283"/>
      <c r="BC12" s="283"/>
      <c r="BD12" s="283"/>
      <c r="BE12" s="283"/>
      <c r="BF12" s="283"/>
      <c r="BG12" s="283"/>
      <c r="BH12" s="283"/>
      <c r="BI12" s="277" t="s">
        <v>102</v>
      </c>
      <c r="BJ12" s="278"/>
      <c r="BK12" s="278"/>
      <c r="BL12" s="279">
        <v>24</v>
      </c>
      <c r="BM12" s="279"/>
      <c r="BN12" s="280" t="s">
        <v>15</v>
      </c>
      <c r="BO12" s="280"/>
      <c r="BP12" s="281"/>
      <c r="BQ12" s="283">
        <v>29002</v>
      </c>
      <c r="BR12" s="283"/>
      <c r="BS12" s="283"/>
      <c r="BT12" s="283"/>
      <c r="BU12" s="283"/>
      <c r="BV12" s="283"/>
      <c r="BW12" s="283"/>
      <c r="BX12" s="283"/>
      <c r="BY12" s="283"/>
      <c r="BZ12" s="283"/>
      <c r="CA12" s="283"/>
      <c r="CB12" s="283"/>
      <c r="CC12" s="283"/>
      <c r="CD12" s="283">
        <v>55973</v>
      </c>
      <c r="CE12" s="283"/>
      <c r="CF12" s="283"/>
      <c r="CG12" s="283"/>
      <c r="CH12" s="283"/>
      <c r="CI12" s="283"/>
      <c r="CJ12" s="283"/>
      <c r="CK12" s="283"/>
      <c r="CL12" s="283"/>
      <c r="CM12" s="283"/>
      <c r="CN12" s="283"/>
      <c r="CO12" s="283"/>
      <c r="CP12" s="283"/>
      <c r="CQ12" s="283">
        <v>27599</v>
      </c>
      <c r="CR12" s="283"/>
      <c r="CS12" s="283"/>
      <c r="CT12" s="283"/>
      <c r="CU12" s="283"/>
      <c r="CV12" s="283"/>
      <c r="CW12" s="283"/>
      <c r="CX12" s="283"/>
      <c r="CY12" s="283"/>
      <c r="CZ12" s="283"/>
      <c r="DA12" s="283"/>
      <c r="DB12" s="283"/>
      <c r="DC12" s="283"/>
      <c r="DD12" s="283">
        <v>28374</v>
      </c>
      <c r="DE12" s="283"/>
      <c r="DF12" s="283"/>
      <c r="DG12" s="283"/>
      <c r="DH12" s="283"/>
      <c r="DI12" s="283"/>
      <c r="DJ12" s="283"/>
      <c r="DK12" s="283"/>
      <c r="DL12" s="283"/>
      <c r="DM12" s="283"/>
      <c r="DN12" s="283"/>
      <c r="DO12" s="283"/>
      <c r="DP12" s="283"/>
    </row>
    <row r="13" spans="1:120" s="68" customFormat="1" ht="16.5" customHeight="1">
      <c r="A13" s="58"/>
      <c r="B13" s="58"/>
      <c r="C13" s="58"/>
      <c r="D13" s="279">
        <v>25</v>
      </c>
      <c r="E13" s="279"/>
      <c r="F13" s="58"/>
      <c r="G13" s="58"/>
      <c r="H13" s="86"/>
      <c r="I13" s="282">
        <v>122933</v>
      </c>
      <c r="J13" s="283"/>
      <c r="K13" s="283"/>
      <c r="L13" s="283"/>
      <c r="M13" s="283"/>
      <c r="N13" s="283"/>
      <c r="O13" s="283"/>
      <c r="P13" s="283"/>
      <c r="Q13" s="283">
        <v>305172</v>
      </c>
      <c r="R13" s="283"/>
      <c r="S13" s="283"/>
      <c r="T13" s="283"/>
      <c r="U13" s="283"/>
      <c r="V13" s="283"/>
      <c r="W13" s="283"/>
      <c r="X13" s="283"/>
      <c r="Y13" s="283">
        <v>182925</v>
      </c>
      <c r="Z13" s="283"/>
      <c r="AA13" s="283"/>
      <c r="AB13" s="283"/>
      <c r="AC13" s="283"/>
      <c r="AD13" s="283"/>
      <c r="AE13" s="283"/>
      <c r="AF13" s="283"/>
      <c r="AG13" s="283"/>
      <c r="AH13" s="283">
        <v>400086</v>
      </c>
      <c r="AI13" s="283"/>
      <c r="AJ13" s="283"/>
      <c r="AK13" s="283"/>
      <c r="AL13" s="283"/>
      <c r="AM13" s="283"/>
      <c r="AN13" s="283"/>
      <c r="AO13" s="283"/>
      <c r="AP13" s="283"/>
      <c r="AQ13" s="283">
        <v>191195</v>
      </c>
      <c r="AR13" s="283"/>
      <c r="AS13" s="283"/>
      <c r="AT13" s="283"/>
      <c r="AU13" s="283"/>
      <c r="AV13" s="283"/>
      <c r="AW13" s="283"/>
      <c r="AX13" s="283"/>
      <c r="AY13" s="283"/>
      <c r="AZ13" s="283">
        <v>208891</v>
      </c>
      <c r="BA13" s="283"/>
      <c r="BB13" s="283"/>
      <c r="BC13" s="283"/>
      <c r="BD13" s="283"/>
      <c r="BE13" s="283"/>
      <c r="BF13" s="283"/>
      <c r="BG13" s="283"/>
      <c r="BH13" s="283"/>
      <c r="BI13" s="58"/>
      <c r="BJ13" s="58"/>
      <c r="BK13" s="58"/>
      <c r="BL13" s="279">
        <v>25</v>
      </c>
      <c r="BM13" s="279"/>
      <c r="BN13" s="58"/>
      <c r="BO13" s="58"/>
      <c r="BP13" s="86"/>
      <c r="BQ13" s="283">
        <v>28973</v>
      </c>
      <c r="BR13" s="283"/>
      <c r="BS13" s="283"/>
      <c r="BT13" s="283"/>
      <c r="BU13" s="283"/>
      <c r="BV13" s="283"/>
      <c r="BW13" s="283"/>
      <c r="BX13" s="283"/>
      <c r="BY13" s="283"/>
      <c r="BZ13" s="283"/>
      <c r="CA13" s="283"/>
      <c r="CB13" s="283"/>
      <c r="CC13" s="283"/>
      <c r="CD13" s="283">
        <v>55462</v>
      </c>
      <c r="CE13" s="283"/>
      <c r="CF13" s="283"/>
      <c r="CG13" s="283"/>
      <c r="CH13" s="283"/>
      <c r="CI13" s="283"/>
      <c r="CJ13" s="283"/>
      <c r="CK13" s="283"/>
      <c r="CL13" s="283"/>
      <c r="CM13" s="283"/>
      <c r="CN13" s="283"/>
      <c r="CO13" s="283"/>
      <c r="CP13" s="283"/>
      <c r="CQ13" s="283">
        <v>27356</v>
      </c>
      <c r="CR13" s="283"/>
      <c r="CS13" s="283"/>
      <c r="CT13" s="283"/>
      <c r="CU13" s="283"/>
      <c r="CV13" s="283"/>
      <c r="CW13" s="283"/>
      <c r="CX13" s="283"/>
      <c r="CY13" s="283"/>
      <c r="CZ13" s="283"/>
      <c r="DA13" s="283"/>
      <c r="DB13" s="283"/>
      <c r="DC13" s="283"/>
      <c r="DD13" s="283">
        <v>28106</v>
      </c>
      <c r="DE13" s="283"/>
      <c r="DF13" s="283"/>
      <c r="DG13" s="283"/>
      <c r="DH13" s="283"/>
      <c r="DI13" s="283"/>
      <c r="DJ13" s="283"/>
      <c r="DK13" s="283"/>
      <c r="DL13" s="283"/>
      <c r="DM13" s="283"/>
      <c r="DN13" s="283"/>
      <c r="DO13" s="283"/>
      <c r="DP13" s="283"/>
    </row>
    <row r="14" spans="1:120" ht="16.5" customHeight="1">
      <c r="D14" s="279">
        <v>26</v>
      </c>
      <c r="E14" s="279"/>
      <c r="H14" s="86"/>
      <c r="I14" s="282">
        <v>124069</v>
      </c>
      <c r="J14" s="283"/>
      <c r="K14" s="283"/>
      <c r="L14" s="283"/>
      <c r="M14" s="283"/>
      <c r="N14" s="283"/>
      <c r="O14" s="283"/>
      <c r="P14" s="283"/>
      <c r="Q14" s="283">
        <v>306664</v>
      </c>
      <c r="R14" s="283"/>
      <c r="S14" s="283"/>
      <c r="T14" s="283"/>
      <c r="U14" s="283"/>
      <c r="V14" s="283"/>
      <c r="W14" s="283"/>
      <c r="X14" s="283"/>
      <c r="Y14" s="283">
        <v>184053</v>
      </c>
      <c r="Z14" s="283"/>
      <c r="AA14" s="283"/>
      <c r="AB14" s="283"/>
      <c r="AC14" s="283"/>
      <c r="AD14" s="283"/>
      <c r="AE14" s="283"/>
      <c r="AF14" s="283"/>
      <c r="AG14" s="283"/>
      <c r="AH14" s="283">
        <v>401007</v>
      </c>
      <c r="AI14" s="283"/>
      <c r="AJ14" s="283"/>
      <c r="AK14" s="283"/>
      <c r="AL14" s="283"/>
      <c r="AM14" s="283"/>
      <c r="AN14" s="283"/>
      <c r="AO14" s="283"/>
      <c r="AP14" s="283"/>
      <c r="AQ14" s="283">
        <v>191354</v>
      </c>
      <c r="AR14" s="283"/>
      <c r="AS14" s="283"/>
      <c r="AT14" s="283"/>
      <c r="AU14" s="283"/>
      <c r="AV14" s="283"/>
      <c r="AW14" s="283"/>
      <c r="AX14" s="283"/>
      <c r="AY14" s="283"/>
      <c r="AZ14" s="283">
        <v>209653</v>
      </c>
      <c r="BA14" s="283"/>
      <c r="BB14" s="283"/>
      <c r="BC14" s="283"/>
      <c r="BD14" s="283"/>
      <c r="BE14" s="283"/>
      <c r="BF14" s="283"/>
      <c r="BG14" s="283"/>
      <c r="BH14" s="283"/>
      <c r="BL14" s="279">
        <v>26</v>
      </c>
      <c r="BM14" s="279"/>
      <c r="BP14" s="86"/>
      <c r="BQ14" s="283">
        <v>28836</v>
      </c>
      <c r="BR14" s="283"/>
      <c r="BS14" s="283"/>
      <c r="BT14" s="283"/>
      <c r="BU14" s="283"/>
      <c r="BV14" s="283"/>
      <c r="BW14" s="283"/>
      <c r="BX14" s="283"/>
      <c r="BY14" s="283"/>
      <c r="BZ14" s="283"/>
      <c r="CA14" s="283"/>
      <c r="CB14" s="283"/>
      <c r="CC14" s="283"/>
      <c r="CD14" s="283">
        <v>54876</v>
      </c>
      <c r="CE14" s="283"/>
      <c r="CF14" s="283"/>
      <c r="CG14" s="283"/>
      <c r="CH14" s="283"/>
      <c r="CI14" s="283"/>
      <c r="CJ14" s="283"/>
      <c r="CK14" s="283"/>
      <c r="CL14" s="283"/>
      <c r="CM14" s="283"/>
      <c r="CN14" s="283"/>
      <c r="CO14" s="283"/>
      <c r="CP14" s="283"/>
      <c r="CQ14" s="283">
        <v>26973</v>
      </c>
      <c r="CR14" s="283"/>
      <c r="CS14" s="283"/>
      <c r="CT14" s="283"/>
      <c r="CU14" s="283"/>
      <c r="CV14" s="283"/>
      <c r="CW14" s="283"/>
      <c r="CX14" s="283"/>
      <c r="CY14" s="283"/>
      <c r="CZ14" s="283"/>
      <c r="DA14" s="283"/>
      <c r="DB14" s="283"/>
      <c r="DC14" s="283"/>
      <c r="DD14" s="283">
        <v>27903</v>
      </c>
      <c r="DE14" s="283"/>
      <c r="DF14" s="283"/>
      <c r="DG14" s="283"/>
      <c r="DH14" s="283"/>
      <c r="DI14" s="283"/>
      <c r="DJ14" s="283"/>
      <c r="DK14" s="283"/>
      <c r="DL14" s="283"/>
      <c r="DM14" s="283"/>
      <c r="DN14" s="283"/>
      <c r="DO14" s="283"/>
      <c r="DP14" s="283"/>
    </row>
    <row r="15" spans="1:120" s="87" customFormat="1" ht="16.5" customHeight="1">
      <c r="D15" s="279">
        <v>27</v>
      </c>
      <c r="E15" s="279"/>
      <c r="H15" s="88"/>
      <c r="I15" s="282">
        <v>125084</v>
      </c>
      <c r="J15" s="283"/>
      <c r="K15" s="283"/>
      <c r="L15" s="283"/>
      <c r="M15" s="283"/>
      <c r="N15" s="283"/>
      <c r="O15" s="283"/>
      <c r="P15" s="283"/>
      <c r="Q15" s="283">
        <v>308104</v>
      </c>
      <c r="R15" s="283"/>
      <c r="S15" s="283"/>
      <c r="T15" s="283"/>
      <c r="U15" s="283"/>
      <c r="V15" s="283"/>
      <c r="W15" s="283"/>
      <c r="X15" s="283"/>
      <c r="Y15" s="283">
        <v>185873</v>
      </c>
      <c r="Z15" s="283"/>
      <c r="AA15" s="283"/>
      <c r="AB15" s="283"/>
      <c r="AC15" s="283"/>
      <c r="AD15" s="283"/>
      <c r="AE15" s="283"/>
      <c r="AF15" s="283"/>
      <c r="AG15" s="283"/>
      <c r="AH15" s="283">
        <f t="shared" ref="AH15" si="0">SUM(AQ15:BH15)</f>
        <v>403030</v>
      </c>
      <c r="AI15" s="283"/>
      <c r="AJ15" s="283"/>
      <c r="AK15" s="283"/>
      <c r="AL15" s="283"/>
      <c r="AM15" s="283"/>
      <c r="AN15" s="283"/>
      <c r="AO15" s="283"/>
      <c r="AP15" s="283"/>
      <c r="AQ15" s="283">
        <v>192230</v>
      </c>
      <c r="AR15" s="283"/>
      <c r="AS15" s="283"/>
      <c r="AT15" s="283"/>
      <c r="AU15" s="283"/>
      <c r="AV15" s="283"/>
      <c r="AW15" s="283"/>
      <c r="AX15" s="283"/>
      <c r="AY15" s="283"/>
      <c r="AZ15" s="283">
        <v>210800</v>
      </c>
      <c r="BA15" s="283"/>
      <c r="BB15" s="283"/>
      <c r="BC15" s="283"/>
      <c r="BD15" s="283"/>
      <c r="BE15" s="283"/>
      <c r="BF15" s="283"/>
      <c r="BG15" s="283"/>
      <c r="BH15" s="283"/>
      <c r="BL15" s="279">
        <v>27</v>
      </c>
      <c r="BM15" s="279"/>
      <c r="BP15" s="88"/>
      <c r="BQ15" s="283">
        <v>28689</v>
      </c>
      <c r="BR15" s="283"/>
      <c r="BS15" s="283"/>
      <c r="BT15" s="283"/>
      <c r="BU15" s="283"/>
      <c r="BV15" s="283"/>
      <c r="BW15" s="283"/>
      <c r="BX15" s="283"/>
      <c r="BY15" s="283"/>
      <c r="BZ15" s="283"/>
      <c r="CA15" s="283"/>
      <c r="CB15" s="283"/>
      <c r="CC15" s="283"/>
      <c r="CD15" s="283">
        <f t="shared" ref="CD15" si="1">SUM(CQ15:DP15)</f>
        <v>54157</v>
      </c>
      <c r="CE15" s="283"/>
      <c r="CF15" s="283"/>
      <c r="CG15" s="283"/>
      <c r="CH15" s="283"/>
      <c r="CI15" s="283"/>
      <c r="CJ15" s="283"/>
      <c r="CK15" s="283"/>
      <c r="CL15" s="283"/>
      <c r="CM15" s="283"/>
      <c r="CN15" s="283"/>
      <c r="CO15" s="283"/>
      <c r="CP15" s="283"/>
      <c r="CQ15" s="283">
        <v>26544</v>
      </c>
      <c r="CR15" s="283"/>
      <c r="CS15" s="283"/>
      <c r="CT15" s="283"/>
      <c r="CU15" s="283"/>
      <c r="CV15" s="283"/>
      <c r="CW15" s="283"/>
      <c r="CX15" s="283"/>
      <c r="CY15" s="283"/>
      <c r="CZ15" s="283"/>
      <c r="DA15" s="283"/>
      <c r="DB15" s="283"/>
      <c r="DC15" s="283"/>
      <c r="DD15" s="283">
        <v>27613</v>
      </c>
      <c r="DE15" s="283"/>
      <c r="DF15" s="283"/>
      <c r="DG15" s="283"/>
      <c r="DH15" s="283"/>
      <c r="DI15" s="283"/>
      <c r="DJ15" s="283"/>
      <c r="DK15" s="283"/>
      <c r="DL15" s="283"/>
      <c r="DM15" s="283"/>
      <c r="DN15" s="283"/>
      <c r="DO15" s="283"/>
      <c r="DP15" s="283"/>
    </row>
    <row r="16" spans="1:120" ht="16.5" customHeight="1">
      <c r="D16" s="258">
        <v>28</v>
      </c>
      <c r="E16" s="258"/>
      <c r="H16" s="86"/>
      <c r="I16" s="285">
        <v>126130</v>
      </c>
      <c r="J16" s="286"/>
      <c r="K16" s="286"/>
      <c r="L16" s="286"/>
      <c r="M16" s="286"/>
      <c r="N16" s="286"/>
      <c r="O16" s="286"/>
      <c r="P16" s="286"/>
      <c r="Q16" s="287">
        <v>309636</v>
      </c>
      <c r="R16" s="288"/>
      <c r="S16" s="288"/>
      <c r="T16" s="288"/>
      <c r="U16" s="288"/>
      <c r="V16" s="288"/>
      <c r="W16" s="288"/>
      <c r="X16" s="288"/>
      <c r="Y16" s="287">
        <v>187473</v>
      </c>
      <c r="Z16" s="286"/>
      <c r="AA16" s="286"/>
      <c r="AB16" s="286"/>
      <c r="AC16" s="286"/>
      <c r="AD16" s="286"/>
      <c r="AE16" s="286"/>
      <c r="AF16" s="286"/>
      <c r="AG16" s="286"/>
      <c r="AH16" s="287">
        <v>403991</v>
      </c>
      <c r="AI16" s="287"/>
      <c r="AJ16" s="287"/>
      <c r="AK16" s="287"/>
      <c r="AL16" s="287"/>
      <c r="AM16" s="287"/>
      <c r="AN16" s="287"/>
      <c r="AO16" s="287"/>
      <c r="AP16" s="287"/>
      <c r="AQ16" s="287">
        <v>192504</v>
      </c>
      <c r="AR16" s="287"/>
      <c r="AS16" s="287"/>
      <c r="AT16" s="287"/>
      <c r="AU16" s="287"/>
      <c r="AV16" s="287"/>
      <c r="AW16" s="287"/>
      <c r="AX16" s="287"/>
      <c r="AY16" s="287"/>
      <c r="AZ16" s="287">
        <v>211487</v>
      </c>
      <c r="BA16" s="287"/>
      <c r="BB16" s="287"/>
      <c r="BC16" s="287"/>
      <c r="BD16" s="287"/>
      <c r="BE16" s="287"/>
      <c r="BF16" s="287"/>
      <c r="BG16" s="287"/>
      <c r="BH16" s="287"/>
      <c r="BL16" s="258">
        <v>28</v>
      </c>
      <c r="BM16" s="258"/>
      <c r="BP16" s="86"/>
      <c r="BQ16" s="285">
        <v>28858</v>
      </c>
      <c r="BR16" s="286"/>
      <c r="BS16" s="286"/>
      <c r="BT16" s="286"/>
      <c r="BU16" s="286"/>
      <c r="BV16" s="286"/>
      <c r="BW16" s="286"/>
      <c r="BX16" s="286"/>
      <c r="BY16" s="286"/>
      <c r="BZ16" s="286"/>
      <c r="CA16" s="286"/>
      <c r="CB16" s="286"/>
      <c r="CC16" s="286"/>
      <c r="CD16" s="287">
        <v>53906</v>
      </c>
      <c r="CE16" s="287"/>
      <c r="CF16" s="287"/>
      <c r="CG16" s="287"/>
      <c r="CH16" s="287"/>
      <c r="CI16" s="287"/>
      <c r="CJ16" s="287"/>
      <c r="CK16" s="287"/>
      <c r="CL16" s="287"/>
      <c r="CM16" s="287"/>
      <c r="CN16" s="287"/>
      <c r="CO16" s="287"/>
      <c r="CP16" s="287"/>
      <c r="CQ16" s="287">
        <v>26389</v>
      </c>
      <c r="CR16" s="288"/>
      <c r="CS16" s="288"/>
      <c r="CT16" s="288"/>
      <c r="CU16" s="288"/>
      <c r="CV16" s="288"/>
      <c r="CW16" s="288"/>
      <c r="CX16" s="288"/>
      <c r="CY16" s="288"/>
      <c r="CZ16" s="288"/>
      <c r="DA16" s="288"/>
      <c r="DB16" s="288"/>
      <c r="DC16" s="288"/>
      <c r="DD16" s="287">
        <v>27517</v>
      </c>
      <c r="DE16" s="288"/>
      <c r="DF16" s="288"/>
      <c r="DG16" s="288"/>
      <c r="DH16" s="288"/>
      <c r="DI16" s="288"/>
      <c r="DJ16" s="288"/>
      <c r="DK16" s="288"/>
      <c r="DL16" s="288"/>
      <c r="DM16" s="288"/>
      <c r="DN16" s="288"/>
      <c r="DO16" s="288"/>
      <c r="DP16" s="288"/>
    </row>
    <row r="17" spans="1:120" ht="8.25" customHeight="1">
      <c r="H17" s="86"/>
      <c r="I17" s="89"/>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P17" s="86"/>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row>
    <row r="18" spans="1:120" ht="16.5" customHeight="1">
      <c r="D18" s="279">
        <v>1</v>
      </c>
      <c r="E18" s="279"/>
      <c r="F18" s="279" t="s">
        <v>72</v>
      </c>
      <c r="G18" s="279"/>
      <c r="H18" s="289"/>
      <c r="I18" s="282">
        <v>125151</v>
      </c>
      <c r="J18" s="283"/>
      <c r="K18" s="283"/>
      <c r="L18" s="283"/>
      <c r="M18" s="283"/>
      <c r="N18" s="283"/>
      <c r="O18" s="283"/>
      <c r="P18" s="283"/>
      <c r="Q18" s="283">
        <v>308187</v>
      </c>
      <c r="R18" s="283"/>
      <c r="S18" s="283"/>
      <c r="T18" s="283"/>
      <c r="U18" s="283"/>
      <c r="V18" s="283"/>
      <c r="W18" s="283"/>
      <c r="X18" s="283"/>
      <c r="Y18" s="283">
        <v>185880</v>
      </c>
      <c r="Z18" s="283"/>
      <c r="AA18" s="283"/>
      <c r="AB18" s="283"/>
      <c r="AC18" s="283"/>
      <c r="AD18" s="283"/>
      <c r="AE18" s="283"/>
      <c r="AF18" s="283"/>
      <c r="AG18" s="283"/>
      <c r="AH18" s="283">
        <f t="shared" ref="AH18:AH21" si="2">SUM(AQ18:BH18)</f>
        <v>402990</v>
      </c>
      <c r="AI18" s="283"/>
      <c r="AJ18" s="283"/>
      <c r="AK18" s="283"/>
      <c r="AL18" s="283"/>
      <c r="AM18" s="283"/>
      <c r="AN18" s="283"/>
      <c r="AO18" s="283"/>
      <c r="AP18" s="283"/>
      <c r="AQ18" s="283">
        <v>192220</v>
      </c>
      <c r="AR18" s="283"/>
      <c r="AS18" s="283"/>
      <c r="AT18" s="283"/>
      <c r="AU18" s="283"/>
      <c r="AV18" s="283"/>
      <c r="AW18" s="283"/>
      <c r="AX18" s="283"/>
      <c r="AY18" s="283"/>
      <c r="AZ18" s="283">
        <v>210770</v>
      </c>
      <c r="BA18" s="283"/>
      <c r="BB18" s="283"/>
      <c r="BC18" s="283"/>
      <c r="BD18" s="283"/>
      <c r="BE18" s="283"/>
      <c r="BF18" s="283"/>
      <c r="BG18" s="283"/>
      <c r="BH18" s="283"/>
      <c r="BL18" s="279">
        <v>1</v>
      </c>
      <c r="BM18" s="279"/>
      <c r="BN18" s="279" t="s">
        <v>72</v>
      </c>
      <c r="BO18" s="279"/>
      <c r="BP18" s="289"/>
      <c r="BQ18" s="283">
        <v>28666</v>
      </c>
      <c r="BR18" s="283"/>
      <c r="BS18" s="283"/>
      <c r="BT18" s="283"/>
      <c r="BU18" s="283"/>
      <c r="BV18" s="283"/>
      <c r="BW18" s="283"/>
      <c r="BX18" s="283"/>
      <c r="BY18" s="283"/>
      <c r="BZ18" s="283"/>
      <c r="CA18" s="283"/>
      <c r="CB18" s="283"/>
      <c r="CC18" s="283"/>
      <c r="CD18" s="283">
        <f t="shared" ref="CD18:CD21" si="3">SUM(CQ18:DP18)</f>
        <v>54092</v>
      </c>
      <c r="CE18" s="283"/>
      <c r="CF18" s="283"/>
      <c r="CG18" s="283"/>
      <c r="CH18" s="283"/>
      <c r="CI18" s="283"/>
      <c r="CJ18" s="283"/>
      <c r="CK18" s="283"/>
      <c r="CL18" s="283"/>
      <c r="CM18" s="283"/>
      <c r="CN18" s="283"/>
      <c r="CO18" s="283"/>
      <c r="CP18" s="283"/>
      <c r="CQ18" s="283">
        <v>26507</v>
      </c>
      <c r="CR18" s="283"/>
      <c r="CS18" s="283"/>
      <c r="CT18" s="283"/>
      <c r="CU18" s="283"/>
      <c r="CV18" s="283"/>
      <c r="CW18" s="283"/>
      <c r="CX18" s="283"/>
      <c r="CY18" s="283"/>
      <c r="CZ18" s="283"/>
      <c r="DA18" s="283"/>
      <c r="DB18" s="283"/>
      <c r="DC18" s="283"/>
      <c r="DD18" s="283">
        <v>27585</v>
      </c>
      <c r="DE18" s="283"/>
      <c r="DF18" s="283"/>
      <c r="DG18" s="283"/>
      <c r="DH18" s="283"/>
      <c r="DI18" s="283"/>
      <c r="DJ18" s="283"/>
      <c r="DK18" s="283"/>
      <c r="DL18" s="283"/>
      <c r="DM18" s="283"/>
      <c r="DN18" s="283"/>
      <c r="DO18" s="283"/>
      <c r="DP18" s="283"/>
    </row>
    <row r="19" spans="1:120" ht="16.5" customHeight="1">
      <c r="D19" s="279">
        <v>2</v>
      </c>
      <c r="E19" s="279"/>
      <c r="H19" s="86"/>
      <c r="I19" s="282">
        <v>125225</v>
      </c>
      <c r="J19" s="283"/>
      <c r="K19" s="283"/>
      <c r="L19" s="283"/>
      <c r="M19" s="283"/>
      <c r="N19" s="283"/>
      <c r="O19" s="283"/>
      <c r="P19" s="283"/>
      <c r="Q19" s="283">
        <v>308274</v>
      </c>
      <c r="R19" s="283"/>
      <c r="S19" s="283"/>
      <c r="T19" s="283"/>
      <c r="U19" s="283"/>
      <c r="V19" s="283"/>
      <c r="W19" s="283"/>
      <c r="X19" s="283"/>
      <c r="Y19" s="283">
        <v>185832</v>
      </c>
      <c r="Z19" s="283"/>
      <c r="AA19" s="283"/>
      <c r="AB19" s="283"/>
      <c r="AC19" s="283"/>
      <c r="AD19" s="283"/>
      <c r="AE19" s="283"/>
      <c r="AF19" s="283"/>
      <c r="AG19" s="283"/>
      <c r="AH19" s="283">
        <f t="shared" si="2"/>
        <v>402867</v>
      </c>
      <c r="AI19" s="283"/>
      <c r="AJ19" s="283"/>
      <c r="AK19" s="283"/>
      <c r="AL19" s="283"/>
      <c r="AM19" s="283"/>
      <c r="AN19" s="283"/>
      <c r="AO19" s="283"/>
      <c r="AP19" s="283"/>
      <c r="AQ19" s="283">
        <v>192121</v>
      </c>
      <c r="AR19" s="283"/>
      <c r="AS19" s="283"/>
      <c r="AT19" s="283"/>
      <c r="AU19" s="283"/>
      <c r="AV19" s="283"/>
      <c r="AW19" s="283"/>
      <c r="AX19" s="283"/>
      <c r="AY19" s="283"/>
      <c r="AZ19" s="283">
        <v>210746</v>
      </c>
      <c r="BA19" s="283"/>
      <c r="BB19" s="283"/>
      <c r="BC19" s="283"/>
      <c r="BD19" s="283"/>
      <c r="BE19" s="283"/>
      <c r="BF19" s="283"/>
      <c r="BG19" s="283"/>
      <c r="BH19" s="283"/>
      <c r="BL19" s="279">
        <v>2</v>
      </c>
      <c r="BM19" s="279"/>
      <c r="BP19" s="86"/>
      <c r="BQ19" s="283">
        <v>28642</v>
      </c>
      <c r="BR19" s="283"/>
      <c r="BS19" s="283"/>
      <c r="BT19" s="283"/>
      <c r="BU19" s="283"/>
      <c r="BV19" s="283"/>
      <c r="BW19" s="283"/>
      <c r="BX19" s="283"/>
      <c r="BY19" s="283"/>
      <c r="BZ19" s="283"/>
      <c r="CA19" s="283"/>
      <c r="CB19" s="283"/>
      <c r="CC19" s="283"/>
      <c r="CD19" s="283">
        <f t="shared" si="3"/>
        <v>54029</v>
      </c>
      <c r="CE19" s="283"/>
      <c r="CF19" s="283"/>
      <c r="CG19" s="283"/>
      <c r="CH19" s="283"/>
      <c r="CI19" s="283"/>
      <c r="CJ19" s="283"/>
      <c r="CK19" s="283"/>
      <c r="CL19" s="283"/>
      <c r="CM19" s="283"/>
      <c r="CN19" s="283"/>
      <c r="CO19" s="283"/>
      <c r="CP19" s="283"/>
      <c r="CQ19" s="283">
        <v>26466</v>
      </c>
      <c r="CR19" s="283"/>
      <c r="CS19" s="283"/>
      <c r="CT19" s="283"/>
      <c r="CU19" s="283"/>
      <c r="CV19" s="283"/>
      <c r="CW19" s="283"/>
      <c r="CX19" s="283"/>
      <c r="CY19" s="283"/>
      <c r="CZ19" s="283"/>
      <c r="DA19" s="283"/>
      <c r="DB19" s="283"/>
      <c r="DC19" s="283"/>
      <c r="DD19" s="283">
        <v>27563</v>
      </c>
      <c r="DE19" s="283"/>
      <c r="DF19" s="283"/>
      <c r="DG19" s="283"/>
      <c r="DH19" s="283"/>
      <c r="DI19" s="283"/>
      <c r="DJ19" s="283"/>
      <c r="DK19" s="283"/>
      <c r="DL19" s="283"/>
      <c r="DM19" s="283"/>
      <c r="DN19" s="283"/>
      <c r="DO19" s="283"/>
      <c r="DP19" s="283"/>
    </row>
    <row r="20" spans="1:120" ht="16.5" customHeight="1">
      <c r="D20" s="279">
        <v>3</v>
      </c>
      <c r="E20" s="279"/>
      <c r="H20" s="86"/>
      <c r="I20" s="282">
        <v>125394</v>
      </c>
      <c r="J20" s="283"/>
      <c r="K20" s="283"/>
      <c r="L20" s="283"/>
      <c r="M20" s="283"/>
      <c r="N20" s="283"/>
      <c r="O20" s="283"/>
      <c r="P20" s="283"/>
      <c r="Q20" s="283">
        <v>308563</v>
      </c>
      <c r="R20" s="283"/>
      <c r="S20" s="283"/>
      <c r="T20" s="283"/>
      <c r="U20" s="283"/>
      <c r="V20" s="283"/>
      <c r="W20" s="283"/>
      <c r="X20" s="283"/>
      <c r="Y20" s="283">
        <v>186166</v>
      </c>
      <c r="Z20" s="283"/>
      <c r="AA20" s="283"/>
      <c r="AB20" s="283"/>
      <c r="AC20" s="283"/>
      <c r="AD20" s="283"/>
      <c r="AE20" s="283"/>
      <c r="AF20" s="283"/>
      <c r="AG20" s="283"/>
      <c r="AH20" s="283">
        <f t="shared" si="2"/>
        <v>402453</v>
      </c>
      <c r="AI20" s="283"/>
      <c r="AJ20" s="283"/>
      <c r="AK20" s="283"/>
      <c r="AL20" s="283"/>
      <c r="AM20" s="283"/>
      <c r="AN20" s="283"/>
      <c r="AO20" s="283"/>
      <c r="AP20" s="283"/>
      <c r="AQ20" s="283">
        <v>191782</v>
      </c>
      <c r="AR20" s="283"/>
      <c r="AS20" s="283"/>
      <c r="AT20" s="283"/>
      <c r="AU20" s="283"/>
      <c r="AV20" s="283"/>
      <c r="AW20" s="283"/>
      <c r="AX20" s="283"/>
      <c r="AY20" s="283"/>
      <c r="AZ20" s="283">
        <v>210671</v>
      </c>
      <c r="BA20" s="283"/>
      <c r="BB20" s="283"/>
      <c r="BC20" s="283"/>
      <c r="BD20" s="283"/>
      <c r="BE20" s="283"/>
      <c r="BF20" s="283"/>
      <c r="BG20" s="283"/>
      <c r="BH20" s="283"/>
      <c r="BL20" s="279">
        <v>3</v>
      </c>
      <c r="BM20" s="279"/>
      <c r="BP20" s="86"/>
      <c r="BQ20" s="283">
        <v>28688</v>
      </c>
      <c r="BR20" s="283"/>
      <c r="BS20" s="283"/>
      <c r="BT20" s="283"/>
      <c r="BU20" s="283"/>
      <c r="BV20" s="283"/>
      <c r="BW20" s="283"/>
      <c r="BX20" s="283"/>
      <c r="BY20" s="283"/>
      <c r="BZ20" s="283"/>
      <c r="CA20" s="283"/>
      <c r="CB20" s="283"/>
      <c r="CC20" s="283"/>
      <c r="CD20" s="283">
        <f t="shared" si="3"/>
        <v>53957</v>
      </c>
      <c r="CE20" s="283"/>
      <c r="CF20" s="283"/>
      <c r="CG20" s="283"/>
      <c r="CH20" s="283"/>
      <c r="CI20" s="283"/>
      <c r="CJ20" s="283"/>
      <c r="CK20" s="283"/>
      <c r="CL20" s="283"/>
      <c r="CM20" s="283"/>
      <c r="CN20" s="283"/>
      <c r="CO20" s="283"/>
      <c r="CP20" s="283"/>
      <c r="CQ20" s="283">
        <v>26436</v>
      </c>
      <c r="CR20" s="283"/>
      <c r="CS20" s="283"/>
      <c r="CT20" s="283"/>
      <c r="CU20" s="283"/>
      <c r="CV20" s="283"/>
      <c r="CW20" s="283"/>
      <c r="CX20" s="283"/>
      <c r="CY20" s="283"/>
      <c r="CZ20" s="283"/>
      <c r="DA20" s="283"/>
      <c r="DB20" s="283"/>
      <c r="DC20" s="283"/>
      <c r="DD20" s="283">
        <v>27521</v>
      </c>
      <c r="DE20" s="283"/>
      <c r="DF20" s="283"/>
      <c r="DG20" s="283"/>
      <c r="DH20" s="283"/>
      <c r="DI20" s="283"/>
      <c r="DJ20" s="283"/>
      <c r="DK20" s="283"/>
      <c r="DL20" s="283"/>
      <c r="DM20" s="283"/>
      <c r="DN20" s="283"/>
      <c r="DO20" s="283"/>
      <c r="DP20" s="283"/>
    </row>
    <row r="21" spans="1:120" ht="16.5" customHeight="1">
      <c r="D21" s="279">
        <v>4</v>
      </c>
      <c r="E21" s="279"/>
      <c r="H21" s="86"/>
      <c r="I21" s="282">
        <v>125455</v>
      </c>
      <c r="J21" s="283"/>
      <c r="K21" s="283"/>
      <c r="L21" s="283"/>
      <c r="M21" s="283"/>
      <c r="N21" s="283"/>
      <c r="O21" s="283"/>
      <c r="P21" s="283"/>
      <c r="Q21" s="283">
        <v>308621</v>
      </c>
      <c r="R21" s="283"/>
      <c r="S21" s="283"/>
      <c r="T21" s="283"/>
      <c r="U21" s="283"/>
      <c r="V21" s="283"/>
      <c r="W21" s="283"/>
      <c r="X21" s="283"/>
      <c r="Y21" s="283">
        <v>186661</v>
      </c>
      <c r="Z21" s="283"/>
      <c r="AA21" s="283"/>
      <c r="AB21" s="283"/>
      <c r="AC21" s="283"/>
      <c r="AD21" s="283"/>
      <c r="AE21" s="283"/>
      <c r="AF21" s="283"/>
      <c r="AG21" s="283"/>
      <c r="AH21" s="283">
        <f t="shared" si="2"/>
        <v>403053</v>
      </c>
      <c r="AI21" s="283"/>
      <c r="AJ21" s="283"/>
      <c r="AK21" s="283"/>
      <c r="AL21" s="283"/>
      <c r="AM21" s="283"/>
      <c r="AN21" s="283"/>
      <c r="AO21" s="283"/>
      <c r="AP21" s="283"/>
      <c r="AQ21" s="283">
        <v>192066</v>
      </c>
      <c r="AR21" s="283"/>
      <c r="AS21" s="283"/>
      <c r="AT21" s="283"/>
      <c r="AU21" s="283"/>
      <c r="AV21" s="283"/>
      <c r="AW21" s="283"/>
      <c r="AX21" s="283"/>
      <c r="AY21" s="283"/>
      <c r="AZ21" s="283">
        <v>210987</v>
      </c>
      <c r="BA21" s="283"/>
      <c r="BB21" s="283"/>
      <c r="BC21" s="283"/>
      <c r="BD21" s="283"/>
      <c r="BE21" s="283"/>
      <c r="BF21" s="283"/>
      <c r="BG21" s="283"/>
      <c r="BH21" s="283"/>
      <c r="BL21" s="279">
        <v>4</v>
      </c>
      <c r="BM21" s="279"/>
      <c r="BP21" s="86"/>
      <c r="BQ21" s="283">
        <v>28734</v>
      </c>
      <c r="BR21" s="283"/>
      <c r="BS21" s="283"/>
      <c r="BT21" s="283"/>
      <c r="BU21" s="283"/>
      <c r="BV21" s="283"/>
      <c r="BW21" s="283"/>
      <c r="BX21" s="283"/>
      <c r="BY21" s="283"/>
      <c r="BZ21" s="283"/>
      <c r="CA21" s="283"/>
      <c r="CB21" s="283"/>
      <c r="CC21" s="283"/>
      <c r="CD21" s="283">
        <f t="shared" si="3"/>
        <v>53926</v>
      </c>
      <c r="CE21" s="283"/>
      <c r="CF21" s="283"/>
      <c r="CG21" s="283"/>
      <c r="CH21" s="283"/>
      <c r="CI21" s="283"/>
      <c r="CJ21" s="283"/>
      <c r="CK21" s="283"/>
      <c r="CL21" s="283"/>
      <c r="CM21" s="283"/>
      <c r="CN21" s="283"/>
      <c r="CO21" s="283"/>
      <c r="CP21" s="283"/>
      <c r="CQ21" s="283">
        <v>26442</v>
      </c>
      <c r="CR21" s="283"/>
      <c r="CS21" s="283"/>
      <c r="CT21" s="283"/>
      <c r="CU21" s="283"/>
      <c r="CV21" s="283"/>
      <c r="CW21" s="283"/>
      <c r="CX21" s="283"/>
      <c r="CY21" s="283"/>
      <c r="CZ21" s="283"/>
      <c r="DA21" s="283"/>
      <c r="DB21" s="283"/>
      <c r="DC21" s="283"/>
      <c r="DD21" s="283">
        <v>27484</v>
      </c>
      <c r="DE21" s="283"/>
      <c r="DF21" s="283"/>
      <c r="DG21" s="283"/>
      <c r="DH21" s="283"/>
      <c r="DI21" s="283"/>
      <c r="DJ21" s="283"/>
      <c r="DK21" s="283"/>
      <c r="DL21" s="283"/>
      <c r="DM21" s="283"/>
      <c r="DN21" s="283"/>
      <c r="DO21" s="283"/>
      <c r="DP21" s="283"/>
    </row>
    <row r="22" spans="1:120" ht="8.25" customHeight="1">
      <c r="D22" s="63"/>
      <c r="E22" s="63"/>
      <c r="F22" s="63"/>
      <c r="G22" s="63"/>
      <c r="H22" s="64"/>
      <c r="I22" s="89"/>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L22" s="63"/>
      <c r="BM22" s="63"/>
      <c r="BN22" s="63"/>
      <c r="BO22" s="63"/>
      <c r="BP22" s="64"/>
      <c r="BQ22" s="89"/>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row>
    <row r="23" spans="1:120" ht="16.5" customHeight="1">
      <c r="D23" s="279">
        <v>5</v>
      </c>
      <c r="E23" s="279"/>
      <c r="H23" s="86"/>
      <c r="I23" s="282">
        <v>125574</v>
      </c>
      <c r="J23" s="283"/>
      <c r="K23" s="283"/>
      <c r="L23" s="283"/>
      <c r="M23" s="283"/>
      <c r="N23" s="283"/>
      <c r="O23" s="283"/>
      <c r="P23" s="283"/>
      <c r="Q23" s="283">
        <v>308799</v>
      </c>
      <c r="R23" s="283"/>
      <c r="S23" s="283"/>
      <c r="T23" s="283"/>
      <c r="U23" s="283"/>
      <c r="V23" s="283"/>
      <c r="W23" s="283"/>
      <c r="X23" s="283"/>
      <c r="Y23" s="283">
        <v>186898</v>
      </c>
      <c r="Z23" s="283"/>
      <c r="AA23" s="283"/>
      <c r="AB23" s="283"/>
      <c r="AC23" s="283"/>
      <c r="AD23" s="283"/>
      <c r="AE23" s="283"/>
      <c r="AF23" s="283"/>
      <c r="AG23" s="283"/>
      <c r="AH23" s="283">
        <f t="shared" ref="AH23:AH26" si="4">SUM(AQ23:BH23)</f>
        <v>403294</v>
      </c>
      <c r="AI23" s="283"/>
      <c r="AJ23" s="283"/>
      <c r="AK23" s="283"/>
      <c r="AL23" s="283"/>
      <c r="AM23" s="283"/>
      <c r="AN23" s="283"/>
      <c r="AO23" s="283"/>
      <c r="AP23" s="283"/>
      <c r="AQ23" s="283">
        <v>192229</v>
      </c>
      <c r="AR23" s="283"/>
      <c r="AS23" s="283"/>
      <c r="AT23" s="283"/>
      <c r="AU23" s="283"/>
      <c r="AV23" s="283"/>
      <c r="AW23" s="283"/>
      <c r="AX23" s="283"/>
      <c r="AY23" s="283"/>
      <c r="AZ23" s="283">
        <v>211065</v>
      </c>
      <c r="BA23" s="283"/>
      <c r="BB23" s="283"/>
      <c r="BC23" s="283"/>
      <c r="BD23" s="283"/>
      <c r="BE23" s="283"/>
      <c r="BF23" s="283"/>
      <c r="BG23" s="283"/>
      <c r="BH23" s="283"/>
      <c r="BL23" s="279">
        <v>5</v>
      </c>
      <c r="BM23" s="279"/>
      <c r="BP23" s="86"/>
      <c r="BQ23" s="283">
        <v>28726</v>
      </c>
      <c r="BR23" s="283"/>
      <c r="BS23" s="283"/>
      <c r="BT23" s="283"/>
      <c r="BU23" s="283"/>
      <c r="BV23" s="283"/>
      <c r="BW23" s="283"/>
      <c r="BX23" s="283"/>
      <c r="BY23" s="283"/>
      <c r="BZ23" s="283"/>
      <c r="CA23" s="283"/>
      <c r="CB23" s="283"/>
      <c r="CC23" s="283"/>
      <c r="CD23" s="283">
        <f t="shared" ref="CD23:CD26" si="5">SUM(CQ23:DP23)</f>
        <v>53867</v>
      </c>
      <c r="CE23" s="283"/>
      <c r="CF23" s="283"/>
      <c r="CG23" s="283"/>
      <c r="CH23" s="283"/>
      <c r="CI23" s="283"/>
      <c r="CJ23" s="283"/>
      <c r="CK23" s="283"/>
      <c r="CL23" s="283"/>
      <c r="CM23" s="283"/>
      <c r="CN23" s="283"/>
      <c r="CO23" s="283"/>
      <c r="CP23" s="283"/>
      <c r="CQ23" s="283">
        <v>26420</v>
      </c>
      <c r="CR23" s="283"/>
      <c r="CS23" s="283"/>
      <c r="CT23" s="283"/>
      <c r="CU23" s="283"/>
      <c r="CV23" s="283"/>
      <c r="CW23" s="283"/>
      <c r="CX23" s="283"/>
      <c r="CY23" s="283"/>
      <c r="CZ23" s="283"/>
      <c r="DA23" s="283"/>
      <c r="DB23" s="283"/>
      <c r="DC23" s="283"/>
      <c r="DD23" s="283">
        <v>27447</v>
      </c>
      <c r="DE23" s="283"/>
      <c r="DF23" s="283"/>
      <c r="DG23" s="283"/>
      <c r="DH23" s="283"/>
      <c r="DI23" s="283"/>
      <c r="DJ23" s="283"/>
      <c r="DK23" s="283"/>
      <c r="DL23" s="283"/>
      <c r="DM23" s="283"/>
      <c r="DN23" s="283"/>
      <c r="DO23" s="283"/>
      <c r="DP23" s="283"/>
    </row>
    <row r="24" spans="1:120" ht="16.5" customHeight="1">
      <c r="D24" s="279">
        <v>6</v>
      </c>
      <c r="E24" s="279"/>
      <c r="H24" s="86"/>
      <c r="I24" s="282">
        <v>125663</v>
      </c>
      <c r="J24" s="283"/>
      <c r="K24" s="283"/>
      <c r="L24" s="283"/>
      <c r="M24" s="283"/>
      <c r="N24" s="283"/>
      <c r="O24" s="283"/>
      <c r="P24" s="283"/>
      <c r="Q24" s="283">
        <v>308941</v>
      </c>
      <c r="R24" s="283"/>
      <c r="S24" s="283"/>
      <c r="T24" s="283"/>
      <c r="U24" s="283"/>
      <c r="V24" s="283"/>
      <c r="W24" s="283"/>
      <c r="X24" s="283"/>
      <c r="Y24" s="283">
        <v>187095</v>
      </c>
      <c r="Z24" s="283"/>
      <c r="AA24" s="283"/>
      <c r="AB24" s="283"/>
      <c r="AC24" s="283"/>
      <c r="AD24" s="283"/>
      <c r="AE24" s="283"/>
      <c r="AF24" s="283"/>
      <c r="AG24" s="283"/>
      <c r="AH24" s="283">
        <f t="shared" si="4"/>
        <v>403553</v>
      </c>
      <c r="AI24" s="283"/>
      <c r="AJ24" s="283"/>
      <c r="AK24" s="283"/>
      <c r="AL24" s="283"/>
      <c r="AM24" s="283"/>
      <c r="AN24" s="283"/>
      <c r="AO24" s="283"/>
      <c r="AP24" s="283"/>
      <c r="AQ24" s="283">
        <v>192372</v>
      </c>
      <c r="AR24" s="283"/>
      <c r="AS24" s="283"/>
      <c r="AT24" s="283"/>
      <c r="AU24" s="283"/>
      <c r="AV24" s="283"/>
      <c r="AW24" s="283"/>
      <c r="AX24" s="283"/>
      <c r="AY24" s="283"/>
      <c r="AZ24" s="283">
        <v>211181</v>
      </c>
      <c r="BA24" s="283"/>
      <c r="BB24" s="283"/>
      <c r="BC24" s="283"/>
      <c r="BD24" s="283"/>
      <c r="BE24" s="283"/>
      <c r="BF24" s="283"/>
      <c r="BG24" s="283"/>
      <c r="BH24" s="283"/>
      <c r="BL24" s="279">
        <v>6</v>
      </c>
      <c r="BM24" s="279"/>
      <c r="BP24" s="86"/>
      <c r="BQ24" s="283">
        <v>28786</v>
      </c>
      <c r="BR24" s="283"/>
      <c r="BS24" s="283"/>
      <c r="BT24" s="283"/>
      <c r="BU24" s="283"/>
      <c r="BV24" s="283"/>
      <c r="BW24" s="283"/>
      <c r="BX24" s="283"/>
      <c r="BY24" s="283"/>
      <c r="BZ24" s="283"/>
      <c r="CA24" s="283"/>
      <c r="CB24" s="283"/>
      <c r="CC24" s="283"/>
      <c r="CD24" s="283">
        <f t="shared" si="5"/>
        <v>53926</v>
      </c>
      <c r="CE24" s="283"/>
      <c r="CF24" s="283"/>
      <c r="CG24" s="283"/>
      <c r="CH24" s="283"/>
      <c r="CI24" s="283"/>
      <c r="CJ24" s="283"/>
      <c r="CK24" s="283"/>
      <c r="CL24" s="283"/>
      <c r="CM24" s="283"/>
      <c r="CN24" s="283"/>
      <c r="CO24" s="283"/>
      <c r="CP24" s="283"/>
      <c r="CQ24" s="283">
        <v>26449</v>
      </c>
      <c r="CR24" s="283"/>
      <c r="CS24" s="283"/>
      <c r="CT24" s="283"/>
      <c r="CU24" s="283"/>
      <c r="CV24" s="283"/>
      <c r="CW24" s="283"/>
      <c r="CX24" s="283"/>
      <c r="CY24" s="283"/>
      <c r="CZ24" s="283"/>
      <c r="DA24" s="283"/>
      <c r="DB24" s="283"/>
      <c r="DC24" s="283"/>
      <c r="DD24" s="283">
        <v>27477</v>
      </c>
      <c r="DE24" s="283"/>
      <c r="DF24" s="283"/>
      <c r="DG24" s="283"/>
      <c r="DH24" s="283"/>
      <c r="DI24" s="283"/>
      <c r="DJ24" s="283"/>
      <c r="DK24" s="283"/>
      <c r="DL24" s="283"/>
      <c r="DM24" s="283"/>
      <c r="DN24" s="283"/>
      <c r="DO24" s="283"/>
      <c r="DP24" s="283"/>
    </row>
    <row r="25" spans="1:120" ht="16.5" customHeight="1">
      <c r="D25" s="279">
        <v>7</v>
      </c>
      <c r="E25" s="279"/>
      <c r="H25" s="86"/>
      <c r="I25" s="282">
        <v>125782</v>
      </c>
      <c r="J25" s="283"/>
      <c r="K25" s="283"/>
      <c r="L25" s="283"/>
      <c r="M25" s="283"/>
      <c r="N25" s="283"/>
      <c r="O25" s="283"/>
      <c r="P25" s="283"/>
      <c r="Q25" s="283">
        <v>309154</v>
      </c>
      <c r="R25" s="283"/>
      <c r="S25" s="283"/>
      <c r="T25" s="283"/>
      <c r="U25" s="283"/>
      <c r="V25" s="283"/>
      <c r="W25" s="283"/>
      <c r="X25" s="283"/>
      <c r="Y25" s="283">
        <v>187133</v>
      </c>
      <c r="Z25" s="283"/>
      <c r="AA25" s="283"/>
      <c r="AB25" s="283"/>
      <c r="AC25" s="283"/>
      <c r="AD25" s="283"/>
      <c r="AE25" s="283"/>
      <c r="AF25" s="283"/>
      <c r="AG25" s="283"/>
      <c r="AH25" s="283">
        <f t="shared" si="4"/>
        <v>403553</v>
      </c>
      <c r="AI25" s="283"/>
      <c r="AJ25" s="283"/>
      <c r="AK25" s="283"/>
      <c r="AL25" s="283"/>
      <c r="AM25" s="283"/>
      <c r="AN25" s="283"/>
      <c r="AO25" s="283"/>
      <c r="AP25" s="283"/>
      <c r="AQ25" s="283">
        <v>192349</v>
      </c>
      <c r="AR25" s="283"/>
      <c r="AS25" s="283"/>
      <c r="AT25" s="283"/>
      <c r="AU25" s="283"/>
      <c r="AV25" s="283"/>
      <c r="AW25" s="283"/>
      <c r="AX25" s="283"/>
      <c r="AY25" s="283"/>
      <c r="AZ25" s="283">
        <v>211204</v>
      </c>
      <c r="BA25" s="283"/>
      <c r="BB25" s="283"/>
      <c r="BC25" s="283"/>
      <c r="BD25" s="283"/>
      <c r="BE25" s="283"/>
      <c r="BF25" s="283"/>
      <c r="BG25" s="283"/>
      <c r="BH25" s="283"/>
      <c r="BL25" s="279">
        <v>7</v>
      </c>
      <c r="BM25" s="279"/>
      <c r="BP25" s="86"/>
      <c r="BQ25" s="283">
        <v>28817</v>
      </c>
      <c r="BR25" s="283"/>
      <c r="BS25" s="283"/>
      <c r="BT25" s="283"/>
      <c r="BU25" s="283"/>
      <c r="BV25" s="283"/>
      <c r="BW25" s="283"/>
      <c r="BX25" s="283"/>
      <c r="BY25" s="283"/>
      <c r="BZ25" s="283"/>
      <c r="CA25" s="283"/>
      <c r="CB25" s="283"/>
      <c r="CC25" s="283"/>
      <c r="CD25" s="283">
        <f t="shared" si="5"/>
        <v>53956</v>
      </c>
      <c r="CE25" s="283"/>
      <c r="CF25" s="283"/>
      <c r="CG25" s="283"/>
      <c r="CH25" s="283"/>
      <c r="CI25" s="283"/>
      <c r="CJ25" s="283"/>
      <c r="CK25" s="283"/>
      <c r="CL25" s="283"/>
      <c r="CM25" s="283"/>
      <c r="CN25" s="283"/>
      <c r="CO25" s="283"/>
      <c r="CP25" s="283"/>
      <c r="CQ25" s="283">
        <v>26449</v>
      </c>
      <c r="CR25" s="283"/>
      <c r="CS25" s="283"/>
      <c r="CT25" s="283"/>
      <c r="CU25" s="283"/>
      <c r="CV25" s="283"/>
      <c r="CW25" s="283"/>
      <c r="CX25" s="283"/>
      <c r="CY25" s="283"/>
      <c r="CZ25" s="283"/>
      <c r="DA25" s="283"/>
      <c r="DB25" s="283"/>
      <c r="DC25" s="283"/>
      <c r="DD25" s="283">
        <v>27507</v>
      </c>
      <c r="DE25" s="283"/>
      <c r="DF25" s="283"/>
      <c r="DG25" s="283"/>
      <c r="DH25" s="283"/>
      <c r="DI25" s="283"/>
      <c r="DJ25" s="283"/>
      <c r="DK25" s="283"/>
      <c r="DL25" s="283"/>
      <c r="DM25" s="283"/>
      <c r="DN25" s="283"/>
      <c r="DO25" s="283"/>
      <c r="DP25" s="283"/>
    </row>
    <row r="26" spans="1:120" ht="16.5" customHeight="1">
      <c r="D26" s="279">
        <v>8</v>
      </c>
      <c r="E26" s="279"/>
      <c r="H26" s="86"/>
      <c r="I26" s="282">
        <v>125825</v>
      </c>
      <c r="J26" s="283"/>
      <c r="K26" s="283"/>
      <c r="L26" s="283"/>
      <c r="M26" s="283"/>
      <c r="N26" s="283"/>
      <c r="O26" s="283"/>
      <c r="P26" s="283"/>
      <c r="Q26" s="283">
        <v>309226</v>
      </c>
      <c r="R26" s="283"/>
      <c r="S26" s="283"/>
      <c r="T26" s="283"/>
      <c r="U26" s="283"/>
      <c r="V26" s="283"/>
      <c r="W26" s="283"/>
      <c r="X26" s="283"/>
      <c r="Y26" s="283">
        <v>187243</v>
      </c>
      <c r="Z26" s="283"/>
      <c r="AA26" s="283"/>
      <c r="AB26" s="283"/>
      <c r="AC26" s="283"/>
      <c r="AD26" s="283"/>
      <c r="AE26" s="283"/>
      <c r="AF26" s="283"/>
      <c r="AG26" s="283"/>
      <c r="AH26" s="283">
        <f t="shared" si="4"/>
        <v>403746</v>
      </c>
      <c r="AI26" s="283"/>
      <c r="AJ26" s="283"/>
      <c r="AK26" s="283"/>
      <c r="AL26" s="283"/>
      <c r="AM26" s="283"/>
      <c r="AN26" s="283"/>
      <c r="AO26" s="283"/>
      <c r="AP26" s="283"/>
      <c r="AQ26" s="283">
        <v>192427</v>
      </c>
      <c r="AR26" s="283"/>
      <c r="AS26" s="283"/>
      <c r="AT26" s="283"/>
      <c r="AU26" s="283"/>
      <c r="AV26" s="283"/>
      <c r="AW26" s="283"/>
      <c r="AX26" s="283"/>
      <c r="AY26" s="283"/>
      <c r="AZ26" s="283">
        <v>211319</v>
      </c>
      <c r="BA26" s="283"/>
      <c r="BB26" s="283"/>
      <c r="BC26" s="283"/>
      <c r="BD26" s="283"/>
      <c r="BE26" s="283"/>
      <c r="BF26" s="283"/>
      <c r="BG26" s="283"/>
      <c r="BH26" s="283"/>
      <c r="BL26" s="279">
        <v>8</v>
      </c>
      <c r="BM26" s="279"/>
      <c r="BP26" s="86"/>
      <c r="BQ26" s="283">
        <v>28857</v>
      </c>
      <c r="BR26" s="283"/>
      <c r="BS26" s="283"/>
      <c r="BT26" s="283"/>
      <c r="BU26" s="283"/>
      <c r="BV26" s="283"/>
      <c r="BW26" s="283"/>
      <c r="BX26" s="283"/>
      <c r="BY26" s="283"/>
      <c r="BZ26" s="283"/>
      <c r="CA26" s="283"/>
      <c r="CB26" s="283"/>
      <c r="CC26" s="283"/>
      <c r="CD26" s="283">
        <f t="shared" si="5"/>
        <v>54002</v>
      </c>
      <c r="CE26" s="283"/>
      <c r="CF26" s="283"/>
      <c r="CG26" s="283"/>
      <c r="CH26" s="283"/>
      <c r="CI26" s="283"/>
      <c r="CJ26" s="283"/>
      <c r="CK26" s="283"/>
      <c r="CL26" s="283"/>
      <c r="CM26" s="283"/>
      <c r="CN26" s="283"/>
      <c r="CO26" s="283"/>
      <c r="CP26" s="283"/>
      <c r="CQ26" s="283">
        <v>26466</v>
      </c>
      <c r="CR26" s="283"/>
      <c r="CS26" s="283"/>
      <c r="CT26" s="283"/>
      <c r="CU26" s="283"/>
      <c r="CV26" s="283"/>
      <c r="CW26" s="283"/>
      <c r="CX26" s="283"/>
      <c r="CY26" s="283"/>
      <c r="CZ26" s="283"/>
      <c r="DA26" s="283"/>
      <c r="DB26" s="283"/>
      <c r="DC26" s="283"/>
      <c r="DD26" s="283">
        <v>27536</v>
      </c>
      <c r="DE26" s="283"/>
      <c r="DF26" s="283"/>
      <c r="DG26" s="283"/>
      <c r="DH26" s="283"/>
      <c r="DI26" s="283"/>
      <c r="DJ26" s="283"/>
      <c r="DK26" s="283"/>
      <c r="DL26" s="283"/>
      <c r="DM26" s="283"/>
      <c r="DN26" s="283"/>
      <c r="DO26" s="283"/>
      <c r="DP26" s="283"/>
    </row>
    <row r="27" spans="1:120" ht="8.25" customHeight="1">
      <c r="D27" s="63"/>
      <c r="E27" s="63"/>
      <c r="F27" s="63"/>
      <c r="G27" s="63"/>
      <c r="H27" s="64"/>
      <c r="I27" s="89"/>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L27" s="63"/>
      <c r="BM27" s="63"/>
      <c r="BN27" s="63"/>
      <c r="BO27" s="63"/>
      <c r="BP27" s="64"/>
      <c r="BQ27" s="89"/>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row>
    <row r="28" spans="1:120" ht="16.5" customHeight="1">
      <c r="D28" s="279">
        <v>9</v>
      </c>
      <c r="E28" s="279"/>
      <c r="H28" s="86"/>
      <c r="I28" s="282">
        <v>125867</v>
      </c>
      <c r="J28" s="283"/>
      <c r="K28" s="283"/>
      <c r="L28" s="283"/>
      <c r="M28" s="283"/>
      <c r="N28" s="283"/>
      <c r="O28" s="283"/>
      <c r="P28" s="283"/>
      <c r="Q28" s="283">
        <v>309264</v>
      </c>
      <c r="R28" s="283"/>
      <c r="S28" s="283"/>
      <c r="T28" s="283"/>
      <c r="U28" s="283"/>
      <c r="V28" s="283"/>
      <c r="W28" s="283"/>
      <c r="X28" s="283"/>
      <c r="Y28" s="283">
        <v>187352</v>
      </c>
      <c r="Z28" s="283"/>
      <c r="AA28" s="283"/>
      <c r="AB28" s="283"/>
      <c r="AC28" s="283"/>
      <c r="AD28" s="283"/>
      <c r="AE28" s="283"/>
      <c r="AF28" s="283"/>
      <c r="AG28" s="283"/>
      <c r="AH28" s="283">
        <f t="shared" ref="AH28:AH31" si="6">SUM(AQ28:BH28)</f>
        <v>403795</v>
      </c>
      <c r="AI28" s="283"/>
      <c r="AJ28" s="283"/>
      <c r="AK28" s="283"/>
      <c r="AL28" s="283"/>
      <c r="AM28" s="283"/>
      <c r="AN28" s="283"/>
      <c r="AO28" s="283"/>
      <c r="AP28" s="283"/>
      <c r="AQ28" s="283">
        <v>192447</v>
      </c>
      <c r="AR28" s="283"/>
      <c r="AS28" s="283"/>
      <c r="AT28" s="283"/>
      <c r="AU28" s="283"/>
      <c r="AV28" s="283"/>
      <c r="AW28" s="283"/>
      <c r="AX28" s="283"/>
      <c r="AY28" s="283"/>
      <c r="AZ28" s="283">
        <v>211348</v>
      </c>
      <c r="BA28" s="283"/>
      <c r="BB28" s="283"/>
      <c r="BC28" s="283"/>
      <c r="BD28" s="283"/>
      <c r="BE28" s="283"/>
      <c r="BF28" s="283"/>
      <c r="BG28" s="283"/>
      <c r="BH28" s="283"/>
      <c r="BL28" s="279">
        <v>9</v>
      </c>
      <c r="BM28" s="279"/>
      <c r="BP28" s="86"/>
      <c r="BQ28" s="283">
        <v>28826</v>
      </c>
      <c r="BR28" s="283"/>
      <c r="BS28" s="283"/>
      <c r="BT28" s="283"/>
      <c r="BU28" s="283"/>
      <c r="BV28" s="283"/>
      <c r="BW28" s="283"/>
      <c r="BX28" s="283"/>
      <c r="BY28" s="283"/>
      <c r="BZ28" s="283"/>
      <c r="CA28" s="283"/>
      <c r="CB28" s="283"/>
      <c r="CC28" s="283"/>
      <c r="CD28" s="283">
        <f t="shared" ref="CD28:CD31" si="7">SUM(CQ28:DP28)</f>
        <v>53956</v>
      </c>
      <c r="CE28" s="283"/>
      <c r="CF28" s="283"/>
      <c r="CG28" s="283"/>
      <c r="CH28" s="283"/>
      <c r="CI28" s="283"/>
      <c r="CJ28" s="283"/>
      <c r="CK28" s="283"/>
      <c r="CL28" s="283"/>
      <c r="CM28" s="283"/>
      <c r="CN28" s="283"/>
      <c r="CO28" s="283"/>
      <c r="CP28" s="283"/>
      <c r="CQ28" s="283">
        <v>26431</v>
      </c>
      <c r="CR28" s="283"/>
      <c r="CS28" s="283"/>
      <c r="CT28" s="283"/>
      <c r="CU28" s="283"/>
      <c r="CV28" s="283"/>
      <c r="CW28" s="283"/>
      <c r="CX28" s="283"/>
      <c r="CY28" s="283"/>
      <c r="CZ28" s="283"/>
      <c r="DA28" s="283"/>
      <c r="DB28" s="283"/>
      <c r="DC28" s="283"/>
      <c r="DD28" s="283">
        <v>27525</v>
      </c>
      <c r="DE28" s="283"/>
      <c r="DF28" s="283"/>
      <c r="DG28" s="283"/>
      <c r="DH28" s="283"/>
      <c r="DI28" s="283"/>
      <c r="DJ28" s="283"/>
      <c r="DK28" s="283"/>
      <c r="DL28" s="283"/>
      <c r="DM28" s="283"/>
      <c r="DN28" s="283"/>
      <c r="DO28" s="283"/>
      <c r="DP28" s="283"/>
    </row>
    <row r="29" spans="1:120" ht="16.5" customHeight="1">
      <c r="D29" s="279">
        <v>10</v>
      </c>
      <c r="E29" s="279"/>
      <c r="H29" s="86"/>
      <c r="I29" s="282">
        <v>125915</v>
      </c>
      <c r="J29" s="283"/>
      <c r="K29" s="283"/>
      <c r="L29" s="283"/>
      <c r="M29" s="283"/>
      <c r="N29" s="283"/>
      <c r="O29" s="283"/>
      <c r="P29" s="283"/>
      <c r="Q29" s="283">
        <v>309278</v>
      </c>
      <c r="R29" s="283"/>
      <c r="S29" s="283"/>
      <c r="T29" s="283"/>
      <c r="U29" s="283"/>
      <c r="V29" s="283"/>
      <c r="W29" s="283"/>
      <c r="X29" s="283"/>
      <c r="Y29" s="283">
        <v>187377</v>
      </c>
      <c r="Z29" s="283"/>
      <c r="AA29" s="283"/>
      <c r="AB29" s="283"/>
      <c r="AC29" s="283"/>
      <c r="AD29" s="283"/>
      <c r="AE29" s="283"/>
      <c r="AF29" s="283"/>
      <c r="AG29" s="283"/>
      <c r="AH29" s="283">
        <f t="shared" si="6"/>
        <v>403773</v>
      </c>
      <c r="AI29" s="283"/>
      <c r="AJ29" s="283"/>
      <c r="AK29" s="283"/>
      <c r="AL29" s="283"/>
      <c r="AM29" s="283"/>
      <c r="AN29" s="283"/>
      <c r="AO29" s="283"/>
      <c r="AP29" s="283"/>
      <c r="AQ29" s="283">
        <v>192399</v>
      </c>
      <c r="AR29" s="283"/>
      <c r="AS29" s="283"/>
      <c r="AT29" s="283"/>
      <c r="AU29" s="283"/>
      <c r="AV29" s="283"/>
      <c r="AW29" s="283"/>
      <c r="AX29" s="283"/>
      <c r="AY29" s="283"/>
      <c r="AZ29" s="283">
        <v>211374</v>
      </c>
      <c r="BA29" s="283"/>
      <c r="BB29" s="283"/>
      <c r="BC29" s="283"/>
      <c r="BD29" s="283"/>
      <c r="BE29" s="283"/>
      <c r="BF29" s="283"/>
      <c r="BG29" s="283"/>
      <c r="BH29" s="283"/>
      <c r="BL29" s="279">
        <v>10</v>
      </c>
      <c r="BM29" s="279"/>
      <c r="BP29" s="86"/>
      <c r="BQ29" s="283">
        <v>28838</v>
      </c>
      <c r="BR29" s="283"/>
      <c r="BS29" s="283"/>
      <c r="BT29" s="283"/>
      <c r="BU29" s="283"/>
      <c r="BV29" s="283"/>
      <c r="BW29" s="283"/>
      <c r="BX29" s="283"/>
      <c r="BY29" s="283"/>
      <c r="BZ29" s="283"/>
      <c r="CA29" s="283"/>
      <c r="CB29" s="283"/>
      <c r="CC29" s="283"/>
      <c r="CD29" s="283">
        <f t="shared" si="7"/>
        <v>53938</v>
      </c>
      <c r="CE29" s="283"/>
      <c r="CF29" s="283"/>
      <c r="CG29" s="283"/>
      <c r="CH29" s="283"/>
      <c r="CI29" s="283"/>
      <c r="CJ29" s="283"/>
      <c r="CK29" s="283"/>
      <c r="CL29" s="283"/>
      <c r="CM29" s="283"/>
      <c r="CN29" s="283"/>
      <c r="CO29" s="283"/>
      <c r="CP29" s="283"/>
      <c r="CQ29" s="283">
        <v>26393</v>
      </c>
      <c r="CR29" s="283"/>
      <c r="CS29" s="283"/>
      <c r="CT29" s="283"/>
      <c r="CU29" s="283"/>
      <c r="CV29" s="283"/>
      <c r="CW29" s="283"/>
      <c r="CX29" s="283"/>
      <c r="CY29" s="283"/>
      <c r="CZ29" s="283"/>
      <c r="DA29" s="283"/>
      <c r="DB29" s="283"/>
      <c r="DC29" s="283"/>
      <c r="DD29" s="283">
        <v>27545</v>
      </c>
      <c r="DE29" s="283"/>
      <c r="DF29" s="283"/>
      <c r="DG29" s="283"/>
      <c r="DH29" s="283"/>
      <c r="DI29" s="283"/>
      <c r="DJ29" s="283"/>
      <c r="DK29" s="283"/>
      <c r="DL29" s="283"/>
      <c r="DM29" s="283"/>
      <c r="DN29" s="283"/>
      <c r="DO29" s="283"/>
      <c r="DP29" s="283"/>
    </row>
    <row r="30" spans="1:120" ht="16.5" customHeight="1">
      <c r="D30" s="279">
        <v>11</v>
      </c>
      <c r="E30" s="279"/>
      <c r="H30" s="86"/>
      <c r="I30" s="282">
        <v>126027</v>
      </c>
      <c r="J30" s="283"/>
      <c r="K30" s="283"/>
      <c r="L30" s="283"/>
      <c r="M30" s="283"/>
      <c r="N30" s="283"/>
      <c r="O30" s="283"/>
      <c r="P30" s="283"/>
      <c r="Q30" s="283">
        <v>309401</v>
      </c>
      <c r="R30" s="283"/>
      <c r="S30" s="283"/>
      <c r="T30" s="283"/>
      <c r="U30" s="283"/>
      <c r="V30" s="283"/>
      <c r="W30" s="283"/>
      <c r="X30" s="283"/>
      <c r="Y30" s="283">
        <v>187409</v>
      </c>
      <c r="Z30" s="283"/>
      <c r="AA30" s="283"/>
      <c r="AB30" s="283"/>
      <c r="AC30" s="283"/>
      <c r="AD30" s="283"/>
      <c r="AE30" s="283"/>
      <c r="AF30" s="283"/>
      <c r="AG30" s="283"/>
      <c r="AH30" s="283">
        <f t="shared" si="6"/>
        <v>403776</v>
      </c>
      <c r="AI30" s="283"/>
      <c r="AJ30" s="283"/>
      <c r="AK30" s="283"/>
      <c r="AL30" s="283"/>
      <c r="AM30" s="283"/>
      <c r="AN30" s="283"/>
      <c r="AO30" s="283"/>
      <c r="AP30" s="283"/>
      <c r="AQ30" s="283">
        <v>192374</v>
      </c>
      <c r="AR30" s="283"/>
      <c r="AS30" s="283"/>
      <c r="AT30" s="283"/>
      <c r="AU30" s="283"/>
      <c r="AV30" s="283"/>
      <c r="AW30" s="283"/>
      <c r="AX30" s="283"/>
      <c r="AY30" s="283"/>
      <c r="AZ30" s="283">
        <v>211402</v>
      </c>
      <c r="BA30" s="283"/>
      <c r="BB30" s="283"/>
      <c r="BC30" s="283"/>
      <c r="BD30" s="283"/>
      <c r="BE30" s="283"/>
      <c r="BF30" s="283"/>
      <c r="BG30" s="283"/>
      <c r="BH30" s="283"/>
      <c r="BL30" s="279">
        <v>11</v>
      </c>
      <c r="BM30" s="279"/>
      <c r="BP30" s="86"/>
      <c r="BQ30" s="283">
        <v>28887</v>
      </c>
      <c r="BR30" s="283"/>
      <c r="BS30" s="283"/>
      <c r="BT30" s="283"/>
      <c r="BU30" s="283"/>
      <c r="BV30" s="283"/>
      <c r="BW30" s="283"/>
      <c r="BX30" s="283"/>
      <c r="BY30" s="283"/>
      <c r="BZ30" s="283"/>
      <c r="CA30" s="283"/>
      <c r="CB30" s="283"/>
      <c r="CC30" s="283"/>
      <c r="CD30" s="283">
        <f t="shared" si="7"/>
        <v>53966</v>
      </c>
      <c r="CE30" s="283"/>
      <c r="CF30" s="283"/>
      <c r="CG30" s="283"/>
      <c r="CH30" s="283"/>
      <c r="CI30" s="283"/>
      <c r="CJ30" s="283"/>
      <c r="CK30" s="283"/>
      <c r="CL30" s="283"/>
      <c r="CM30" s="283"/>
      <c r="CN30" s="283"/>
      <c r="CO30" s="283"/>
      <c r="CP30" s="283"/>
      <c r="CQ30" s="283">
        <v>26399</v>
      </c>
      <c r="CR30" s="283"/>
      <c r="CS30" s="283"/>
      <c r="CT30" s="283"/>
      <c r="CU30" s="283"/>
      <c r="CV30" s="283"/>
      <c r="CW30" s="283"/>
      <c r="CX30" s="283"/>
      <c r="CY30" s="283"/>
      <c r="CZ30" s="283"/>
      <c r="DA30" s="283"/>
      <c r="DB30" s="283"/>
      <c r="DC30" s="283"/>
      <c r="DD30" s="283">
        <v>27567</v>
      </c>
      <c r="DE30" s="283"/>
      <c r="DF30" s="283"/>
      <c r="DG30" s="283"/>
      <c r="DH30" s="283"/>
      <c r="DI30" s="283"/>
      <c r="DJ30" s="283"/>
      <c r="DK30" s="283"/>
      <c r="DL30" s="283"/>
      <c r="DM30" s="283"/>
      <c r="DN30" s="283"/>
      <c r="DO30" s="283"/>
      <c r="DP30" s="283"/>
    </row>
    <row r="31" spans="1:120" ht="16.5" customHeight="1">
      <c r="A31" s="91"/>
      <c r="B31" s="91"/>
      <c r="C31" s="91"/>
      <c r="D31" s="290">
        <v>12</v>
      </c>
      <c r="E31" s="290"/>
      <c r="F31" s="91"/>
      <c r="G31" s="91"/>
      <c r="H31" s="92"/>
      <c r="I31" s="292">
        <v>126130</v>
      </c>
      <c r="J31" s="291"/>
      <c r="K31" s="291"/>
      <c r="L31" s="291"/>
      <c r="M31" s="291"/>
      <c r="N31" s="291"/>
      <c r="O31" s="291"/>
      <c r="P31" s="291"/>
      <c r="Q31" s="291">
        <v>309636</v>
      </c>
      <c r="R31" s="291"/>
      <c r="S31" s="291"/>
      <c r="T31" s="291"/>
      <c r="U31" s="291"/>
      <c r="V31" s="291"/>
      <c r="W31" s="291"/>
      <c r="X31" s="291"/>
      <c r="Y31" s="291">
        <v>187473</v>
      </c>
      <c r="Z31" s="291"/>
      <c r="AA31" s="291"/>
      <c r="AB31" s="291"/>
      <c r="AC31" s="291"/>
      <c r="AD31" s="291"/>
      <c r="AE31" s="291"/>
      <c r="AF31" s="291"/>
      <c r="AG31" s="291"/>
      <c r="AH31" s="291">
        <f t="shared" si="6"/>
        <v>403991</v>
      </c>
      <c r="AI31" s="291"/>
      <c r="AJ31" s="291"/>
      <c r="AK31" s="291"/>
      <c r="AL31" s="291"/>
      <c r="AM31" s="291"/>
      <c r="AN31" s="291"/>
      <c r="AO31" s="291"/>
      <c r="AP31" s="291"/>
      <c r="AQ31" s="291">
        <v>192504</v>
      </c>
      <c r="AR31" s="291"/>
      <c r="AS31" s="291"/>
      <c r="AT31" s="291"/>
      <c r="AU31" s="291"/>
      <c r="AV31" s="291"/>
      <c r="AW31" s="291"/>
      <c r="AX31" s="291"/>
      <c r="AY31" s="291"/>
      <c r="AZ31" s="291">
        <v>211487</v>
      </c>
      <c r="BA31" s="291"/>
      <c r="BB31" s="291"/>
      <c r="BC31" s="291"/>
      <c r="BD31" s="291"/>
      <c r="BE31" s="291"/>
      <c r="BF31" s="291"/>
      <c r="BG31" s="291"/>
      <c r="BH31" s="291"/>
      <c r="BI31" s="91"/>
      <c r="BJ31" s="91"/>
      <c r="BK31" s="91"/>
      <c r="BL31" s="290">
        <v>12</v>
      </c>
      <c r="BM31" s="290"/>
      <c r="BN31" s="91"/>
      <c r="BO31" s="91"/>
      <c r="BP31" s="92"/>
      <c r="BQ31" s="291">
        <v>28858</v>
      </c>
      <c r="BR31" s="291"/>
      <c r="BS31" s="291"/>
      <c r="BT31" s="291"/>
      <c r="BU31" s="291"/>
      <c r="BV31" s="291"/>
      <c r="BW31" s="291"/>
      <c r="BX31" s="291"/>
      <c r="BY31" s="291"/>
      <c r="BZ31" s="291"/>
      <c r="CA31" s="291"/>
      <c r="CB31" s="291"/>
      <c r="CC31" s="291"/>
      <c r="CD31" s="291">
        <f t="shared" si="7"/>
        <v>53906</v>
      </c>
      <c r="CE31" s="291"/>
      <c r="CF31" s="291"/>
      <c r="CG31" s="291"/>
      <c r="CH31" s="291"/>
      <c r="CI31" s="291"/>
      <c r="CJ31" s="291"/>
      <c r="CK31" s="291"/>
      <c r="CL31" s="291"/>
      <c r="CM31" s="291"/>
      <c r="CN31" s="291"/>
      <c r="CO31" s="291"/>
      <c r="CP31" s="291"/>
      <c r="CQ31" s="291">
        <v>26389</v>
      </c>
      <c r="CR31" s="291"/>
      <c r="CS31" s="291"/>
      <c r="CT31" s="291"/>
      <c r="CU31" s="291"/>
      <c r="CV31" s="291"/>
      <c r="CW31" s="291"/>
      <c r="CX31" s="291"/>
      <c r="CY31" s="291"/>
      <c r="CZ31" s="291"/>
      <c r="DA31" s="291"/>
      <c r="DB31" s="291"/>
      <c r="DC31" s="291"/>
      <c r="DD31" s="291">
        <v>27517</v>
      </c>
      <c r="DE31" s="291"/>
      <c r="DF31" s="291"/>
      <c r="DG31" s="291"/>
      <c r="DH31" s="291"/>
      <c r="DI31" s="291"/>
      <c r="DJ31" s="291"/>
      <c r="DK31" s="291"/>
      <c r="DL31" s="291"/>
      <c r="DM31" s="291"/>
      <c r="DN31" s="291"/>
      <c r="DO31" s="291"/>
      <c r="DP31" s="291"/>
    </row>
    <row r="32" spans="1:120" s="67" customFormat="1" ht="10.5">
      <c r="A32" s="93" t="s">
        <v>74</v>
      </c>
      <c r="B32" s="93"/>
      <c r="C32" s="93"/>
      <c r="D32" s="94" t="s">
        <v>75</v>
      </c>
      <c r="BI32" s="93" t="s">
        <v>74</v>
      </c>
      <c r="BJ32" s="93"/>
      <c r="BK32" s="93"/>
      <c r="BL32" s="94" t="s">
        <v>75</v>
      </c>
    </row>
    <row r="33" spans="1:120" ht="9" customHeight="1"/>
    <row r="34" spans="1:120" s="67" customFormat="1" ht="9" customHeight="1"/>
    <row r="35" spans="1:120" ht="14.25">
      <c r="A35" s="266" t="s">
        <v>76</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t="s">
        <v>77</v>
      </c>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6"/>
      <c r="DO35" s="266"/>
      <c r="DP35" s="266"/>
    </row>
    <row r="36" spans="1:120" s="67" customFormat="1" ht="10.5"/>
    <row r="37" spans="1:120" s="80" customFormat="1" ht="14.25" customHeight="1">
      <c r="A37" s="75"/>
      <c r="B37" s="267" t="s">
        <v>91</v>
      </c>
      <c r="C37" s="267"/>
      <c r="D37" s="267"/>
      <c r="E37" s="267"/>
      <c r="F37" s="267"/>
      <c r="G37" s="267"/>
      <c r="H37" s="76"/>
      <c r="I37" s="77"/>
      <c r="J37" s="78"/>
      <c r="K37" s="78"/>
      <c r="L37" s="78"/>
      <c r="M37" s="78"/>
      <c r="N37" s="78"/>
      <c r="O37" s="78"/>
      <c r="P37" s="78"/>
      <c r="Q37" s="78"/>
      <c r="R37" s="78"/>
      <c r="S37" s="78"/>
      <c r="T37" s="273" t="s">
        <v>103</v>
      </c>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78"/>
      <c r="AY37" s="78"/>
      <c r="AZ37" s="78"/>
      <c r="BA37" s="78"/>
      <c r="BB37" s="78"/>
      <c r="BC37" s="78"/>
      <c r="BD37" s="78"/>
      <c r="BE37" s="78"/>
      <c r="BF37" s="78"/>
      <c r="BG37" s="78"/>
      <c r="BH37" s="78"/>
      <c r="BI37" s="75"/>
      <c r="BJ37" s="267" t="s">
        <v>91</v>
      </c>
      <c r="BK37" s="267"/>
      <c r="BL37" s="267"/>
      <c r="BM37" s="267"/>
      <c r="BN37" s="267"/>
      <c r="BO37" s="267"/>
      <c r="BP37" s="76"/>
      <c r="BQ37" s="77"/>
      <c r="BR37" s="78"/>
      <c r="BS37" s="78"/>
      <c r="BT37" s="78"/>
      <c r="BU37" s="78"/>
      <c r="BV37" s="78"/>
      <c r="BW37" s="78"/>
      <c r="BX37" s="78"/>
      <c r="BY37" s="78"/>
      <c r="BZ37" s="78"/>
      <c r="CA37" s="78"/>
      <c r="CB37" s="273" t="s">
        <v>103</v>
      </c>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79"/>
      <c r="DG37" s="79"/>
      <c r="DH37" s="78"/>
      <c r="DI37" s="78"/>
      <c r="DJ37" s="78"/>
      <c r="DK37" s="78"/>
      <c r="DL37" s="78"/>
      <c r="DM37" s="78"/>
      <c r="DN37" s="78"/>
      <c r="DO37" s="78"/>
      <c r="DP37" s="78"/>
    </row>
    <row r="38" spans="1:120" s="80" customFormat="1" ht="14.25" customHeight="1">
      <c r="B38" s="268"/>
      <c r="C38" s="268"/>
      <c r="D38" s="268"/>
      <c r="E38" s="268"/>
      <c r="F38" s="268"/>
      <c r="G38" s="268"/>
      <c r="H38" s="81"/>
      <c r="I38" s="297" t="s">
        <v>104</v>
      </c>
      <c r="J38" s="277"/>
      <c r="K38" s="277"/>
      <c r="L38" s="277"/>
      <c r="M38" s="277"/>
      <c r="N38" s="277"/>
      <c r="O38" s="277"/>
      <c r="P38" s="277"/>
      <c r="Q38" s="277"/>
      <c r="R38" s="277"/>
      <c r="S38" s="277"/>
      <c r="T38" s="277"/>
      <c r="U38" s="277"/>
      <c r="V38" s="82"/>
      <c r="W38" s="83"/>
      <c r="X38" s="284" t="s">
        <v>105</v>
      </c>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83"/>
      <c r="BH38" s="83"/>
      <c r="BJ38" s="268"/>
      <c r="BK38" s="268"/>
      <c r="BL38" s="268"/>
      <c r="BM38" s="268"/>
      <c r="BN38" s="268"/>
      <c r="BO38" s="268"/>
      <c r="BP38" s="81"/>
      <c r="BQ38" s="274" t="s">
        <v>104</v>
      </c>
      <c r="BR38" s="274"/>
      <c r="BS38" s="274"/>
      <c r="BT38" s="274"/>
      <c r="BU38" s="274"/>
      <c r="BV38" s="274"/>
      <c r="BW38" s="274"/>
      <c r="BX38" s="274"/>
      <c r="BY38" s="274"/>
      <c r="BZ38" s="274"/>
      <c r="CA38" s="274"/>
      <c r="CB38" s="274"/>
      <c r="CC38" s="274"/>
      <c r="CD38" s="95"/>
      <c r="CE38" s="84"/>
      <c r="CF38" s="298" t="s">
        <v>105</v>
      </c>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84"/>
      <c r="DP38" s="84"/>
    </row>
    <row r="39" spans="1:120" s="80" customFormat="1" ht="14.25" customHeight="1">
      <c r="A39" s="84"/>
      <c r="B39" s="269"/>
      <c r="C39" s="269"/>
      <c r="D39" s="269"/>
      <c r="E39" s="269"/>
      <c r="F39" s="269"/>
      <c r="G39" s="269"/>
      <c r="H39" s="85"/>
      <c r="I39" s="276"/>
      <c r="J39" s="298"/>
      <c r="K39" s="298"/>
      <c r="L39" s="298"/>
      <c r="M39" s="298"/>
      <c r="N39" s="298"/>
      <c r="O39" s="298"/>
      <c r="P39" s="298"/>
      <c r="Q39" s="298"/>
      <c r="R39" s="298"/>
      <c r="S39" s="298"/>
      <c r="T39" s="298"/>
      <c r="U39" s="298"/>
      <c r="V39" s="293" t="s">
        <v>106</v>
      </c>
      <c r="W39" s="284"/>
      <c r="X39" s="284"/>
      <c r="Y39" s="284"/>
      <c r="Z39" s="284"/>
      <c r="AA39" s="284"/>
      <c r="AB39" s="284"/>
      <c r="AC39" s="284"/>
      <c r="AD39" s="284"/>
      <c r="AE39" s="284"/>
      <c r="AF39" s="284"/>
      <c r="AG39" s="284"/>
      <c r="AH39" s="299"/>
      <c r="AI39" s="293" t="s">
        <v>99</v>
      </c>
      <c r="AJ39" s="284"/>
      <c r="AK39" s="284"/>
      <c r="AL39" s="284"/>
      <c r="AM39" s="284"/>
      <c r="AN39" s="284"/>
      <c r="AO39" s="284"/>
      <c r="AP39" s="284"/>
      <c r="AQ39" s="284"/>
      <c r="AR39" s="284"/>
      <c r="AS39" s="284"/>
      <c r="AT39" s="284"/>
      <c r="AU39" s="299"/>
      <c r="AV39" s="293" t="s">
        <v>100</v>
      </c>
      <c r="AW39" s="284"/>
      <c r="AX39" s="284"/>
      <c r="AY39" s="284"/>
      <c r="AZ39" s="284"/>
      <c r="BA39" s="284"/>
      <c r="BB39" s="284"/>
      <c r="BC39" s="284"/>
      <c r="BD39" s="284"/>
      <c r="BE39" s="284"/>
      <c r="BF39" s="284"/>
      <c r="BG39" s="284"/>
      <c r="BH39" s="284"/>
      <c r="BI39" s="84"/>
      <c r="BJ39" s="269"/>
      <c r="BK39" s="269"/>
      <c r="BL39" s="269"/>
      <c r="BM39" s="269"/>
      <c r="BN39" s="269"/>
      <c r="BO39" s="269"/>
      <c r="BP39" s="85"/>
      <c r="BQ39" s="275"/>
      <c r="BR39" s="275"/>
      <c r="BS39" s="275"/>
      <c r="BT39" s="275"/>
      <c r="BU39" s="275"/>
      <c r="BV39" s="275"/>
      <c r="BW39" s="275"/>
      <c r="BX39" s="275"/>
      <c r="BY39" s="275"/>
      <c r="BZ39" s="275"/>
      <c r="CA39" s="275"/>
      <c r="CB39" s="275"/>
      <c r="CC39" s="275"/>
      <c r="CD39" s="275" t="s">
        <v>101</v>
      </c>
      <c r="CE39" s="275"/>
      <c r="CF39" s="275"/>
      <c r="CG39" s="275"/>
      <c r="CH39" s="275"/>
      <c r="CI39" s="275"/>
      <c r="CJ39" s="275"/>
      <c r="CK39" s="275"/>
      <c r="CL39" s="275"/>
      <c r="CM39" s="275"/>
      <c r="CN39" s="275"/>
      <c r="CO39" s="275"/>
      <c r="CP39" s="275"/>
      <c r="CQ39" s="275" t="s">
        <v>99</v>
      </c>
      <c r="CR39" s="275"/>
      <c r="CS39" s="275"/>
      <c r="CT39" s="275"/>
      <c r="CU39" s="275"/>
      <c r="CV39" s="275"/>
      <c r="CW39" s="275"/>
      <c r="CX39" s="275"/>
      <c r="CY39" s="275"/>
      <c r="CZ39" s="275"/>
      <c r="DA39" s="275"/>
      <c r="DB39" s="275"/>
      <c r="DC39" s="275"/>
      <c r="DD39" s="275" t="s">
        <v>100</v>
      </c>
      <c r="DE39" s="275"/>
      <c r="DF39" s="275"/>
      <c r="DG39" s="275"/>
      <c r="DH39" s="275"/>
      <c r="DI39" s="275"/>
      <c r="DJ39" s="275"/>
      <c r="DK39" s="275"/>
      <c r="DL39" s="275"/>
      <c r="DM39" s="275"/>
      <c r="DN39" s="275"/>
      <c r="DO39" s="275"/>
      <c r="DP39" s="276"/>
    </row>
    <row r="40" spans="1:120" s="87" customFormat="1" ht="16.5" customHeight="1">
      <c r="A40" s="277" t="s">
        <v>46</v>
      </c>
      <c r="B40" s="294"/>
      <c r="C40" s="294"/>
      <c r="D40" s="279">
        <v>24</v>
      </c>
      <c r="E40" s="279"/>
      <c r="F40" s="280" t="s">
        <v>15</v>
      </c>
      <c r="G40" s="280"/>
      <c r="H40" s="281"/>
      <c r="I40" s="295">
        <v>129157</v>
      </c>
      <c r="J40" s="296"/>
      <c r="K40" s="296"/>
      <c r="L40" s="296"/>
      <c r="M40" s="296"/>
      <c r="N40" s="296"/>
      <c r="O40" s="296"/>
      <c r="P40" s="296"/>
      <c r="Q40" s="296"/>
      <c r="R40" s="296"/>
      <c r="S40" s="296"/>
      <c r="T40" s="296"/>
      <c r="U40" s="296"/>
      <c r="V40" s="296">
        <v>290267</v>
      </c>
      <c r="W40" s="296"/>
      <c r="X40" s="296"/>
      <c r="Y40" s="296"/>
      <c r="Z40" s="296"/>
      <c r="AA40" s="296"/>
      <c r="AB40" s="296"/>
      <c r="AC40" s="296"/>
      <c r="AD40" s="296"/>
      <c r="AE40" s="296"/>
      <c r="AF40" s="296"/>
      <c r="AG40" s="296"/>
      <c r="AH40" s="296"/>
      <c r="AI40" s="296">
        <v>138879</v>
      </c>
      <c r="AJ40" s="296"/>
      <c r="AK40" s="296"/>
      <c r="AL40" s="296"/>
      <c r="AM40" s="296"/>
      <c r="AN40" s="296"/>
      <c r="AO40" s="296"/>
      <c r="AP40" s="296"/>
      <c r="AQ40" s="296"/>
      <c r="AR40" s="296"/>
      <c r="AS40" s="296"/>
      <c r="AT40" s="296"/>
      <c r="AU40" s="296"/>
      <c r="AV40" s="296">
        <v>151388</v>
      </c>
      <c r="AW40" s="296"/>
      <c r="AX40" s="296"/>
      <c r="AY40" s="296"/>
      <c r="AZ40" s="296"/>
      <c r="BA40" s="296"/>
      <c r="BB40" s="296"/>
      <c r="BC40" s="296"/>
      <c r="BD40" s="296"/>
      <c r="BE40" s="296"/>
      <c r="BF40" s="296"/>
      <c r="BG40" s="296"/>
      <c r="BH40" s="296"/>
      <c r="BI40" s="277" t="s">
        <v>102</v>
      </c>
      <c r="BJ40" s="294"/>
      <c r="BK40" s="294"/>
      <c r="BL40" s="279">
        <v>24</v>
      </c>
      <c r="BM40" s="279"/>
      <c r="BN40" s="280" t="s">
        <v>15</v>
      </c>
      <c r="BO40" s="280"/>
      <c r="BP40" s="281"/>
      <c r="BQ40" s="283">
        <v>23044</v>
      </c>
      <c r="BR40" s="283"/>
      <c r="BS40" s="283"/>
      <c r="BT40" s="283"/>
      <c r="BU40" s="283"/>
      <c r="BV40" s="283"/>
      <c r="BW40" s="283"/>
      <c r="BX40" s="283"/>
      <c r="BY40" s="283"/>
      <c r="BZ40" s="283"/>
      <c r="CA40" s="283"/>
      <c r="CB40" s="283"/>
      <c r="CC40" s="283"/>
      <c r="CD40" s="283">
        <v>51673</v>
      </c>
      <c r="CE40" s="283"/>
      <c r="CF40" s="283"/>
      <c r="CG40" s="283"/>
      <c r="CH40" s="283"/>
      <c r="CI40" s="283"/>
      <c r="CJ40" s="283"/>
      <c r="CK40" s="283"/>
      <c r="CL40" s="283"/>
      <c r="CM40" s="283"/>
      <c r="CN40" s="283"/>
      <c r="CO40" s="283"/>
      <c r="CP40" s="283"/>
      <c r="CQ40" s="283">
        <v>23794</v>
      </c>
      <c r="CR40" s="283"/>
      <c r="CS40" s="283"/>
      <c r="CT40" s="283"/>
      <c r="CU40" s="283"/>
      <c r="CV40" s="283"/>
      <c r="CW40" s="283"/>
      <c r="CX40" s="283"/>
      <c r="CY40" s="283"/>
      <c r="CZ40" s="283"/>
      <c r="DA40" s="283"/>
      <c r="DB40" s="283"/>
      <c r="DC40" s="283"/>
      <c r="DD40" s="283">
        <v>27879</v>
      </c>
      <c r="DE40" s="283"/>
      <c r="DF40" s="283"/>
      <c r="DG40" s="283"/>
      <c r="DH40" s="283"/>
      <c r="DI40" s="283"/>
      <c r="DJ40" s="283"/>
      <c r="DK40" s="283"/>
      <c r="DL40" s="283"/>
      <c r="DM40" s="283"/>
      <c r="DN40" s="283"/>
      <c r="DO40" s="283"/>
      <c r="DP40" s="283"/>
    </row>
    <row r="41" spans="1:120" s="68" customFormat="1" ht="16.5" customHeight="1">
      <c r="A41" s="58"/>
      <c r="B41" s="58"/>
      <c r="C41" s="58"/>
      <c r="D41" s="279">
        <v>25</v>
      </c>
      <c r="E41" s="279"/>
      <c r="F41" s="58"/>
      <c r="G41" s="58"/>
      <c r="H41" s="86"/>
      <c r="I41" s="295">
        <v>130479</v>
      </c>
      <c r="J41" s="296"/>
      <c r="K41" s="296"/>
      <c r="L41" s="296"/>
      <c r="M41" s="296"/>
      <c r="N41" s="296"/>
      <c r="O41" s="296"/>
      <c r="P41" s="296"/>
      <c r="Q41" s="296"/>
      <c r="R41" s="296"/>
      <c r="S41" s="296"/>
      <c r="T41" s="296"/>
      <c r="U41" s="296"/>
      <c r="V41" s="296">
        <v>292083</v>
      </c>
      <c r="W41" s="296"/>
      <c r="X41" s="296"/>
      <c r="Y41" s="296"/>
      <c r="Z41" s="296"/>
      <c r="AA41" s="296"/>
      <c r="AB41" s="296"/>
      <c r="AC41" s="296"/>
      <c r="AD41" s="296"/>
      <c r="AE41" s="296"/>
      <c r="AF41" s="296"/>
      <c r="AG41" s="296"/>
      <c r="AH41" s="296"/>
      <c r="AI41" s="296">
        <v>139641</v>
      </c>
      <c r="AJ41" s="296"/>
      <c r="AK41" s="296"/>
      <c r="AL41" s="296"/>
      <c r="AM41" s="296"/>
      <c r="AN41" s="296"/>
      <c r="AO41" s="296"/>
      <c r="AP41" s="296"/>
      <c r="AQ41" s="296"/>
      <c r="AR41" s="296"/>
      <c r="AS41" s="296"/>
      <c r="AT41" s="296"/>
      <c r="AU41" s="296"/>
      <c r="AV41" s="296">
        <v>152442</v>
      </c>
      <c r="AW41" s="296"/>
      <c r="AX41" s="296"/>
      <c r="AY41" s="296"/>
      <c r="AZ41" s="296"/>
      <c r="BA41" s="296"/>
      <c r="BB41" s="296"/>
      <c r="BC41" s="296"/>
      <c r="BD41" s="296"/>
      <c r="BE41" s="296"/>
      <c r="BF41" s="296"/>
      <c r="BG41" s="296"/>
      <c r="BH41" s="296"/>
      <c r="BI41" s="58"/>
      <c r="BJ41" s="58"/>
      <c r="BK41" s="58"/>
      <c r="BL41" s="279">
        <v>25</v>
      </c>
      <c r="BM41" s="279"/>
      <c r="BN41" s="58"/>
      <c r="BO41" s="58"/>
      <c r="BP41" s="86"/>
      <c r="BQ41" s="283">
        <v>23473</v>
      </c>
      <c r="BR41" s="283"/>
      <c r="BS41" s="283"/>
      <c r="BT41" s="283"/>
      <c r="BU41" s="283"/>
      <c r="BV41" s="283"/>
      <c r="BW41" s="283"/>
      <c r="BX41" s="283"/>
      <c r="BY41" s="283"/>
      <c r="BZ41" s="283"/>
      <c r="CA41" s="283"/>
      <c r="CB41" s="283"/>
      <c r="CC41" s="283"/>
      <c r="CD41" s="283">
        <v>52541</v>
      </c>
      <c r="CE41" s="283"/>
      <c r="CF41" s="283"/>
      <c r="CG41" s="283"/>
      <c r="CH41" s="283"/>
      <c r="CI41" s="283"/>
      <c r="CJ41" s="283"/>
      <c r="CK41" s="283"/>
      <c r="CL41" s="283"/>
      <c r="CM41" s="283"/>
      <c r="CN41" s="283"/>
      <c r="CO41" s="283"/>
      <c r="CP41" s="283"/>
      <c r="CQ41" s="283">
        <v>24198</v>
      </c>
      <c r="CR41" s="283"/>
      <c r="CS41" s="283"/>
      <c r="CT41" s="283"/>
      <c r="CU41" s="283"/>
      <c r="CV41" s="283"/>
      <c r="CW41" s="283"/>
      <c r="CX41" s="283"/>
      <c r="CY41" s="283"/>
      <c r="CZ41" s="283"/>
      <c r="DA41" s="283"/>
      <c r="DB41" s="283"/>
      <c r="DC41" s="283"/>
      <c r="DD41" s="283">
        <v>28343</v>
      </c>
      <c r="DE41" s="283"/>
      <c r="DF41" s="283"/>
      <c r="DG41" s="283"/>
      <c r="DH41" s="283"/>
      <c r="DI41" s="283"/>
      <c r="DJ41" s="283"/>
      <c r="DK41" s="283"/>
      <c r="DL41" s="283"/>
      <c r="DM41" s="283"/>
      <c r="DN41" s="283"/>
      <c r="DO41" s="283"/>
      <c r="DP41" s="283"/>
    </row>
    <row r="42" spans="1:120" ht="16.5" customHeight="1">
      <c r="D42" s="279">
        <v>26</v>
      </c>
      <c r="E42" s="279"/>
      <c r="H42" s="86"/>
      <c r="I42" s="295">
        <v>131446</v>
      </c>
      <c r="J42" s="296"/>
      <c r="K42" s="296"/>
      <c r="L42" s="296"/>
      <c r="M42" s="296"/>
      <c r="N42" s="296"/>
      <c r="O42" s="296"/>
      <c r="P42" s="296"/>
      <c r="Q42" s="296"/>
      <c r="R42" s="296"/>
      <c r="S42" s="296"/>
      <c r="T42" s="296"/>
      <c r="U42" s="296"/>
      <c r="V42" s="296">
        <v>292783</v>
      </c>
      <c r="W42" s="296"/>
      <c r="X42" s="296"/>
      <c r="Y42" s="296"/>
      <c r="Z42" s="296"/>
      <c r="AA42" s="296"/>
      <c r="AB42" s="296"/>
      <c r="AC42" s="296"/>
      <c r="AD42" s="296"/>
      <c r="AE42" s="296"/>
      <c r="AF42" s="296"/>
      <c r="AG42" s="296"/>
      <c r="AH42" s="296"/>
      <c r="AI42" s="296">
        <v>139844</v>
      </c>
      <c r="AJ42" s="296"/>
      <c r="AK42" s="296"/>
      <c r="AL42" s="296"/>
      <c r="AM42" s="296"/>
      <c r="AN42" s="296"/>
      <c r="AO42" s="296"/>
      <c r="AP42" s="296"/>
      <c r="AQ42" s="296"/>
      <c r="AR42" s="296"/>
      <c r="AS42" s="296"/>
      <c r="AT42" s="296"/>
      <c r="AU42" s="296"/>
      <c r="AV42" s="296">
        <v>152939</v>
      </c>
      <c r="AW42" s="296"/>
      <c r="AX42" s="296"/>
      <c r="AY42" s="296"/>
      <c r="AZ42" s="296"/>
      <c r="BA42" s="296"/>
      <c r="BB42" s="296"/>
      <c r="BC42" s="296"/>
      <c r="BD42" s="296"/>
      <c r="BE42" s="296"/>
      <c r="BF42" s="296"/>
      <c r="BG42" s="296"/>
      <c r="BH42" s="296"/>
      <c r="BL42" s="279">
        <v>26</v>
      </c>
      <c r="BM42" s="279"/>
      <c r="BP42" s="86"/>
      <c r="BQ42" s="283">
        <v>23771</v>
      </c>
      <c r="BR42" s="283"/>
      <c r="BS42" s="283"/>
      <c r="BT42" s="283"/>
      <c r="BU42" s="283"/>
      <c r="BV42" s="283"/>
      <c r="BW42" s="283"/>
      <c r="BX42" s="283"/>
      <c r="BY42" s="283"/>
      <c r="BZ42" s="283"/>
      <c r="CA42" s="283"/>
      <c r="CB42" s="283"/>
      <c r="CC42" s="283"/>
      <c r="CD42" s="283">
        <v>53348</v>
      </c>
      <c r="CE42" s="283"/>
      <c r="CF42" s="283"/>
      <c r="CG42" s="283"/>
      <c r="CH42" s="283"/>
      <c r="CI42" s="283"/>
      <c r="CJ42" s="283"/>
      <c r="CK42" s="283"/>
      <c r="CL42" s="283"/>
      <c r="CM42" s="283"/>
      <c r="CN42" s="283"/>
      <c r="CO42" s="283"/>
      <c r="CP42" s="283"/>
      <c r="CQ42" s="283">
        <v>24537</v>
      </c>
      <c r="CR42" s="283"/>
      <c r="CS42" s="283"/>
      <c r="CT42" s="283"/>
      <c r="CU42" s="283"/>
      <c r="CV42" s="283"/>
      <c r="CW42" s="283"/>
      <c r="CX42" s="283"/>
      <c r="CY42" s="283"/>
      <c r="CZ42" s="283"/>
      <c r="DA42" s="283"/>
      <c r="DB42" s="283"/>
      <c r="DC42" s="283"/>
      <c r="DD42" s="283">
        <v>28811</v>
      </c>
      <c r="DE42" s="283"/>
      <c r="DF42" s="283"/>
      <c r="DG42" s="283"/>
      <c r="DH42" s="283"/>
      <c r="DI42" s="283"/>
      <c r="DJ42" s="283"/>
      <c r="DK42" s="283"/>
      <c r="DL42" s="283"/>
      <c r="DM42" s="283"/>
      <c r="DN42" s="283"/>
      <c r="DO42" s="283"/>
      <c r="DP42" s="283"/>
    </row>
    <row r="43" spans="1:120" s="87" customFormat="1" ht="16.5" customHeight="1">
      <c r="D43" s="279">
        <v>27</v>
      </c>
      <c r="E43" s="279"/>
      <c r="H43" s="88"/>
      <c r="I43" s="295">
        <v>132764</v>
      </c>
      <c r="J43" s="296"/>
      <c r="K43" s="296"/>
      <c r="L43" s="296"/>
      <c r="M43" s="296"/>
      <c r="N43" s="296"/>
      <c r="O43" s="296"/>
      <c r="P43" s="296"/>
      <c r="Q43" s="296"/>
      <c r="R43" s="296"/>
      <c r="S43" s="296"/>
      <c r="T43" s="296"/>
      <c r="U43" s="296"/>
      <c r="V43" s="296">
        <f t="shared" ref="V43" si="8">SUM(AI43:BH43)</f>
        <v>294032</v>
      </c>
      <c r="W43" s="296"/>
      <c r="X43" s="296"/>
      <c r="Y43" s="296"/>
      <c r="Z43" s="296"/>
      <c r="AA43" s="296"/>
      <c r="AB43" s="296"/>
      <c r="AC43" s="296"/>
      <c r="AD43" s="296"/>
      <c r="AE43" s="296"/>
      <c r="AF43" s="296"/>
      <c r="AG43" s="296"/>
      <c r="AH43" s="296"/>
      <c r="AI43" s="296">
        <v>140399</v>
      </c>
      <c r="AJ43" s="296"/>
      <c r="AK43" s="296"/>
      <c r="AL43" s="296"/>
      <c r="AM43" s="296"/>
      <c r="AN43" s="296"/>
      <c r="AO43" s="296"/>
      <c r="AP43" s="296"/>
      <c r="AQ43" s="296"/>
      <c r="AR43" s="296"/>
      <c r="AS43" s="296"/>
      <c r="AT43" s="296"/>
      <c r="AU43" s="296"/>
      <c r="AV43" s="296">
        <v>153633</v>
      </c>
      <c r="AW43" s="296"/>
      <c r="AX43" s="296"/>
      <c r="AY43" s="296"/>
      <c r="AZ43" s="296"/>
      <c r="BA43" s="296"/>
      <c r="BB43" s="296"/>
      <c r="BC43" s="296"/>
      <c r="BD43" s="296"/>
      <c r="BE43" s="296"/>
      <c r="BF43" s="296"/>
      <c r="BG43" s="296"/>
      <c r="BH43" s="296"/>
      <c r="BL43" s="279">
        <v>27</v>
      </c>
      <c r="BM43" s="279"/>
      <c r="BP43" s="88"/>
      <c r="BQ43" s="283">
        <v>24420</v>
      </c>
      <c r="BR43" s="283"/>
      <c r="BS43" s="283"/>
      <c r="BT43" s="283"/>
      <c r="BU43" s="283"/>
      <c r="BV43" s="283"/>
      <c r="BW43" s="283"/>
      <c r="BX43" s="283"/>
      <c r="BY43" s="283"/>
      <c r="BZ43" s="283"/>
      <c r="CA43" s="283"/>
      <c r="CB43" s="283"/>
      <c r="CC43" s="283"/>
      <c r="CD43" s="283">
        <f t="shared" ref="CD43" si="9">SUM(CQ43:DP43)</f>
        <v>54841</v>
      </c>
      <c r="CE43" s="283"/>
      <c r="CF43" s="283"/>
      <c r="CG43" s="283"/>
      <c r="CH43" s="283"/>
      <c r="CI43" s="283"/>
      <c r="CJ43" s="283"/>
      <c r="CK43" s="283"/>
      <c r="CL43" s="283"/>
      <c r="CM43" s="283"/>
      <c r="CN43" s="283"/>
      <c r="CO43" s="283"/>
      <c r="CP43" s="283"/>
      <c r="CQ43" s="283">
        <v>25287</v>
      </c>
      <c r="CR43" s="283"/>
      <c r="CS43" s="283"/>
      <c r="CT43" s="283"/>
      <c r="CU43" s="283"/>
      <c r="CV43" s="283"/>
      <c r="CW43" s="283"/>
      <c r="CX43" s="283"/>
      <c r="CY43" s="283"/>
      <c r="CZ43" s="283"/>
      <c r="DA43" s="283"/>
      <c r="DB43" s="283"/>
      <c r="DC43" s="283"/>
      <c r="DD43" s="283">
        <v>29554</v>
      </c>
      <c r="DE43" s="283"/>
      <c r="DF43" s="283"/>
      <c r="DG43" s="283"/>
      <c r="DH43" s="283"/>
      <c r="DI43" s="283"/>
      <c r="DJ43" s="283"/>
      <c r="DK43" s="283"/>
      <c r="DL43" s="283"/>
      <c r="DM43" s="283"/>
      <c r="DN43" s="283"/>
      <c r="DO43" s="283"/>
      <c r="DP43" s="283"/>
    </row>
    <row r="44" spans="1:120" ht="16.5" customHeight="1">
      <c r="D44" s="258">
        <v>28</v>
      </c>
      <c r="E44" s="258"/>
      <c r="H44" s="86"/>
      <c r="I44" s="285">
        <v>133986</v>
      </c>
      <c r="J44" s="286"/>
      <c r="K44" s="286"/>
      <c r="L44" s="286"/>
      <c r="M44" s="286"/>
      <c r="N44" s="286"/>
      <c r="O44" s="286"/>
      <c r="P44" s="286"/>
      <c r="Q44" s="286"/>
      <c r="R44" s="286"/>
      <c r="S44" s="286"/>
      <c r="T44" s="286"/>
      <c r="U44" s="286"/>
      <c r="V44" s="300">
        <v>294801</v>
      </c>
      <c r="W44" s="300"/>
      <c r="X44" s="300"/>
      <c r="Y44" s="300"/>
      <c r="Z44" s="300"/>
      <c r="AA44" s="300"/>
      <c r="AB44" s="300"/>
      <c r="AC44" s="300"/>
      <c r="AD44" s="300"/>
      <c r="AE44" s="300"/>
      <c r="AF44" s="300"/>
      <c r="AG44" s="300"/>
      <c r="AH44" s="300"/>
      <c r="AI44" s="287">
        <v>140655</v>
      </c>
      <c r="AJ44" s="288"/>
      <c r="AK44" s="288"/>
      <c r="AL44" s="288"/>
      <c r="AM44" s="288"/>
      <c r="AN44" s="288"/>
      <c r="AO44" s="288"/>
      <c r="AP44" s="288"/>
      <c r="AQ44" s="288"/>
      <c r="AR44" s="288"/>
      <c r="AS44" s="288"/>
      <c r="AT44" s="288"/>
      <c r="AU44" s="288"/>
      <c r="AV44" s="287">
        <v>154146</v>
      </c>
      <c r="AW44" s="288"/>
      <c r="AX44" s="288"/>
      <c r="AY44" s="288"/>
      <c r="AZ44" s="288"/>
      <c r="BA44" s="288"/>
      <c r="BB44" s="288"/>
      <c r="BC44" s="288"/>
      <c r="BD44" s="288"/>
      <c r="BE44" s="288"/>
      <c r="BF44" s="288"/>
      <c r="BG44" s="288"/>
      <c r="BH44" s="288"/>
      <c r="BL44" s="258">
        <v>28</v>
      </c>
      <c r="BM44" s="258"/>
      <c r="BP44" s="86"/>
      <c r="BQ44" s="285">
        <v>24629</v>
      </c>
      <c r="BR44" s="286"/>
      <c r="BS44" s="286"/>
      <c r="BT44" s="286"/>
      <c r="BU44" s="286"/>
      <c r="BV44" s="286"/>
      <c r="BW44" s="286"/>
      <c r="BX44" s="286"/>
      <c r="BY44" s="286"/>
      <c r="BZ44" s="286"/>
      <c r="CA44" s="286"/>
      <c r="CB44" s="286"/>
      <c r="CC44" s="286"/>
      <c r="CD44" s="287">
        <v>55284</v>
      </c>
      <c r="CE44" s="287"/>
      <c r="CF44" s="287"/>
      <c r="CG44" s="287"/>
      <c r="CH44" s="287"/>
      <c r="CI44" s="287"/>
      <c r="CJ44" s="287"/>
      <c r="CK44" s="287"/>
      <c r="CL44" s="287"/>
      <c r="CM44" s="287"/>
      <c r="CN44" s="287"/>
      <c r="CO44" s="287"/>
      <c r="CP44" s="287"/>
      <c r="CQ44" s="287">
        <v>25460</v>
      </c>
      <c r="CR44" s="286"/>
      <c r="CS44" s="286"/>
      <c r="CT44" s="286"/>
      <c r="CU44" s="286"/>
      <c r="CV44" s="286"/>
      <c r="CW44" s="286"/>
      <c r="CX44" s="286"/>
      <c r="CY44" s="286"/>
      <c r="CZ44" s="286"/>
      <c r="DA44" s="286"/>
      <c r="DB44" s="286"/>
      <c r="DC44" s="286"/>
      <c r="DD44" s="287">
        <v>29824</v>
      </c>
      <c r="DE44" s="286"/>
      <c r="DF44" s="286"/>
      <c r="DG44" s="286"/>
      <c r="DH44" s="286"/>
      <c r="DI44" s="286"/>
      <c r="DJ44" s="286"/>
      <c r="DK44" s="286"/>
      <c r="DL44" s="286"/>
      <c r="DM44" s="286"/>
      <c r="DN44" s="286"/>
      <c r="DO44" s="286"/>
      <c r="DP44" s="286"/>
    </row>
    <row r="45" spans="1:120" ht="8.25" customHeight="1">
      <c r="H45" s="86"/>
      <c r="I45" s="89"/>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P45" s="86"/>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row>
    <row r="46" spans="1:120" ht="16.5" customHeight="1">
      <c r="D46" s="279">
        <v>1</v>
      </c>
      <c r="E46" s="279"/>
      <c r="F46" s="279" t="s">
        <v>72</v>
      </c>
      <c r="G46" s="279"/>
      <c r="H46" s="289"/>
      <c r="I46" s="295">
        <v>132796</v>
      </c>
      <c r="J46" s="296"/>
      <c r="K46" s="296"/>
      <c r="L46" s="296"/>
      <c r="M46" s="296"/>
      <c r="N46" s="296"/>
      <c r="O46" s="296"/>
      <c r="P46" s="296"/>
      <c r="Q46" s="296"/>
      <c r="R46" s="296"/>
      <c r="S46" s="296"/>
      <c r="T46" s="296"/>
      <c r="U46" s="296"/>
      <c r="V46" s="296">
        <f t="shared" ref="V46:V49" si="10">SUM(AI46:BH46)</f>
        <v>294047</v>
      </c>
      <c r="W46" s="296"/>
      <c r="X46" s="296"/>
      <c r="Y46" s="296"/>
      <c r="Z46" s="296"/>
      <c r="AA46" s="296"/>
      <c r="AB46" s="296"/>
      <c r="AC46" s="296"/>
      <c r="AD46" s="296"/>
      <c r="AE46" s="296"/>
      <c r="AF46" s="296"/>
      <c r="AG46" s="296"/>
      <c r="AH46" s="296"/>
      <c r="AI46" s="296">
        <v>140432</v>
      </c>
      <c r="AJ46" s="296"/>
      <c r="AK46" s="296"/>
      <c r="AL46" s="296"/>
      <c r="AM46" s="296"/>
      <c r="AN46" s="296"/>
      <c r="AO46" s="296"/>
      <c r="AP46" s="296"/>
      <c r="AQ46" s="296"/>
      <c r="AR46" s="296"/>
      <c r="AS46" s="296"/>
      <c r="AT46" s="296"/>
      <c r="AU46" s="296"/>
      <c r="AV46" s="296">
        <v>153615</v>
      </c>
      <c r="AW46" s="296"/>
      <c r="AX46" s="296"/>
      <c r="AY46" s="296"/>
      <c r="AZ46" s="296"/>
      <c r="BA46" s="296"/>
      <c r="BB46" s="296"/>
      <c r="BC46" s="296"/>
      <c r="BD46" s="296"/>
      <c r="BE46" s="296"/>
      <c r="BF46" s="296"/>
      <c r="BG46" s="296"/>
      <c r="BH46" s="296"/>
      <c r="BL46" s="279">
        <v>1</v>
      </c>
      <c r="BM46" s="279"/>
      <c r="BN46" s="279" t="s">
        <v>72</v>
      </c>
      <c r="BO46" s="279"/>
      <c r="BP46" s="289"/>
      <c r="BQ46" s="283">
        <v>24418</v>
      </c>
      <c r="BR46" s="283"/>
      <c r="BS46" s="283"/>
      <c r="BT46" s="283"/>
      <c r="BU46" s="283"/>
      <c r="BV46" s="283"/>
      <c r="BW46" s="283"/>
      <c r="BX46" s="283"/>
      <c r="BY46" s="283"/>
      <c r="BZ46" s="283"/>
      <c r="CA46" s="283"/>
      <c r="CB46" s="283"/>
      <c r="CC46" s="283"/>
      <c r="CD46" s="283">
        <f t="shared" ref="CD46:CD49" si="11">SUM(CQ46:DP46)</f>
        <v>54851</v>
      </c>
      <c r="CE46" s="283"/>
      <c r="CF46" s="283"/>
      <c r="CG46" s="283"/>
      <c r="CH46" s="283"/>
      <c r="CI46" s="283"/>
      <c r="CJ46" s="283"/>
      <c r="CK46" s="283"/>
      <c r="CL46" s="283"/>
      <c r="CM46" s="283"/>
      <c r="CN46" s="283"/>
      <c r="CO46" s="283"/>
      <c r="CP46" s="283"/>
      <c r="CQ46" s="283">
        <v>25281</v>
      </c>
      <c r="CR46" s="283"/>
      <c r="CS46" s="283"/>
      <c r="CT46" s="283"/>
      <c r="CU46" s="283"/>
      <c r="CV46" s="283"/>
      <c r="CW46" s="283"/>
      <c r="CX46" s="283"/>
      <c r="CY46" s="283"/>
      <c r="CZ46" s="283"/>
      <c r="DA46" s="283"/>
      <c r="DB46" s="283"/>
      <c r="DC46" s="283"/>
      <c r="DD46" s="283">
        <v>29570</v>
      </c>
      <c r="DE46" s="283"/>
      <c r="DF46" s="283"/>
      <c r="DG46" s="283"/>
      <c r="DH46" s="283"/>
      <c r="DI46" s="283"/>
      <c r="DJ46" s="283"/>
      <c r="DK46" s="283"/>
      <c r="DL46" s="283"/>
      <c r="DM46" s="283"/>
      <c r="DN46" s="283"/>
      <c r="DO46" s="283"/>
      <c r="DP46" s="283"/>
    </row>
    <row r="47" spans="1:120" ht="16.5" customHeight="1">
      <c r="D47" s="279">
        <v>2</v>
      </c>
      <c r="E47" s="279"/>
      <c r="H47" s="86"/>
      <c r="I47" s="295">
        <v>132751</v>
      </c>
      <c r="J47" s="296"/>
      <c r="K47" s="296"/>
      <c r="L47" s="296"/>
      <c r="M47" s="296"/>
      <c r="N47" s="296"/>
      <c r="O47" s="296"/>
      <c r="P47" s="296"/>
      <c r="Q47" s="296"/>
      <c r="R47" s="296"/>
      <c r="S47" s="296"/>
      <c r="T47" s="296"/>
      <c r="U47" s="296"/>
      <c r="V47" s="296">
        <f t="shared" si="10"/>
        <v>293925</v>
      </c>
      <c r="W47" s="296"/>
      <c r="X47" s="296"/>
      <c r="Y47" s="296"/>
      <c r="Z47" s="296"/>
      <c r="AA47" s="296"/>
      <c r="AB47" s="296"/>
      <c r="AC47" s="296"/>
      <c r="AD47" s="296"/>
      <c r="AE47" s="296"/>
      <c r="AF47" s="296"/>
      <c r="AG47" s="296"/>
      <c r="AH47" s="296"/>
      <c r="AI47" s="296">
        <v>140341</v>
      </c>
      <c r="AJ47" s="296"/>
      <c r="AK47" s="296"/>
      <c r="AL47" s="296"/>
      <c r="AM47" s="296"/>
      <c r="AN47" s="296"/>
      <c r="AO47" s="296"/>
      <c r="AP47" s="296"/>
      <c r="AQ47" s="296"/>
      <c r="AR47" s="296"/>
      <c r="AS47" s="296"/>
      <c r="AT47" s="296"/>
      <c r="AU47" s="296"/>
      <c r="AV47" s="296">
        <v>153584</v>
      </c>
      <c r="AW47" s="296"/>
      <c r="AX47" s="296"/>
      <c r="AY47" s="296"/>
      <c r="AZ47" s="296"/>
      <c r="BA47" s="296"/>
      <c r="BB47" s="296"/>
      <c r="BC47" s="296"/>
      <c r="BD47" s="296"/>
      <c r="BE47" s="296"/>
      <c r="BF47" s="296"/>
      <c r="BG47" s="296"/>
      <c r="BH47" s="296"/>
      <c r="BL47" s="279">
        <v>2</v>
      </c>
      <c r="BM47" s="279"/>
      <c r="BP47" s="86"/>
      <c r="BQ47" s="283">
        <v>24439</v>
      </c>
      <c r="BR47" s="283"/>
      <c r="BS47" s="283"/>
      <c r="BT47" s="283"/>
      <c r="BU47" s="283"/>
      <c r="BV47" s="283"/>
      <c r="BW47" s="283"/>
      <c r="BX47" s="283"/>
      <c r="BY47" s="283"/>
      <c r="BZ47" s="283"/>
      <c r="CA47" s="283"/>
      <c r="CB47" s="283"/>
      <c r="CC47" s="283"/>
      <c r="CD47" s="283">
        <f t="shared" si="11"/>
        <v>54913</v>
      </c>
      <c r="CE47" s="283"/>
      <c r="CF47" s="283"/>
      <c r="CG47" s="283"/>
      <c r="CH47" s="283"/>
      <c r="CI47" s="283"/>
      <c r="CJ47" s="283"/>
      <c r="CK47" s="283"/>
      <c r="CL47" s="283"/>
      <c r="CM47" s="283"/>
      <c r="CN47" s="283"/>
      <c r="CO47" s="283"/>
      <c r="CP47" s="283"/>
      <c r="CQ47" s="283">
        <v>25314</v>
      </c>
      <c r="CR47" s="283"/>
      <c r="CS47" s="283"/>
      <c r="CT47" s="283"/>
      <c r="CU47" s="283"/>
      <c r="CV47" s="283"/>
      <c r="CW47" s="283"/>
      <c r="CX47" s="283"/>
      <c r="CY47" s="283"/>
      <c r="CZ47" s="283"/>
      <c r="DA47" s="283"/>
      <c r="DB47" s="283"/>
      <c r="DC47" s="283"/>
      <c r="DD47" s="283">
        <v>29599</v>
      </c>
      <c r="DE47" s="283"/>
      <c r="DF47" s="283"/>
      <c r="DG47" s="283"/>
      <c r="DH47" s="283"/>
      <c r="DI47" s="283"/>
      <c r="DJ47" s="283"/>
      <c r="DK47" s="283"/>
      <c r="DL47" s="283"/>
      <c r="DM47" s="283"/>
      <c r="DN47" s="283"/>
      <c r="DO47" s="283"/>
      <c r="DP47" s="283"/>
    </row>
    <row r="48" spans="1:120" ht="16.5" customHeight="1">
      <c r="D48" s="279">
        <v>3</v>
      </c>
      <c r="E48" s="279"/>
      <c r="H48" s="86"/>
      <c r="I48" s="295">
        <v>133039</v>
      </c>
      <c r="J48" s="296"/>
      <c r="K48" s="296"/>
      <c r="L48" s="296"/>
      <c r="M48" s="296"/>
      <c r="N48" s="296"/>
      <c r="O48" s="296"/>
      <c r="P48" s="296"/>
      <c r="Q48" s="296"/>
      <c r="R48" s="296"/>
      <c r="S48" s="296"/>
      <c r="T48" s="296"/>
      <c r="U48" s="296"/>
      <c r="V48" s="296">
        <f t="shared" si="10"/>
        <v>293657</v>
      </c>
      <c r="W48" s="296"/>
      <c r="X48" s="296"/>
      <c r="Y48" s="296"/>
      <c r="Z48" s="296"/>
      <c r="AA48" s="296"/>
      <c r="AB48" s="296"/>
      <c r="AC48" s="296"/>
      <c r="AD48" s="296"/>
      <c r="AE48" s="296"/>
      <c r="AF48" s="296"/>
      <c r="AG48" s="296"/>
      <c r="AH48" s="296"/>
      <c r="AI48" s="296">
        <v>140111</v>
      </c>
      <c r="AJ48" s="296"/>
      <c r="AK48" s="296"/>
      <c r="AL48" s="296"/>
      <c r="AM48" s="296"/>
      <c r="AN48" s="296"/>
      <c r="AO48" s="296"/>
      <c r="AP48" s="296"/>
      <c r="AQ48" s="296"/>
      <c r="AR48" s="296"/>
      <c r="AS48" s="296"/>
      <c r="AT48" s="296"/>
      <c r="AU48" s="296"/>
      <c r="AV48" s="296">
        <v>153546</v>
      </c>
      <c r="AW48" s="296"/>
      <c r="AX48" s="296"/>
      <c r="AY48" s="296"/>
      <c r="AZ48" s="296"/>
      <c r="BA48" s="296"/>
      <c r="BB48" s="296"/>
      <c r="BC48" s="296"/>
      <c r="BD48" s="296"/>
      <c r="BE48" s="296"/>
      <c r="BF48" s="296"/>
      <c r="BG48" s="296"/>
      <c r="BH48" s="296"/>
      <c r="BL48" s="279">
        <v>3</v>
      </c>
      <c r="BM48" s="279"/>
      <c r="BP48" s="86"/>
      <c r="BQ48" s="283">
        <v>24439</v>
      </c>
      <c r="BR48" s="283"/>
      <c r="BS48" s="283"/>
      <c r="BT48" s="283"/>
      <c r="BU48" s="283"/>
      <c r="BV48" s="283"/>
      <c r="BW48" s="283"/>
      <c r="BX48" s="283"/>
      <c r="BY48" s="283"/>
      <c r="BZ48" s="283"/>
      <c r="CA48" s="283"/>
      <c r="CB48" s="283"/>
      <c r="CC48" s="283"/>
      <c r="CD48" s="283">
        <f t="shared" si="11"/>
        <v>54839</v>
      </c>
      <c r="CE48" s="283"/>
      <c r="CF48" s="283"/>
      <c r="CG48" s="283"/>
      <c r="CH48" s="283"/>
      <c r="CI48" s="283"/>
      <c r="CJ48" s="283"/>
      <c r="CK48" s="283"/>
      <c r="CL48" s="283"/>
      <c r="CM48" s="283"/>
      <c r="CN48" s="283"/>
      <c r="CO48" s="283"/>
      <c r="CP48" s="283"/>
      <c r="CQ48" s="283">
        <v>25235</v>
      </c>
      <c r="CR48" s="283"/>
      <c r="CS48" s="283"/>
      <c r="CT48" s="283"/>
      <c r="CU48" s="283"/>
      <c r="CV48" s="283"/>
      <c r="CW48" s="283"/>
      <c r="CX48" s="283"/>
      <c r="CY48" s="283"/>
      <c r="CZ48" s="283"/>
      <c r="DA48" s="283"/>
      <c r="DB48" s="283"/>
      <c r="DC48" s="283"/>
      <c r="DD48" s="283">
        <v>29604</v>
      </c>
      <c r="DE48" s="283"/>
      <c r="DF48" s="283"/>
      <c r="DG48" s="283"/>
      <c r="DH48" s="283"/>
      <c r="DI48" s="283"/>
      <c r="DJ48" s="283"/>
      <c r="DK48" s="283"/>
      <c r="DL48" s="283"/>
      <c r="DM48" s="283"/>
      <c r="DN48" s="283"/>
      <c r="DO48" s="283"/>
      <c r="DP48" s="283"/>
    </row>
    <row r="49" spans="1:120" ht="16.5" customHeight="1">
      <c r="D49" s="279">
        <v>4</v>
      </c>
      <c r="E49" s="279"/>
      <c r="H49" s="86"/>
      <c r="I49" s="295">
        <v>133405</v>
      </c>
      <c r="J49" s="296"/>
      <c r="K49" s="296"/>
      <c r="L49" s="296"/>
      <c r="M49" s="296"/>
      <c r="N49" s="296"/>
      <c r="O49" s="296"/>
      <c r="P49" s="296"/>
      <c r="Q49" s="296"/>
      <c r="R49" s="296"/>
      <c r="S49" s="296"/>
      <c r="T49" s="296"/>
      <c r="U49" s="296"/>
      <c r="V49" s="296">
        <f t="shared" si="10"/>
        <v>294152</v>
      </c>
      <c r="W49" s="296"/>
      <c r="X49" s="296"/>
      <c r="Y49" s="296"/>
      <c r="Z49" s="296"/>
      <c r="AA49" s="296"/>
      <c r="AB49" s="296"/>
      <c r="AC49" s="296"/>
      <c r="AD49" s="296"/>
      <c r="AE49" s="296"/>
      <c r="AF49" s="296"/>
      <c r="AG49" s="296"/>
      <c r="AH49" s="296"/>
      <c r="AI49" s="296">
        <v>140330</v>
      </c>
      <c r="AJ49" s="296"/>
      <c r="AK49" s="296"/>
      <c r="AL49" s="296"/>
      <c r="AM49" s="296"/>
      <c r="AN49" s="296"/>
      <c r="AO49" s="296"/>
      <c r="AP49" s="296"/>
      <c r="AQ49" s="296"/>
      <c r="AR49" s="296"/>
      <c r="AS49" s="296"/>
      <c r="AT49" s="296"/>
      <c r="AU49" s="296"/>
      <c r="AV49" s="296">
        <v>153822</v>
      </c>
      <c r="AW49" s="296"/>
      <c r="AX49" s="296"/>
      <c r="AY49" s="296"/>
      <c r="AZ49" s="296"/>
      <c r="BA49" s="296"/>
      <c r="BB49" s="296"/>
      <c r="BC49" s="296"/>
      <c r="BD49" s="296"/>
      <c r="BE49" s="296"/>
      <c r="BF49" s="296"/>
      <c r="BG49" s="296"/>
      <c r="BH49" s="296"/>
      <c r="BL49" s="279">
        <v>4</v>
      </c>
      <c r="BM49" s="279"/>
      <c r="BP49" s="86"/>
      <c r="BQ49" s="283">
        <v>24522</v>
      </c>
      <c r="BR49" s="283"/>
      <c r="BS49" s="283"/>
      <c r="BT49" s="283"/>
      <c r="BU49" s="283"/>
      <c r="BV49" s="283"/>
      <c r="BW49" s="283"/>
      <c r="BX49" s="283"/>
      <c r="BY49" s="283"/>
      <c r="BZ49" s="283"/>
      <c r="CA49" s="283"/>
      <c r="CB49" s="283"/>
      <c r="CC49" s="283"/>
      <c r="CD49" s="283">
        <f t="shared" si="11"/>
        <v>54975</v>
      </c>
      <c r="CE49" s="283"/>
      <c r="CF49" s="283"/>
      <c r="CG49" s="283"/>
      <c r="CH49" s="283"/>
      <c r="CI49" s="283"/>
      <c r="CJ49" s="283"/>
      <c r="CK49" s="283"/>
      <c r="CL49" s="283"/>
      <c r="CM49" s="283"/>
      <c r="CN49" s="283"/>
      <c r="CO49" s="283"/>
      <c r="CP49" s="283"/>
      <c r="CQ49" s="283">
        <v>25294</v>
      </c>
      <c r="CR49" s="283"/>
      <c r="CS49" s="283"/>
      <c r="CT49" s="283"/>
      <c r="CU49" s="283"/>
      <c r="CV49" s="283"/>
      <c r="CW49" s="283"/>
      <c r="CX49" s="283"/>
      <c r="CY49" s="283"/>
      <c r="CZ49" s="283"/>
      <c r="DA49" s="283"/>
      <c r="DB49" s="283"/>
      <c r="DC49" s="283"/>
      <c r="DD49" s="283">
        <v>29681</v>
      </c>
      <c r="DE49" s="283"/>
      <c r="DF49" s="283"/>
      <c r="DG49" s="283"/>
      <c r="DH49" s="283"/>
      <c r="DI49" s="283"/>
      <c r="DJ49" s="283"/>
      <c r="DK49" s="283"/>
      <c r="DL49" s="283"/>
      <c r="DM49" s="283"/>
      <c r="DN49" s="283"/>
      <c r="DO49" s="283"/>
      <c r="DP49" s="283"/>
    </row>
    <row r="50" spans="1:120" ht="8.25" customHeight="1">
      <c r="D50" s="63"/>
      <c r="E50" s="63"/>
      <c r="F50" s="63"/>
      <c r="G50" s="63"/>
      <c r="H50" s="64"/>
      <c r="I50" s="89"/>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L50" s="63"/>
      <c r="BM50" s="63"/>
      <c r="BN50" s="63"/>
      <c r="BO50" s="63"/>
      <c r="BP50" s="64"/>
      <c r="BQ50" s="89"/>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row>
    <row r="51" spans="1:120" ht="16.5" customHeight="1">
      <c r="D51" s="279">
        <v>5</v>
      </c>
      <c r="E51" s="279"/>
      <c r="H51" s="86"/>
      <c r="I51" s="295">
        <v>133619</v>
      </c>
      <c r="J51" s="296"/>
      <c r="K51" s="296"/>
      <c r="L51" s="296"/>
      <c r="M51" s="296"/>
      <c r="N51" s="296"/>
      <c r="O51" s="296"/>
      <c r="P51" s="296"/>
      <c r="Q51" s="296"/>
      <c r="R51" s="296"/>
      <c r="S51" s="296"/>
      <c r="T51" s="296"/>
      <c r="U51" s="296"/>
      <c r="V51" s="296">
        <f t="shared" ref="V51:V54" si="12">SUM(AI51:BH51)</f>
        <v>294356</v>
      </c>
      <c r="W51" s="296"/>
      <c r="X51" s="296"/>
      <c r="Y51" s="296"/>
      <c r="Z51" s="296"/>
      <c r="AA51" s="296"/>
      <c r="AB51" s="296"/>
      <c r="AC51" s="296"/>
      <c r="AD51" s="296"/>
      <c r="AE51" s="296"/>
      <c r="AF51" s="296"/>
      <c r="AG51" s="296"/>
      <c r="AH51" s="296"/>
      <c r="AI51" s="296">
        <v>140466</v>
      </c>
      <c r="AJ51" s="296"/>
      <c r="AK51" s="296"/>
      <c r="AL51" s="296"/>
      <c r="AM51" s="296"/>
      <c r="AN51" s="296"/>
      <c r="AO51" s="296"/>
      <c r="AP51" s="296"/>
      <c r="AQ51" s="296"/>
      <c r="AR51" s="296"/>
      <c r="AS51" s="296"/>
      <c r="AT51" s="296"/>
      <c r="AU51" s="296"/>
      <c r="AV51" s="296">
        <v>153890</v>
      </c>
      <c r="AW51" s="296"/>
      <c r="AX51" s="296"/>
      <c r="AY51" s="296"/>
      <c r="AZ51" s="296"/>
      <c r="BA51" s="296"/>
      <c r="BB51" s="296"/>
      <c r="BC51" s="296"/>
      <c r="BD51" s="296"/>
      <c r="BE51" s="296"/>
      <c r="BF51" s="296"/>
      <c r="BG51" s="296"/>
      <c r="BH51" s="296"/>
      <c r="BL51" s="279">
        <v>5</v>
      </c>
      <c r="BM51" s="279"/>
      <c r="BP51" s="86"/>
      <c r="BQ51" s="283">
        <v>24553</v>
      </c>
      <c r="BR51" s="283"/>
      <c r="BS51" s="283"/>
      <c r="BT51" s="283"/>
      <c r="BU51" s="283"/>
      <c r="BV51" s="283"/>
      <c r="BW51" s="283"/>
      <c r="BX51" s="283"/>
      <c r="BY51" s="283"/>
      <c r="BZ51" s="283"/>
      <c r="CA51" s="283"/>
      <c r="CB51" s="283"/>
      <c r="CC51" s="283"/>
      <c r="CD51" s="283">
        <f t="shared" ref="CD51:CD54" si="13">SUM(CQ51:DP51)</f>
        <v>55071</v>
      </c>
      <c r="CE51" s="283"/>
      <c r="CF51" s="283"/>
      <c r="CG51" s="283"/>
      <c r="CH51" s="283"/>
      <c r="CI51" s="283"/>
      <c r="CJ51" s="283"/>
      <c r="CK51" s="283"/>
      <c r="CL51" s="283"/>
      <c r="CM51" s="283"/>
      <c r="CN51" s="283"/>
      <c r="CO51" s="283"/>
      <c r="CP51" s="283"/>
      <c r="CQ51" s="283">
        <v>25343</v>
      </c>
      <c r="CR51" s="283"/>
      <c r="CS51" s="283"/>
      <c r="CT51" s="283"/>
      <c r="CU51" s="283"/>
      <c r="CV51" s="283"/>
      <c r="CW51" s="283"/>
      <c r="CX51" s="283"/>
      <c r="CY51" s="283"/>
      <c r="CZ51" s="283"/>
      <c r="DA51" s="283"/>
      <c r="DB51" s="283"/>
      <c r="DC51" s="283"/>
      <c r="DD51" s="283">
        <v>29728</v>
      </c>
      <c r="DE51" s="283"/>
      <c r="DF51" s="283"/>
      <c r="DG51" s="283"/>
      <c r="DH51" s="283"/>
      <c r="DI51" s="283"/>
      <c r="DJ51" s="283"/>
      <c r="DK51" s="283"/>
      <c r="DL51" s="283"/>
      <c r="DM51" s="283"/>
      <c r="DN51" s="283"/>
      <c r="DO51" s="283"/>
      <c r="DP51" s="283"/>
    </row>
    <row r="52" spans="1:120" ht="16.5" customHeight="1">
      <c r="D52" s="279">
        <v>6</v>
      </c>
      <c r="E52" s="279"/>
      <c r="H52" s="86"/>
      <c r="I52" s="295">
        <v>133735</v>
      </c>
      <c r="J52" s="296"/>
      <c r="K52" s="296"/>
      <c r="L52" s="296"/>
      <c r="M52" s="296"/>
      <c r="N52" s="296"/>
      <c r="O52" s="296"/>
      <c r="P52" s="296"/>
      <c r="Q52" s="296"/>
      <c r="R52" s="296"/>
      <c r="S52" s="296"/>
      <c r="T52" s="296"/>
      <c r="U52" s="296"/>
      <c r="V52" s="296">
        <f t="shared" si="12"/>
        <v>294485</v>
      </c>
      <c r="W52" s="296"/>
      <c r="X52" s="296"/>
      <c r="Y52" s="296"/>
      <c r="Z52" s="296"/>
      <c r="AA52" s="296"/>
      <c r="AB52" s="296"/>
      <c r="AC52" s="296"/>
      <c r="AD52" s="296"/>
      <c r="AE52" s="296"/>
      <c r="AF52" s="296"/>
      <c r="AG52" s="296"/>
      <c r="AH52" s="296"/>
      <c r="AI52" s="296">
        <v>140542</v>
      </c>
      <c r="AJ52" s="296"/>
      <c r="AK52" s="296"/>
      <c r="AL52" s="296"/>
      <c r="AM52" s="296"/>
      <c r="AN52" s="296"/>
      <c r="AO52" s="296"/>
      <c r="AP52" s="296"/>
      <c r="AQ52" s="296"/>
      <c r="AR52" s="296"/>
      <c r="AS52" s="296"/>
      <c r="AT52" s="296"/>
      <c r="AU52" s="296"/>
      <c r="AV52" s="296">
        <v>153943</v>
      </c>
      <c r="AW52" s="296"/>
      <c r="AX52" s="296"/>
      <c r="AY52" s="296"/>
      <c r="AZ52" s="296"/>
      <c r="BA52" s="296"/>
      <c r="BB52" s="296"/>
      <c r="BC52" s="296"/>
      <c r="BD52" s="296"/>
      <c r="BE52" s="296"/>
      <c r="BF52" s="296"/>
      <c r="BG52" s="296"/>
      <c r="BH52" s="296"/>
      <c r="BL52" s="279">
        <v>6</v>
      </c>
      <c r="BM52" s="279"/>
      <c r="BP52" s="86"/>
      <c r="BQ52" s="283">
        <v>24574</v>
      </c>
      <c r="BR52" s="283"/>
      <c r="BS52" s="283"/>
      <c r="BT52" s="283"/>
      <c r="BU52" s="283"/>
      <c r="BV52" s="283"/>
      <c r="BW52" s="283"/>
      <c r="BX52" s="283"/>
      <c r="BY52" s="283"/>
      <c r="BZ52" s="283"/>
      <c r="CA52" s="283"/>
      <c r="CB52" s="283"/>
      <c r="CC52" s="283"/>
      <c r="CD52" s="283">
        <f t="shared" si="13"/>
        <v>55142</v>
      </c>
      <c r="CE52" s="283"/>
      <c r="CF52" s="283"/>
      <c r="CG52" s="283"/>
      <c r="CH52" s="283"/>
      <c r="CI52" s="283"/>
      <c r="CJ52" s="283"/>
      <c r="CK52" s="283"/>
      <c r="CL52" s="283"/>
      <c r="CM52" s="283"/>
      <c r="CN52" s="283"/>
      <c r="CO52" s="283"/>
      <c r="CP52" s="283"/>
      <c r="CQ52" s="283">
        <v>25381</v>
      </c>
      <c r="CR52" s="283"/>
      <c r="CS52" s="283"/>
      <c r="CT52" s="283"/>
      <c r="CU52" s="283"/>
      <c r="CV52" s="283"/>
      <c r="CW52" s="283"/>
      <c r="CX52" s="283"/>
      <c r="CY52" s="283"/>
      <c r="CZ52" s="283"/>
      <c r="DA52" s="283"/>
      <c r="DB52" s="283"/>
      <c r="DC52" s="283"/>
      <c r="DD52" s="283">
        <v>29761</v>
      </c>
      <c r="DE52" s="283"/>
      <c r="DF52" s="283"/>
      <c r="DG52" s="283"/>
      <c r="DH52" s="283"/>
      <c r="DI52" s="283"/>
      <c r="DJ52" s="283"/>
      <c r="DK52" s="283"/>
      <c r="DL52" s="283"/>
      <c r="DM52" s="283"/>
      <c r="DN52" s="283"/>
      <c r="DO52" s="283"/>
      <c r="DP52" s="283"/>
    </row>
    <row r="53" spans="1:120" ht="16.5" customHeight="1">
      <c r="D53" s="279">
        <v>7</v>
      </c>
      <c r="E53" s="279"/>
      <c r="H53" s="86"/>
      <c r="I53" s="295">
        <v>133747</v>
      </c>
      <c r="J53" s="296"/>
      <c r="K53" s="296"/>
      <c r="L53" s="296"/>
      <c r="M53" s="296"/>
      <c r="N53" s="296"/>
      <c r="O53" s="296"/>
      <c r="P53" s="296"/>
      <c r="Q53" s="296"/>
      <c r="R53" s="296"/>
      <c r="S53" s="296"/>
      <c r="T53" s="296"/>
      <c r="U53" s="296"/>
      <c r="V53" s="296">
        <f t="shared" si="12"/>
        <v>294452</v>
      </c>
      <c r="W53" s="296"/>
      <c r="X53" s="296"/>
      <c r="Y53" s="296"/>
      <c r="Z53" s="296"/>
      <c r="AA53" s="296"/>
      <c r="AB53" s="296"/>
      <c r="AC53" s="296"/>
      <c r="AD53" s="296"/>
      <c r="AE53" s="296"/>
      <c r="AF53" s="296"/>
      <c r="AG53" s="296"/>
      <c r="AH53" s="296"/>
      <c r="AI53" s="296">
        <v>140525</v>
      </c>
      <c r="AJ53" s="296"/>
      <c r="AK53" s="296"/>
      <c r="AL53" s="296"/>
      <c r="AM53" s="296"/>
      <c r="AN53" s="296"/>
      <c r="AO53" s="296"/>
      <c r="AP53" s="296"/>
      <c r="AQ53" s="296"/>
      <c r="AR53" s="296"/>
      <c r="AS53" s="296"/>
      <c r="AT53" s="296"/>
      <c r="AU53" s="296"/>
      <c r="AV53" s="296">
        <v>153927</v>
      </c>
      <c r="AW53" s="296"/>
      <c r="AX53" s="296"/>
      <c r="AY53" s="296"/>
      <c r="AZ53" s="296"/>
      <c r="BA53" s="296"/>
      <c r="BB53" s="296"/>
      <c r="BC53" s="296"/>
      <c r="BD53" s="296"/>
      <c r="BE53" s="296"/>
      <c r="BF53" s="296"/>
      <c r="BG53" s="296"/>
      <c r="BH53" s="296"/>
      <c r="BL53" s="279">
        <v>7</v>
      </c>
      <c r="BM53" s="279"/>
      <c r="BP53" s="86"/>
      <c r="BQ53" s="283">
        <v>24569</v>
      </c>
      <c r="BR53" s="283"/>
      <c r="BS53" s="283"/>
      <c r="BT53" s="283"/>
      <c r="BU53" s="283"/>
      <c r="BV53" s="283"/>
      <c r="BW53" s="283"/>
      <c r="BX53" s="283"/>
      <c r="BY53" s="283"/>
      <c r="BZ53" s="283"/>
      <c r="CA53" s="283"/>
      <c r="CB53" s="283"/>
      <c r="CC53" s="283"/>
      <c r="CD53" s="283">
        <f t="shared" si="13"/>
        <v>55145</v>
      </c>
      <c r="CE53" s="283"/>
      <c r="CF53" s="283"/>
      <c r="CG53" s="283"/>
      <c r="CH53" s="283"/>
      <c r="CI53" s="283"/>
      <c r="CJ53" s="283"/>
      <c r="CK53" s="283"/>
      <c r="CL53" s="283"/>
      <c r="CM53" s="283"/>
      <c r="CN53" s="283"/>
      <c r="CO53" s="283"/>
      <c r="CP53" s="283"/>
      <c r="CQ53" s="283">
        <v>25375</v>
      </c>
      <c r="CR53" s="283"/>
      <c r="CS53" s="283"/>
      <c r="CT53" s="283"/>
      <c r="CU53" s="283"/>
      <c r="CV53" s="283"/>
      <c r="CW53" s="283"/>
      <c r="CX53" s="283"/>
      <c r="CY53" s="283"/>
      <c r="CZ53" s="283"/>
      <c r="DA53" s="283"/>
      <c r="DB53" s="283"/>
      <c r="DC53" s="283"/>
      <c r="DD53" s="283">
        <v>29770</v>
      </c>
      <c r="DE53" s="283"/>
      <c r="DF53" s="283"/>
      <c r="DG53" s="283"/>
      <c r="DH53" s="283"/>
      <c r="DI53" s="283"/>
      <c r="DJ53" s="283"/>
      <c r="DK53" s="283"/>
      <c r="DL53" s="283"/>
      <c r="DM53" s="283"/>
      <c r="DN53" s="283"/>
      <c r="DO53" s="283"/>
      <c r="DP53" s="283"/>
    </row>
    <row r="54" spans="1:120" ht="16.5" customHeight="1">
      <c r="D54" s="279">
        <v>8</v>
      </c>
      <c r="E54" s="279"/>
      <c r="H54" s="86"/>
      <c r="I54" s="295">
        <v>133770</v>
      </c>
      <c r="J54" s="296"/>
      <c r="K54" s="296"/>
      <c r="L54" s="296"/>
      <c r="M54" s="296"/>
      <c r="N54" s="296"/>
      <c r="O54" s="296"/>
      <c r="P54" s="296"/>
      <c r="Q54" s="296"/>
      <c r="R54" s="296"/>
      <c r="S54" s="296"/>
      <c r="T54" s="296"/>
      <c r="U54" s="296"/>
      <c r="V54" s="296">
        <f t="shared" si="12"/>
        <v>294504</v>
      </c>
      <c r="W54" s="296"/>
      <c r="X54" s="296"/>
      <c r="Y54" s="296"/>
      <c r="Z54" s="296"/>
      <c r="AA54" s="296"/>
      <c r="AB54" s="296"/>
      <c r="AC54" s="296"/>
      <c r="AD54" s="296"/>
      <c r="AE54" s="296"/>
      <c r="AF54" s="296"/>
      <c r="AG54" s="296"/>
      <c r="AH54" s="296"/>
      <c r="AI54" s="296">
        <v>140529</v>
      </c>
      <c r="AJ54" s="296"/>
      <c r="AK54" s="296"/>
      <c r="AL54" s="296"/>
      <c r="AM54" s="296"/>
      <c r="AN54" s="296"/>
      <c r="AO54" s="296"/>
      <c r="AP54" s="296"/>
      <c r="AQ54" s="296"/>
      <c r="AR54" s="296"/>
      <c r="AS54" s="296"/>
      <c r="AT54" s="296"/>
      <c r="AU54" s="296"/>
      <c r="AV54" s="296">
        <v>153975</v>
      </c>
      <c r="AW54" s="296"/>
      <c r="AX54" s="296"/>
      <c r="AY54" s="296"/>
      <c r="AZ54" s="296"/>
      <c r="BA54" s="296"/>
      <c r="BB54" s="296"/>
      <c r="BC54" s="296"/>
      <c r="BD54" s="296"/>
      <c r="BE54" s="296"/>
      <c r="BF54" s="296"/>
      <c r="BG54" s="296"/>
      <c r="BH54" s="296"/>
      <c r="BL54" s="279">
        <v>8</v>
      </c>
      <c r="BM54" s="279"/>
      <c r="BP54" s="86"/>
      <c r="BQ54" s="283">
        <v>24616</v>
      </c>
      <c r="BR54" s="283"/>
      <c r="BS54" s="283"/>
      <c r="BT54" s="283"/>
      <c r="BU54" s="283"/>
      <c r="BV54" s="283"/>
      <c r="BW54" s="283"/>
      <c r="BX54" s="283"/>
      <c r="BY54" s="283"/>
      <c r="BZ54" s="283"/>
      <c r="CA54" s="283"/>
      <c r="CB54" s="283"/>
      <c r="CC54" s="283"/>
      <c r="CD54" s="283">
        <f t="shared" si="13"/>
        <v>55240</v>
      </c>
      <c r="CE54" s="283"/>
      <c r="CF54" s="283"/>
      <c r="CG54" s="283"/>
      <c r="CH54" s="283"/>
      <c r="CI54" s="283"/>
      <c r="CJ54" s="283"/>
      <c r="CK54" s="283"/>
      <c r="CL54" s="283"/>
      <c r="CM54" s="283"/>
      <c r="CN54" s="283"/>
      <c r="CO54" s="283"/>
      <c r="CP54" s="283"/>
      <c r="CQ54" s="283">
        <v>25432</v>
      </c>
      <c r="CR54" s="283"/>
      <c r="CS54" s="283"/>
      <c r="CT54" s="283"/>
      <c r="CU54" s="283"/>
      <c r="CV54" s="283"/>
      <c r="CW54" s="283"/>
      <c r="CX54" s="283"/>
      <c r="CY54" s="283"/>
      <c r="CZ54" s="283"/>
      <c r="DA54" s="283"/>
      <c r="DB54" s="283"/>
      <c r="DC54" s="283"/>
      <c r="DD54" s="283">
        <v>29808</v>
      </c>
      <c r="DE54" s="283"/>
      <c r="DF54" s="283"/>
      <c r="DG54" s="283"/>
      <c r="DH54" s="283"/>
      <c r="DI54" s="283"/>
      <c r="DJ54" s="283"/>
      <c r="DK54" s="283"/>
      <c r="DL54" s="283"/>
      <c r="DM54" s="283"/>
      <c r="DN54" s="283"/>
      <c r="DO54" s="283"/>
      <c r="DP54" s="283"/>
    </row>
    <row r="55" spans="1:120" ht="8.25" customHeight="1">
      <c r="D55" s="63"/>
      <c r="E55" s="63"/>
      <c r="F55" s="63"/>
      <c r="G55" s="63"/>
      <c r="H55" s="64"/>
      <c r="I55" s="89"/>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L55" s="63"/>
      <c r="BM55" s="63"/>
      <c r="BN55" s="63"/>
      <c r="BO55" s="63"/>
      <c r="BP55" s="64"/>
      <c r="BQ55" s="89"/>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row>
    <row r="56" spans="1:120" ht="16.5" customHeight="1">
      <c r="D56" s="279">
        <v>9</v>
      </c>
      <c r="E56" s="279"/>
      <c r="H56" s="86"/>
      <c r="I56" s="295">
        <v>133920</v>
      </c>
      <c r="J56" s="296"/>
      <c r="K56" s="296"/>
      <c r="L56" s="296"/>
      <c r="M56" s="296"/>
      <c r="N56" s="296"/>
      <c r="O56" s="296"/>
      <c r="P56" s="296"/>
      <c r="Q56" s="296"/>
      <c r="R56" s="296"/>
      <c r="S56" s="296"/>
      <c r="T56" s="296"/>
      <c r="U56" s="296"/>
      <c r="V56" s="296">
        <f t="shared" ref="V56:V59" si="14">SUM(AI56:BH56)</f>
        <v>294635</v>
      </c>
      <c r="W56" s="296"/>
      <c r="X56" s="296"/>
      <c r="Y56" s="296"/>
      <c r="Z56" s="296"/>
      <c r="AA56" s="296"/>
      <c r="AB56" s="296"/>
      <c r="AC56" s="296"/>
      <c r="AD56" s="296"/>
      <c r="AE56" s="296"/>
      <c r="AF56" s="296"/>
      <c r="AG56" s="296"/>
      <c r="AH56" s="296"/>
      <c r="AI56" s="296">
        <v>140600</v>
      </c>
      <c r="AJ56" s="296"/>
      <c r="AK56" s="296"/>
      <c r="AL56" s="296"/>
      <c r="AM56" s="296"/>
      <c r="AN56" s="296"/>
      <c r="AO56" s="296"/>
      <c r="AP56" s="296"/>
      <c r="AQ56" s="296"/>
      <c r="AR56" s="296"/>
      <c r="AS56" s="296"/>
      <c r="AT56" s="296"/>
      <c r="AU56" s="296"/>
      <c r="AV56" s="296">
        <v>154035</v>
      </c>
      <c r="AW56" s="296"/>
      <c r="AX56" s="296"/>
      <c r="AY56" s="296"/>
      <c r="AZ56" s="296"/>
      <c r="BA56" s="296"/>
      <c r="BB56" s="296"/>
      <c r="BC56" s="296"/>
      <c r="BD56" s="296"/>
      <c r="BE56" s="296"/>
      <c r="BF56" s="296"/>
      <c r="BG56" s="296"/>
      <c r="BH56" s="296"/>
      <c r="BL56" s="279">
        <v>9</v>
      </c>
      <c r="BM56" s="279"/>
      <c r="BP56" s="86"/>
      <c r="BQ56" s="283">
        <v>24606</v>
      </c>
      <c r="BR56" s="283"/>
      <c r="BS56" s="283"/>
      <c r="BT56" s="283"/>
      <c r="BU56" s="283"/>
      <c r="BV56" s="283"/>
      <c r="BW56" s="283"/>
      <c r="BX56" s="283"/>
      <c r="BY56" s="283"/>
      <c r="BZ56" s="283"/>
      <c r="CA56" s="283"/>
      <c r="CB56" s="283"/>
      <c r="CC56" s="283"/>
      <c r="CD56" s="283">
        <f t="shared" ref="CD56:CD59" si="15">SUM(CQ56:DP56)</f>
        <v>55204</v>
      </c>
      <c r="CE56" s="283"/>
      <c r="CF56" s="283"/>
      <c r="CG56" s="283"/>
      <c r="CH56" s="283"/>
      <c r="CI56" s="283"/>
      <c r="CJ56" s="283"/>
      <c r="CK56" s="283"/>
      <c r="CL56" s="283"/>
      <c r="CM56" s="283"/>
      <c r="CN56" s="283"/>
      <c r="CO56" s="283"/>
      <c r="CP56" s="283"/>
      <c r="CQ56" s="283">
        <v>25416</v>
      </c>
      <c r="CR56" s="283"/>
      <c r="CS56" s="283"/>
      <c r="CT56" s="283"/>
      <c r="CU56" s="283"/>
      <c r="CV56" s="283"/>
      <c r="CW56" s="283"/>
      <c r="CX56" s="283"/>
      <c r="CY56" s="283"/>
      <c r="CZ56" s="283"/>
      <c r="DA56" s="283"/>
      <c r="DB56" s="283"/>
      <c r="DC56" s="283"/>
      <c r="DD56" s="283">
        <v>29788</v>
      </c>
      <c r="DE56" s="283"/>
      <c r="DF56" s="283"/>
      <c r="DG56" s="283"/>
      <c r="DH56" s="283"/>
      <c r="DI56" s="283"/>
      <c r="DJ56" s="283"/>
      <c r="DK56" s="283"/>
      <c r="DL56" s="283"/>
      <c r="DM56" s="283"/>
      <c r="DN56" s="283"/>
      <c r="DO56" s="283"/>
      <c r="DP56" s="283"/>
    </row>
    <row r="57" spans="1:120" ht="16.5" customHeight="1">
      <c r="D57" s="279">
        <v>10</v>
      </c>
      <c r="E57" s="279"/>
      <c r="H57" s="86"/>
      <c r="I57" s="295">
        <v>133949</v>
      </c>
      <c r="J57" s="296"/>
      <c r="K57" s="296"/>
      <c r="L57" s="296"/>
      <c r="M57" s="296"/>
      <c r="N57" s="296"/>
      <c r="O57" s="296"/>
      <c r="P57" s="296"/>
      <c r="Q57" s="296"/>
      <c r="R57" s="296"/>
      <c r="S57" s="296"/>
      <c r="T57" s="296"/>
      <c r="U57" s="296"/>
      <c r="V57" s="296">
        <f t="shared" si="14"/>
        <v>294659</v>
      </c>
      <c r="W57" s="296"/>
      <c r="X57" s="296"/>
      <c r="Y57" s="296"/>
      <c r="Z57" s="296"/>
      <c r="AA57" s="296"/>
      <c r="AB57" s="296"/>
      <c r="AC57" s="296"/>
      <c r="AD57" s="296"/>
      <c r="AE57" s="296"/>
      <c r="AF57" s="296"/>
      <c r="AG57" s="296"/>
      <c r="AH57" s="296"/>
      <c r="AI57" s="296">
        <v>140599</v>
      </c>
      <c r="AJ57" s="296"/>
      <c r="AK57" s="296"/>
      <c r="AL57" s="296"/>
      <c r="AM57" s="296"/>
      <c r="AN57" s="296"/>
      <c r="AO57" s="296"/>
      <c r="AP57" s="296"/>
      <c r="AQ57" s="296"/>
      <c r="AR57" s="296"/>
      <c r="AS57" s="296"/>
      <c r="AT57" s="296"/>
      <c r="AU57" s="296"/>
      <c r="AV57" s="296">
        <v>154060</v>
      </c>
      <c r="AW57" s="296"/>
      <c r="AX57" s="296"/>
      <c r="AY57" s="296"/>
      <c r="AZ57" s="296"/>
      <c r="BA57" s="296"/>
      <c r="BB57" s="296"/>
      <c r="BC57" s="296"/>
      <c r="BD57" s="296"/>
      <c r="BE57" s="296"/>
      <c r="BF57" s="296"/>
      <c r="BG57" s="296"/>
      <c r="BH57" s="296"/>
      <c r="BL57" s="279">
        <v>10</v>
      </c>
      <c r="BM57" s="279"/>
      <c r="BP57" s="86"/>
      <c r="BQ57" s="283">
        <v>24590</v>
      </c>
      <c r="BR57" s="283"/>
      <c r="BS57" s="283"/>
      <c r="BT57" s="283"/>
      <c r="BU57" s="283"/>
      <c r="BV57" s="283"/>
      <c r="BW57" s="283"/>
      <c r="BX57" s="283"/>
      <c r="BY57" s="283"/>
      <c r="BZ57" s="283"/>
      <c r="CA57" s="283"/>
      <c r="CB57" s="283"/>
      <c r="CC57" s="283"/>
      <c r="CD57" s="283">
        <f t="shared" si="15"/>
        <v>55176</v>
      </c>
      <c r="CE57" s="283"/>
      <c r="CF57" s="283"/>
      <c r="CG57" s="283"/>
      <c r="CH57" s="283"/>
      <c r="CI57" s="283"/>
      <c r="CJ57" s="283"/>
      <c r="CK57" s="283"/>
      <c r="CL57" s="283"/>
      <c r="CM57" s="283"/>
      <c r="CN57" s="283"/>
      <c r="CO57" s="283"/>
      <c r="CP57" s="283"/>
      <c r="CQ57" s="283">
        <v>25407</v>
      </c>
      <c r="CR57" s="283"/>
      <c r="CS57" s="283"/>
      <c r="CT57" s="283"/>
      <c r="CU57" s="283"/>
      <c r="CV57" s="283"/>
      <c r="CW57" s="283"/>
      <c r="CX57" s="283"/>
      <c r="CY57" s="283"/>
      <c r="CZ57" s="283"/>
      <c r="DA57" s="283"/>
      <c r="DB57" s="283"/>
      <c r="DC57" s="283"/>
      <c r="DD57" s="283">
        <v>29769</v>
      </c>
      <c r="DE57" s="283"/>
      <c r="DF57" s="283"/>
      <c r="DG57" s="283"/>
      <c r="DH57" s="283"/>
      <c r="DI57" s="283"/>
      <c r="DJ57" s="283"/>
      <c r="DK57" s="283"/>
      <c r="DL57" s="283"/>
      <c r="DM57" s="283"/>
      <c r="DN57" s="283"/>
      <c r="DO57" s="283"/>
      <c r="DP57" s="283"/>
    </row>
    <row r="58" spans="1:120" ht="16.5" customHeight="1">
      <c r="D58" s="279">
        <v>11</v>
      </c>
      <c r="E58" s="279"/>
      <c r="H58" s="86"/>
      <c r="I58" s="295">
        <v>133942</v>
      </c>
      <c r="J58" s="296"/>
      <c r="K58" s="296"/>
      <c r="L58" s="296"/>
      <c r="M58" s="296"/>
      <c r="N58" s="296"/>
      <c r="O58" s="296"/>
      <c r="P58" s="296"/>
      <c r="Q58" s="296"/>
      <c r="R58" s="296"/>
      <c r="S58" s="296"/>
      <c r="T58" s="296"/>
      <c r="U58" s="296"/>
      <c r="V58" s="296">
        <f t="shared" si="14"/>
        <v>294645</v>
      </c>
      <c r="W58" s="296"/>
      <c r="X58" s="296"/>
      <c r="Y58" s="296"/>
      <c r="Z58" s="296"/>
      <c r="AA58" s="296"/>
      <c r="AB58" s="296"/>
      <c r="AC58" s="296"/>
      <c r="AD58" s="296"/>
      <c r="AE58" s="296"/>
      <c r="AF58" s="296"/>
      <c r="AG58" s="296"/>
      <c r="AH58" s="296"/>
      <c r="AI58" s="296">
        <v>140580</v>
      </c>
      <c r="AJ58" s="296"/>
      <c r="AK58" s="296"/>
      <c r="AL58" s="296"/>
      <c r="AM58" s="296"/>
      <c r="AN58" s="296"/>
      <c r="AO58" s="296"/>
      <c r="AP58" s="296"/>
      <c r="AQ58" s="296"/>
      <c r="AR58" s="296"/>
      <c r="AS58" s="296"/>
      <c r="AT58" s="296"/>
      <c r="AU58" s="296"/>
      <c r="AV58" s="296">
        <v>154065</v>
      </c>
      <c r="AW58" s="296"/>
      <c r="AX58" s="296"/>
      <c r="AY58" s="296"/>
      <c r="AZ58" s="296"/>
      <c r="BA58" s="296"/>
      <c r="BB58" s="296"/>
      <c r="BC58" s="296"/>
      <c r="BD58" s="296"/>
      <c r="BE58" s="296"/>
      <c r="BF58" s="296"/>
      <c r="BG58" s="296"/>
      <c r="BH58" s="296"/>
      <c r="BL58" s="279">
        <v>11</v>
      </c>
      <c r="BM58" s="279"/>
      <c r="BP58" s="86"/>
      <c r="BQ58" s="283">
        <v>24580</v>
      </c>
      <c r="BR58" s="283"/>
      <c r="BS58" s="283"/>
      <c r="BT58" s="283"/>
      <c r="BU58" s="283"/>
      <c r="BV58" s="283"/>
      <c r="BW58" s="283"/>
      <c r="BX58" s="283"/>
      <c r="BY58" s="283"/>
      <c r="BZ58" s="283"/>
      <c r="CA58" s="283"/>
      <c r="CB58" s="283"/>
      <c r="CC58" s="283"/>
      <c r="CD58" s="283">
        <f t="shared" si="15"/>
        <v>55165</v>
      </c>
      <c r="CE58" s="283"/>
      <c r="CF58" s="283"/>
      <c r="CG58" s="283"/>
      <c r="CH58" s="283"/>
      <c r="CI58" s="283"/>
      <c r="CJ58" s="283"/>
      <c r="CK58" s="283"/>
      <c r="CL58" s="283"/>
      <c r="CM58" s="283"/>
      <c r="CN58" s="283"/>
      <c r="CO58" s="283"/>
      <c r="CP58" s="283"/>
      <c r="CQ58" s="283">
        <v>25395</v>
      </c>
      <c r="CR58" s="283"/>
      <c r="CS58" s="283"/>
      <c r="CT58" s="283"/>
      <c r="CU58" s="283"/>
      <c r="CV58" s="283"/>
      <c r="CW58" s="283"/>
      <c r="CX58" s="283"/>
      <c r="CY58" s="283"/>
      <c r="CZ58" s="283"/>
      <c r="DA58" s="283"/>
      <c r="DB58" s="283"/>
      <c r="DC58" s="283"/>
      <c r="DD58" s="283">
        <v>29770</v>
      </c>
      <c r="DE58" s="283"/>
      <c r="DF58" s="283"/>
      <c r="DG58" s="283"/>
      <c r="DH58" s="283"/>
      <c r="DI58" s="283"/>
      <c r="DJ58" s="283"/>
      <c r="DK58" s="283"/>
      <c r="DL58" s="283"/>
      <c r="DM58" s="283"/>
      <c r="DN58" s="283"/>
      <c r="DO58" s="283"/>
      <c r="DP58" s="283"/>
    </row>
    <row r="59" spans="1:120" ht="16.5" customHeight="1">
      <c r="A59" s="91"/>
      <c r="B59" s="91"/>
      <c r="C59" s="91"/>
      <c r="D59" s="290">
        <v>12</v>
      </c>
      <c r="E59" s="290"/>
      <c r="F59" s="91"/>
      <c r="G59" s="91"/>
      <c r="H59" s="92"/>
      <c r="I59" s="301">
        <v>133986</v>
      </c>
      <c r="J59" s="302"/>
      <c r="K59" s="302"/>
      <c r="L59" s="302"/>
      <c r="M59" s="302"/>
      <c r="N59" s="302"/>
      <c r="O59" s="302"/>
      <c r="P59" s="302"/>
      <c r="Q59" s="302"/>
      <c r="R59" s="302"/>
      <c r="S59" s="302"/>
      <c r="T59" s="302"/>
      <c r="U59" s="302"/>
      <c r="V59" s="302">
        <f t="shared" si="14"/>
        <v>294801</v>
      </c>
      <c r="W59" s="302"/>
      <c r="X59" s="302"/>
      <c r="Y59" s="302"/>
      <c r="Z59" s="302"/>
      <c r="AA59" s="302"/>
      <c r="AB59" s="302"/>
      <c r="AC59" s="302"/>
      <c r="AD59" s="302"/>
      <c r="AE59" s="302"/>
      <c r="AF59" s="302"/>
      <c r="AG59" s="302"/>
      <c r="AH59" s="302"/>
      <c r="AI59" s="302">
        <v>140655</v>
      </c>
      <c r="AJ59" s="302"/>
      <c r="AK59" s="302"/>
      <c r="AL59" s="302"/>
      <c r="AM59" s="302"/>
      <c r="AN59" s="302"/>
      <c r="AO59" s="302"/>
      <c r="AP59" s="302"/>
      <c r="AQ59" s="302"/>
      <c r="AR59" s="302"/>
      <c r="AS59" s="302"/>
      <c r="AT59" s="302"/>
      <c r="AU59" s="302"/>
      <c r="AV59" s="302">
        <v>154146</v>
      </c>
      <c r="AW59" s="302"/>
      <c r="AX59" s="302"/>
      <c r="AY59" s="302"/>
      <c r="AZ59" s="302"/>
      <c r="BA59" s="302"/>
      <c r="BB59" s="302"/>
      <c r="BC59" s="302"/>
      <c r="BD59" s="302"/>
      <c r="BE59" s="302"/>
      <c r="BF59" s="302"/>
      <c r="BG59" s="302"/>
      <c r="BH59" s="302"/>
      <c r="BI59" s="91"/>
      <c r="BJ59" s="91"/>
      <c r="BK59" s="91"/>
      <c r="BL59" s="290">
        <v>12</v>
      </c>
      <c r="BM59" s="290"/>
      <c r="BN59" s="91"/>
      <c r="BO59" s="91"/>
      <c r="BP59" s="92"/>
      <c r="BQ59" s="291">
        <v>24629</v>
      </c>
      <c r="BR59" s="291"/>
      <c r="BS59" s="291"/>
      <c r="BT59" s="291"/>
      <c r="BU59" s="291"/>
      <c r="BV59" s="291"/>
      <c r="BW59" s="291"/>
      <c r="BX59" s="291"/>
      <c r="BY59" s="291"/>
      <c r="BZ59" s="291"/>
      <c r="CA59" s="291"/>
      <c r="CB59" s="291"/>
      <c r="CC59" s="291"/>
      <c r="CD59" s="291">
        <f t="shared" si="15"/>
        <v>55284</v>
      </c>
      <c r="CE59" s="291"/>
      <c r="CF59" s="291"/>
      <c r="CG59" s="291"/>
      <c r="CH59" s="291"/>
      <c r="CI59" s="291"/>
      <c r="CJ59" s="291"/>
      <c r="CK59" s="291"/>
      <c r="CL59" s="291"/>
      <c r="CM59" s="291"/>
      <c r="CN59" s="291"/>
      <c r="CO59" s="291"/>
      <c r="CP59" s="291"/>
      <c r="CQ59" s="291">
        <v>25460</v>
      </c>
      <c r="CR59" s="291"/>
      <c r="CS59" s="291"/>
      <c r="CT59" s="291"/>
      <c r="CU59" s="291"/>
      <c r="CV59" s="291"/>
      <c r="CW59" s="291"/>
      <c r="CX59" s="291"/>
      <c r="CY59" s="291"/>
      <c r="CZ59" s="291"/>
      <c r="DA59" s="291"/>
      <c r="DB59" s="291"/>
      <c r="DC59" s="291"/>
      <c r="DD59" s="291">
        <v>29824</v>
      </c>
      <c r="DE59" s="291"/>
      <c r="DF59" s="291"/>
      <c r="DG59" s="291"/>
      <c r="DH59" s="291"/>
      <c r="DI59" s="291"/>
      <c r="DJ59" s="291"/>
      <c r="DK59" s="291"/>
      <c r="DL59" s="291"/>
      <c r="DM59" s="291"/>
      <c r="DN59" s="291"/>
      <c r="DO59" s="291"/>
      <c r="DP59" s="291"/>
    </row>
    <row r="60" spans="1:120" s="67" customFormat="1" ht="10.5">
      <c r="A60" s="93" t="s">
        <v>74</v>
      </c>
      <c r="B60" s="93"/>
      <c r="C60" s="93"/>
      <c r="D60" s="94" t="s">
        <v>75</v>
      </c>
      <c r="BI60" s="93" t="s">
        <v>74</v>
      </c>
      <c r="BJ60" s="93"/>
      <c r="BK60" s="93"/>
      <c r="BL60" s="94" t="s">
        <v>75</v>
      </c>
    </row>
  </sheetData>
  <mergeCells count="429">
    <mergeCell ref="DD59:DP59"/>
    <mergeCell ref="BQ58:CC58"/>
    <mergeCell ref="CD58:CP58"/>
    <mergeCell ref="CQ58:DC58"/>
    <mergeCell ref="DD58:DP58"/>
    <mergeCell ref="D59:E59"/>
    <mergeCell ref="I59:U59"/>
    <mergeCell ref="V59:AH59"/>
    <mergeCell ref="AI59:AU59"/>
    <mergeCell ref="AV59:BH59"/>
    <mergeCell ref="BL59:BM59"/>
    <mergeCell ref="D58:E58"/>
    <mergeCell ref="I58:U58"/>
    <mergeCell ref="V58:AH58"/>
    <mergeCell ref="AI58:AU58"/>
    <mergeCell ref="AV58:BH58"/>
    <mergeCell ref="BL58:BM58"/>
    <mergeCell ref="BQ59:CC59"/>
    <mergeCell ref="CD59:CP59"/>
    <mergeCell ref="CQ59:DC59"/>
    <mergeCell ref="DD56:DP56"/>
    <mergeCell ref="D57:E57"/>
    <mergeCell ref="I57:U57"/>
    <mergeCell ref="V57:AH57"/>
    <mergeCell ref="AI57:AU57"/>
    <mergeCell ref="AV57:BH57"/>
    <mergeCell ref="BL57:BM57"/>
    <mergeCell ref="BQ57:CC57"/>
    <mergeCell ref="CD57:CP57"/>
    <mergeCell ref="CQ57:DC57"/>
    <mergeCell ref="DD57:DP57"/>
    <mergeCell ref="D56:E56"/>
    <mergeCell ref="I56:U56"/>
    <mergeCell ref="V56:AH56"/>
    <mergeCell ref="AI56:AU56"/>
    <mergeCell ref="AV56:BH56"/>
    <mergeCell ref="BL56:BM56"/>
    <mergeCell ref="BQ56:CC56"/>
    <mergeCell ref="CD56:CP56"/>
    <mergeCell ref="CQ56:DC56"/>
    <mergeCell ref="DD53:DP53"/>
    <mergeCell ref="D54:E54"/>
    <mergeCell ref="I54:U54"/>
    <mergeCell ref="V54:AH54"/>
    <mergeCell ref="AI54:AU54"/>
    <mergeCell ref="AV54:BH54"/>
    <mergeCell ref="BL54:BM54"/>
    <mergeCell ref="BQ54:CC54"/>
    <mergeCell ref="CD54:CP54"/>
    <mergeCell ref="CQ54:DC54"/>
    <mergeCell ref="DD54:DP54"/>
    <mergeCell ref="D53:E53"/>
    <mergeCell ref="I53:U53"/>
    <mergeCell ref="V53:AH53"/>
    <mergeCell ref="AI53:AU53"/>
    <mergeCell ref="AV53:BH53"/>
    <mergeCell ref="BL53:BM53"/>
    <mergeCell ref="BQ53:CC53"/>
    <mergeCell ref="CD53:CP53"/>
    <mergeCell ref="CQ53:DC53"/>
    <mergeCell ref="DD51:DP51"/>
    <mergeCell ref="D52:E52"/>
    <mergeCell ref="I52:U52"/>
    <mergeCell ref="V52:AH52"/>
    <mergeCell ref="AI52:AU52"/>
    <mergeCell ref="AV52:BH52"/>
    <mergeCell ref="BL52:BM52"/>
    <mergeCell ref="BQ52:CC52"/>
    <mergeCell ref="CD52:CP52"/>
    <mergeCell ref="CQ52:DC52"/>
    <mergeCell ref="DD52:DP52"/>
    <mergeCell ref="D51:E51"/>
    <mergeCell ref="I51:U51"/>
    <mergeCell ref="V51:AH51"/>
    <mergeCell ref="AI51:AU51"/>
    <mergeCell ref="AV51:BH51"/>
    <mergeCell ref="BL51:BM51"/>
    <mergeCell ref="BQ51:CC51"/>
    <mergeCell ref="CD51:CP51"/>
    <mergeCell ref="CQ51:DC51"/>
    <mergeCell ref="DD48:DP48"/>
    <mergeCell ref="D49:E49"/>
    <mergeCell ref="I49:U49"/>
    <mergeCell ref="V49:AH49"/>
    <mergeCell ref="AI49:AU49"/>
    <mergeCell ref="AV49:BH49"/>
    <mergeCell ref="BL49:BM49"/>
    <mergeCell ref="BQ49:CC49"/>
    <mergeCell ref="CD49:CP49"/>
    <mergeCell ref="CQ49:DC49"/>
    <mergeCell ref="DD49:DP49"/>
    <mergeCell ref="D48:E48"/>
    <mergeCell ref="I48:U48"/>
    <mergeCell ref="V48:AH48"/>
    <mergeCell ref="AI48:AU48"/>
    <mergeCell ref="AV48:BH48"/>
    <mergeCell ref="BL48:BM48"/>
    <mergeCell ref="BQ48:CC48"/>
    <mergeCell ref="CD48:CP48"/>
    <mergeCell ref="CQ48:DC48"/>
    <mergeCell ref="CD46:CP46"/>
    <mergeCell ref="CQ46:DC46"/>
    <mergeCell ref="DD46:DP46"/>
    <mergeCell ref="D47:E47"/>
    <mergeCell ref="I47:U47"/>
    <mergeCell ref="V47:AH47"/>
    <mergeCell ref="AI47:AU47"/>
    <mergeCell ref="AV47:BH47"/>
    <mergeCell ref="BL47:BM47"/>
    <mergeCell ref="BQ47:CC47"/>
    <mergeCell ref="CD47:CP47"/>
    <mergeCell ref="CQ47:DC47"/>
    <mergeCell ref="DD47:DP47"/>
    <mergeCell ref="D46:E46"/>
    <mergeCell ref="F46:H46"/>
    <mergeCell ref="I46:U46"/>
    <mergeCell ref="V46:AH46"/>
    <mergeCell ref="AI46:AU46"/>
    <mergeCell ref="AV46:BH46"/>
    <mergeCell ref="BL46:BM46"/>
    <mergeCell ref="BN46:BP46"/>
    <mergeCell ref="BQ46:CC46"/>
    <mergeCell ref="DD43:DP43"/>
    <mergeCell ref="D44:E44"/>
    <mergeCell ref="I44:U44"/>
    <mergeCell ref="V44:AH44"/>
    <mergeCell ref="AI44:AU44"/>
    <mergeCell ref="AV44:BH44"/>
    <mergeCell ref="BL44:BM44"/>
    <mergeCell ref="BQ44:CC44"/>
    <mergeCell ref="CD44:CP44"/>
    <mergeCell ref="CQ44:DC44"/>
    <mergeCell ref="DD44:DP44"/>
    <mergeCell ref="D43:E43"/>
    <mergeCell ref="I43:U43"/>
    <mergeCell ref="V43:AH43"/>
    <mergeCell ref="AI43:AU43"/>
    <mergeCell ref="AV43:BH43"/>
    <mergeCell ref="BL43:BM43"/>
    <mergeCell ref="BQ43:CC43"/>
    <mergeCell ref="CD43:CP43"/>
    <mergeCell ref="CQ43:DC43"/>
    <mergeCell ref="CQ41:DC41"/>
    <mergeCell ref="DD41:DP41"/>
    <mergeCell ref="D42:E42"/>
    <mergeCell ref="I42:U42"/>
    <mergeCell ref="V42:AH42"/>
    <mergeCell ref="AI42:AU42"/>
    <mergeCell ref="AV42:BH42"/>
    <mergeCell ref="BL42:BM42"/>
    <mergeCell ref="BQ42:CC42"/>
    <mergeCell ref="CD42:CP42"/>
    <mergeCell ref="CQ42:DC42"/>
    <mergeCell ref="DD42:DP42"/>
    <mergeCell ref="D41:E41"/>
    <mergeCell ref="I41:U41"/>
    <mergeCell ref="V41:AH41"/>
    <mergeCell ref="AI41:AU41"/>
    <mergeCell ref="AV41:BH41"/>
    <mergeCell ref="BL41:BM41"/>
    <mergeCell ref="BQ41:CC41"/>
    <mergeCell ref="CD41:CP41"/>
    <mergeCell ref="AV40:BH40"/>
    <mergeCell ref="BI40:BK40"/>
    <mergeCell ref="BL40:BM40"/>
    <mergeCell ref="BN40:BP40"/>
    <mergeCell ref="BQ40:CC40"/>
    <mergeCell ref="CD40:CP40"/>
    <mergeCell ref="AV39:BH39"/>
    <mergeCell ref="CD39:CP39"/>
    <mergeCell ref="CQ39:DC39"/>
    <mergeCell ref="DD39:DP39"/>
    <mergeCell ref="A40:C40"/>
    <mergeCell ref="D40:E40"/>
    <mergeCell ref="F40:H40"/>
    <mergeCell ref="I40:U40"/>
    <mergeCell ref="V40:AH40"/>
    <mergeCell ref="AI40:AU40"/>
    <mergeCell ref="B37:G39"/>
    <mergeCell ref="T37:AW37"/>
    <mergeCell ref="BJ37:BO39"/>
    <mergeCell ref="CB37:DE37"/>
    <mergeCell ref="I38:U39"/>
    <mergeCell ref="X38:BF38"/>
    <mergeCell ref="BQ38:CC39"/>
    <mergeCell ref="CF38:DN38"/>
    <mergeCell ref="V39:AH39"/>
    <mergeCell ref="AI39:AU39"/>
    <mergeCell ref="CQ40:DC40"/>
    <mergeCell ref="DD40:DP40"/>
    <mergeCell ref="BL31:BM31"/>
    <mergeCell ref="BQ31:CC31"/>
    <mergeCell ref="CD31:CP31"/>
    <mergeCell ref="CQ31:DC31"/>
    <mergeCell ref="DD31:DP31"/>
    <mergeCell ref="A35:BH35"/>
    <mergeCell ref="BI35:DP35"/>
    <mergeCell ref="CD30:CP30"/>
    <mergeCell ref="CQ30:DC30"/>
    <mergeCell ref="DD30:DP30"/>
    <mergeCell ref="D31:E31"/>
    <mergeCell ref="I31:P31"/>
    <mergeCell ref="Q31:X31"/>
    <mergeCell ref="Y31:AG31"/>
    <mergeCell ref="AH31:AP31"/>
    <mergeCell ref="AQ31:AY31"/>
    <mergeCell ref="AZ31:BH31"/>
    <mergeCell ref="D29:E29"/>
    <mergeCell ref="I29:P29"/>
    <mergeCell ref="Q29:X29"/>
    <mergeCell ref="Y29:AG29"/>
    <mergeCell ref="AH29:AP29"/>
    <mergeCell ref="DD29:DP29"/>
    <mergeCell ref="D30:E30"/>
    <mergeCell ref="I30:P30"/>
    <mergeCell ref="Q30:X30"/>
    <mergeCell ref="Y30:AG30"/>
    <mergeCell ref="AH30:AP30"/>
    <mergeCell ref="AQ30:AY30"/>
    <mergeCell ref="AZ30:BH30"/>
    <mergeCell ref="BL30:BM30"/>
    <mergeCell ref="BQ30:CC30"/>
    <mergeCell ref="AQ29:AY29"/>
    <mergeCell ref="AZ29:BH29"/>
    <mergeCell ref="BL29:BM29"/>
    <mergeCell ref="BQ29:CC29"/>
    <mergeCell ref="CD29:CP29"/>
    <mergeCell ref="CQ29:DC29"/>
    <mergeCell ref="CD26:CP26"/>
    <mergeCell ref="CQ26:DC26"/>
    <mergeCell ref="DD26:DP26"/>
    <mergeCell ref="D28:E28"/>
    <mergeCell ref="I28:P28"/>
    <mergeCell ref="Q28:X28"/>
    <mergeCell ref="Y28:AG28"/>
    <mergeCell ref="AH28:AP28"/>
    <mergeCell ref="AQ28:AY28"/>
    <mergeCell ref="AZ28:BH28"/>
    <mergeCell ref="BL28:BM28"/>
    <mergeCell ref="BQ28:CC28"/>
    <mergeCell ref="CD28:CP28"/>
    <mergeCell ref="CQ28:DC28"/>
    <mergeCell ref="DD28:DP28"/>
    <mergeCell ref="D26:E26"/>
    <mergeCell ref="I26:P26"/>
    <mergeCell ref="Q26:X26"/>
    <mergeCell ref="Y26:AG26"/>
    <mergeCell ref="AH26:AP26"/>
    <mergeCell ref="AQ26:AY26"/>
    <mergeCell ref="AZ26:BH26"/>
    <mergeCell ref="BL26:BM26"/>
    <mergeCell ref="BQ26:CC26"/>
    <mergeCell ref="CD24:CP24"/>
    <mergeCell ref="CQ24:DC24"/>
    <mergeCell ref="DD24:DP24"/>
    <mergeCell ref="D25:E25"/>
    <mergeCell ref="I25:P25"/>
    <mergeCell ref="Q25:X25"/>
    <mergeCell ref="Y25:AG25"/>
    <mergeCell ref="AH25:AP25"/>
    <mergeCell ref="DD25:DP25"/>
    <mergeCell ref="AQ25:AY25"/>
    <mergeCell ref="AZ25:BH25"/>
    <mergeCell ref="BL25:BM25"/>
    <mergeCell ref="BQ25:CC25"/>
    <mergeCell ref="CD25:CP25"/>
    <mergeCell ref="CQ25:DC25"/>
    <mergeCell ref="D24:E24"/>
    <mergeCell ref="I24:P24"/>
    <mergeCell ref="Q24:X24"/>
    <mergeCell ref="Y24:AG24"/>
    <mergeCell ref="AH24:AP24"/>
    <mergeCell ref="AQ24:AY24"/>
    <mergeCell ref="AZ24:BH24"/>
    <mergeCell ref="BL24:BM24"/>
    <mergeCell ref="BQ24:CC24"/>
    <mergeCell ref="D21:E21"/>
    <mergeCell ref="I21:P21"/>
    <mergeCell ref="Q21:X21"/>
    <mergeCell ref="Y21:AG21"/>
    <mergeCell ref="AH21:AP21"/>
    <mergeCell ref="DD21:DP21"/>
    <mergeCell ref="D23:E23"/>
    <mergeCell ref="I23:P23"/>
    <mergeCell ref="Q23:X23"/>
    <mergeCell ref="Y23:AG23"/>
    <mergeCell ref="AH23:AP23"/>
    <mergeCell ref="AQ23:AY23"/>
    <mergeCell ref="AZ23:BH23"/>
    <mergeCell ref="BL23:BM23"/>
    <mergeCell ref="BQ23:CC23"/>
    <mergeCell ref="AQ21:AY21"/>
    <mergeCell ref="AZ21:BH21"/>
    <mergeCell ref="BL21:BM21"/>
    <mergeCell ref="BQ21:CC21"/>
    <mergeCell ref="CD21:CP21"/>
    <mergeCell ref="CQ21:DC21"/>
    <mergeCell ref="CD23:CP23"/>
    <mergeCell ref="CQ23:DC23"/>
    <mergeCell ref="DD23:DP23"/>
    <mergeCell ref="CD19:CP19"/>
    <mergeCell ref="CQ19:DC19"/>
    <mergeCell ref="DD19:DP19"/>
    <mergeCell ref="D20:E20"/>
    <mergeCell ref="I20:P20"/>
    <mergeCell ref="Q20:X20"/>
    <mergeCell ref="Y20:AG20"/>
    <mergeCell ref="AH20:AP20"/>
    <mergeCell ref="AQ20:AY20"/>
    <mergeCell ref="AZ20:BH20"/>
    <mergeCell ref="BL20:BM20"/>
    <mergeCell ref="BQ20:CC20"/>
    <mergeCell ref="CD20:CP20"/>
    <mergeCell ref="CQ20:DC20"/>
    <mergeCell ref="DD20:DP20"/>
    <mergeCell ref="D19:E19"/>
    <mergeCell ref="I19:P19"/>
    <mergeCell ref="Q19:X19"/>
    <mergeCell ref="Y19:AG19"/>
    <mergeCell ref="AH19:AP19"/>
    <mergeCell ref="AQ19:AY19"/>
    <mergeCell ref="AZ19:BH19"/>
    <mergeCell ref="BL19:BM19"/>
    <mergeCell ref="BQ19:CC19"/>
    <mergeCell ref="CD16:CP16"/>
    <mergeCell ref="CQ16:DC16"/>
    <mergeCell ref="DD16:DP16"/>
    <mergeCell ref="D18:E18"/>
    <mergeCell ref="F18:H18"/>
    <mergeCell ref="I18:P18"/>
    <mergeCell ref="Q18:X18"/>
    <mergeCell ref="Y18:AG18"/>
    <mergeCell ref="AH18:AP18"/>
    <mergeCell ref="AQ18:AY18"/>
    <mergeCell ref="DD18:DP18"/>
    <mergeCell ref="AZ18:BH18"/>
    <mergeCell ref="BL18:BM18"/>
    <mergeCell ref="BN18:BP18"/>
    <mergeCell ref="BQ18:CC18"/>
    <mergeCell ref="CD18:CP18"/>
    <mergeCell ref="CQ18:DC18"/>
    <mergeCell ref="D16:E16"/>
    <mergeCell ref="I16:P16"/>
    <mergeCell ref="Q16:X16"/>
    <mergeCell ref="Y16:AG16"/>
    <mergeCell ref="AH16:AP16"/>
    <mergeCell ref="AQ16:AY16"/>
    <mergeCell ref="AZ16:BH16"/>
    <mergeCell ref="BL16:BM16"/>
    <mergeCell ref="BQ16:CC16"/>
    <mergeCell ref="CD14:CP14"/>
    <mergeCell ref="CQ14:DC14"/>
    <mergeCell ref="DD14:DP14"/>
    <mergeCell ref="D15:E15"/>
    <mergeCell ref="I15:P15"/>
    <mergeCell ref="Q15:X15"/>
    <mergeCell ref="Y15:AG15"/>
    <mergeCell ref="AH15:AP15"/>
    <mergeCell ref="DD15:DP15"/>
    <mergeCell ref="AQ15:AY15"/>
    <mergeCell ref="AZ15:BH15"/>
    <mergeCell ref="BL15:BM15"/>
    <mergeCell ref="BQ15:CC15"/>
    <mergeCell ref="CD15:CP15"/>
    <mergeCell ref="CQ15:DC15"/>
    <mergeCell ref="D14:E14"/>
    <mergeCell ref="I14:P14"/>
    <mergeCell ref="Q14:X14"/>
    <mergeCell ref="Y14:AG14"/>
    <mergeCell ref="AH14:AP14"/>
    <mergeCell ref="AQ14:AY14"/>
    <mergeCell ref="AZ14:BH14"/>
    <mergeCell ref="BL14:BM14"/>
    <mergeCell ref="BQ14:CC14"/>
    <mergeCell ref="CD11:CP11"/>
    <mergeCell ref="CQ11:DC11"/>
    <mergeCell ref="DD12:DP12"/>
    <mergeCell ref="D13:E13"/>
    <mergeCell ref="I13:P13"/>
    <mergeCell ref="Q13:X13"/>
    <mergeCell ref="Y13:AG13"/>
    <mergeCell ref="AH13:AP13"/>
    <mergeCell ref="AQ13:AY13"/>
    <mergeCell ref="AZ13:BH13"/>
    <mergeCell ref="BL13:BM13"/>
    <mergeCell ref="BQ13:CC13"/>
    <mergeCell ref="BI12:BK12"/>
    <mergeCell ref="BL12:BM12"/>
    <mergeCell ref="BN12:BP12"/>
    <mergeCell ref="BQ12:CC12"/>
    <mergeCell ref="CD12:CP12"/>
    <mergeCell ref="CQ12:DC12"/>
    <mergeCell ref="CD13:CP13"/>
    <mergeCell ref="CQ13:DC13"/>
    <mergeCell ref="DD13:DP13"/>
    <mergeCell ref="B9:G11"/>
    <mergeCell ref="I9:X9"/>
    <mergeCell ref="AF9:BA9"/>
    <mergeCell ref="BJ9:BO11"/>
    <mergeCell ref="CB9:DE9"/>
    <mergeCell ref="I10:P11"/>
    <mergeCell ref="DD11:DP11"/>
    <mergeCell ref="A12:C12"/>
    <mergeCell ref="D12:E12"/>
    <mergeCell ref="F12:H12"/>
    <mergeCell ref="I12:P12"/>
    <mergeCell ref="Q12:X12"/>
    <mergeCell ref="Y12:AG12"/>
    <mergeCell ref="AH12:AP12"/>
    <mergeCell ref="AQ12:AY12"/>
    <mergeCell ref="AZ12:BH12"/>
    <mergeCell ref="Q10:X11"/>
    <mergeCell ref="Y10:AG11"/>
    <mergeCell ref="AJ10:BF10"/>
    <mergeCell ref="BQ10:CC11"/>
    <mergeCell ref="CF10:DN10"/>
    <mergeCell ref="AH11:AP11"/>
    <mergeCell ref="AQ11:AY11"/>
    <mergeCell ref="AZ11:BH11"/>
    <mergeCell ref="A1:C1"/>
    <mergeCell ref="D1:H1"/>
    <mergeCell ref="DI1:DM1"/>
    <mergeCell ref="DN1:DP1"/>
    <mergeCell ref="A3:BH3"/>
    <mergeCell ref="BI3:DP3"/>
    <mergeCell ref="A5:BH5"/>
    <mergeCell ref="BI5:DP5"/>
    <mergeCell ref="A7:BH7"/>
    <mergeCell ref="BI7:DP7"/>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colBreaks count="1" manualBreakCount="1">
    <brk id="6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7"/>
  <sheetViews>
    <sheetView workbookViewId="0">
      <selection sqref="A1:C1"/>
    </sheetView>
  </sheetViews>
  <sheetFormatPr defaultColWidth="1.625" defaultRowHeight="12"/>
  <cols>
    <col min="1" max="60" width="1.625" style="58" customWidth="1"/>
    <col min="61" max="61" width="1.625" style="96" customWidth="1"/>
    <col min="62" max="16384" width="1.625" style="58"/>
  </cols>
  <sheetData>
    <row r="1" spans="1:86">
      <c r="A1" s="259">
        <v>10</v>
      </c>
      <c r="B1" s="259"/>
      <c r="C1" s="259"/>
      <c r="D1" s="96" t="s">
        <v>0</v>
      </c>
      <c r="E1" s="70"/>
      <c r="F1" s="70"/>
      <c r="G1" s="70"/>
      <c r="H1" s="70"/>
      <c r="I1" s="70"/>
    </row>
    <row r="2" spans="1:86" s="67" customFormat="1" ht="10.5">
      <c r="A2" s="97"/>
      <c r="B2" s="97"/>
      <c r="C2" s="97"/>
      <c r="D2" s="71"/>
      <c r="E2" s="72"/>
      <c r="F2" s="72"/>
      <c r="G2" s="72"/>
      <c r="H2" s="72"/>
      <c r="I2" s="72"/>
      <c r="BI2" s="71"/>
    </row>
    <row r="3" spans="1:86" ht="18.75">
      <c r="A3" s="305" t="s">
        <v>107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row>
    <row r="4" spans="1:86" s="67" customFormat="1" ht="10.5"/>
    <row r="5" spans="1:86" s="67" customFormat="1" ht="10.5"/>
    <row r="6" spans="1:86" s="67" customFormat="1" ht="10.5">
      <c r="B6" s="306" t="s">
        <v>108</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row>
    <row r="7" spans="1:86" s="67" customFormat="1" ht="10.5"/>
    <row r="8" spans="1:86" ht="16.5" customHeight="1">
      <c r="A8" s="98"/>
      <c r="B8" s="98"/>
      <c r="C8" s="267" t="s">
        <v>109</v>
      </c>
      <c r="D8" s="267"/>
      <c r="E8" s="267"/>
      <c r="F8" s="267"/>
      <c r="G8" s="267"/>
      <c r="H8" s="98"/>
      <c r="I8" s="99"/>
      <c r="J8" s="100"/>
      <c r="K8" s="98"/>
      <c r="L8" s="98"/>
      <c r="M8" s="98"/>
      <c r="N8" s="98"/>
      <c r="O8" s="101"/>
      <c r="P8" s="101"/>
      <c r="Q8" s="101"/>
      <c r="R8" s="101"/>
      <c r="S8" s="101"/>
      <c r="T8" s="101"/>
      <c r="U8" s="101"/>
      <c r="V8" s="98"/>
      <c r="W8" s="98"/>
      <c r="X8" s="98"/>
      <c r="Y8" s="98"/>
      <c r="Z8" s="99"/>
      <c r="AA8" s="100"/>
      <c r="AB8" s="98"/>
      <c r="AC8" s="98"/>
      <c r="AD8" s="98"/>
      <c r="AE8" s="98"/>
      <c r="AF8" s="101"/>
      <c r="AG8" s="101"/>
      <c r="AH8" s="101"/>
      <c r="AI8" s="101"/>
      <c r="AJ8" s="101"/>
      <c r="AK8" s="101"/>
      <c r="AL8" s="101"/>
      <c r="AM8" s="98"/>
      <c r="AN8" s="98"/>
      <c r="AO8" s="98"/>
      <c r="AP8" s="98"/>
      <c r="AQ8" s="99"/>
      <c r="AR8" s="100"/>
      <c r="AS8" s="98"/>
      <c r="AT8" s="98"/>
      <c r="AU8" s="98"/>
      <c r="AV8" s="98"/>
      <c r="AW8" s="101"/>
      <c r="AX8" s="101"/>
      <c r="AY8" s="101"/>
      <c r="AZ8" s="101"/>
      <c r="BA8" s="101"/>
      <c r="BB8" s="101"/>
      <c r="BC8" s="101"/>
      <c r="BD8" s="98"/>
      <c r="BE8" s="98"/>
      <c r="BF8" s="98"/>
      <c r="BG8" s="98"/>
      <c r="BH8" s="98"/>
      <c r="BI8" s="58"/>
    </row>
    <row r="9" spans="1:86" ht="16.5" customHeight="1">
      <c r="C9" s="268"/>
      <c r="D9" s="268"/>
      <c r="E9" s="268"/>
      <c r="F9" s="268"/>
      <c r="G9" s="268"/>
      <c r="I9" s="86"/>
      <c r="J9" s="102"/>
      <c r="K9" s="103"/>
      <c r="L9" s="103"/>
      <c r="M9" s="103"/>
      <c r="N9" s="103"/>
      <c r="O9" s="307" t="s">
        <v>110</v>
      </c>
      <c r="P9" s="307"/>
      <c r="Q9" s="307"/>
      <c r="R9" s="307"/>
      <c r="S9" s="307"/>
      <c r="T9" s="307"/>
      <c r="U9" s="307"/>
      <c r="V9" s="104"/>
      <c r="W9" s="104"/>
      <c r="X9" s="104"/>
      <c r="Y9" s="104"/>
      <c r="Z9" s="105"/>
      <c r="AA9" s="102"/>
      <c r="AB9" s="103"/>
      <c r="AC9" s="103"/>
      <c r="AD9" s="103"/>
      <c r="AE9" s="103"/>
      <c r="AF9" s="307" t="s">
        <v>111</v>
      </c>
      <c r="AG9" s="307"/>
      <c r="AH9" s="307"/>
      <c r="AI9" s="307"/>
      <c r="AJ9" s="307"/>
      <c r="AK9" s="307"/>
      <c r="AL9" s="307"/>
      <c r="AM9" s="104"/>
      <c r="AN9" s="104"/>
      <c r="AO9" s="104"/>
      <c r="AP9" s="104"/>
      <c r="AQ9" s="105"/>
      <c r="AR9" s="102"/>
      <c r="AS9" s="103"/>
      <c r="AT9" s="103"/>
      <c r="AU9" s="103"/>
      <c r="AV9" s="103"/>
      <c r="AW9" s="307" t="s">
        <v>112</v>
      </c>
      <c r="AX9" s="307"/>
      <c r="AY9" s="307"/>
      <c r="AZ9" s="307"/>
      <c r="BA9" s="307"/>
      <c r="BB9" s="307"/>
      <c r="BC9" s="307"/>
      <c r="BD9" s="104"/>
      <c r="BE9" s="104"/>
      <c r="BF9" s="104"/>
      <c r="BG9" s="104"/>
      <c r="BH9" s="104"/>
      <c r="BI9" s="58"/>
    </row>
    <row r="10" spans="1:86" ht="16.5" customHeight="1">
      <c r="A10" s="106"/>
      <c r="B10" s="106"/>
      <c r="C10" s="269"/>
      <c r="D10" s="269"/>
      <c r="E10" s="269"/>
      <c r="F10" s="269"/>
      <c r="G10" s="269"/>
      <c r="H10" s="106"/>
      <c r="I10" s="107"/>
      <c r="J10" s="108"/>
      <c r="K10" s="109"/>
      <c r="L10" s="109"/>
      <c r="M10" s="109"/>
      <c r="N10" s="109"/>
      <c r="O10" s="109"/>
      <c r="P10" s="109"/>
      <c r="Q10" s="109"/>
      <c r="R10" s="109"/>
      <c r="S10" s="110"/>
      <c r="T10" s="110"/>
      <c r="U10" s="110"/>
      <c r="V10" s="110"/>
      <c r="W10" s="110"/>
      <c r="X10" s="110"/>
      <c r="Y10" s="110"/>
      <c r="Z10" s="111"/>
      <c r="AA10" s="108"/>
      <c r="AB10" s="109"/>
      <c r="AC10" s="109"/>
      <c r="AD10" s="109"/>
      <c r="AE10" s="109"/>
      <c r="AF10" s="109"/>
      <c r="AG10" s="109"/>
      <c r="AH10" s="109"/>
      <c r="AI10" s="109"/>
      <c r="AJ10" s="110"/>
      <c r="AK10" s="110"/>
      <c r="AL10" s="110"/>
      <c r="AM10" s="110"/>
      <c r="AN10" s="110"/>
      <c r="AO10" s="110"/>
      <c r="AP10" s="110"/>
      <c r="AQ10" s="111"/>
      <c r="AR10" s="108"/>
      <c r="AS10" s="109"/>
      <c r="AT10" s="109"/>
      <c r="AU10" s="109"/>
      <c r="AV10" s="109"/>
      <c r="AW10" s="109"/>
      <c r="AX10" s="109"/>
      <c r="AY10" s="109"/>
      <c r="AZ10" s="109"/>
      <c r="BA10" s="110"/>
      <c r="BB10" s="110"/>
      <c r="BC10" s="110"/>
      <c r="BD10" s="110"/>
      <c r="BE10" s="110"/>
      <c r="BF10" s="110"/>
      <c r="BG10" s="110"/>
      <c r="BH10" s="110"/>
    </row>
    <row r="11" spans="1:86" ht="17.25" customHeight="1">
      <c r="A11" s="280" t="s">
        <v>46</v>
      </c>
      <c r="B11" s="303"/>
      <c r="C11" s="303"/>
      <c r="E11" s="279">
        <v>24</v>
      </c>
      <c r="F11" s="279"/>
      <c r="H11" s="280" t="s">
        <v>15</v>
      </c>
      <c r="I11" s="304"/>
      <c r="J11" s="89"/>
      <c r="K11" s="90"/>
      <c r="L11" s="296">
        <v>2079</v>
      </c>
      <c r="M11" s="296"/>
      <c r="N11" s="296"/>
      <c r="O11" s="296"/>
      <c r="P11" s="296"/>
      <c r="Q11" s="296"/>
      <c r="R11" s="296"/>
      <c r="S11" s="296"/>
      <c r="T11" s="90"/>
      <c r="U11" s="90"/>
      <c r="V11" s="90"/>
      <c r="W11" s="90"/>
      <c r="X11" s="90"/>
      <c r="Y11" s="90"/>
      <c r="Z11" s="90"/>
      <c r="AA11" s="90"/>
      <c r="AB11" s="90"/>
      <c r="AC11" s="296">
        <v>743</v>
      </c>
      <c r="AD11" s="296"/>
      <c r="AE11" s="296"/>
      <c r="AF11" s="296"/>
      <c r="AG11" s="296"/>
      <c r="AH11" s="296"/>
      <c r="AI11" s="296"/>
      <c r="AJ11" s="296"/>
      <c r="AK11" s="90"/>
      <c r="AL11" s="90"/>
      <c r="AM11" s="90"/>
      <c r="AN11" s="90"/>
      <c r="AO11" s="90"/>
      <c r="AP11" s="90"/>
      <c r="AQ11" s="90"/>
      <c r="AR11" s="90"/>
      <c r="AS11" s="90"/>
      <c r="AT11" s="296">
        <v>3427</v>
      </c>
      <c r="AU11" s="296"/>
      <c r="AV11" s="296"/>
      <c r="AW11" s="296"/>
      <c r="AX11" s="296"/>
      <c r="AY11" s="296"/>
      <c r="AZ11" s="296"/>
      <c r="BA11" s="296"/>
      <c r="BB11" s="90"/>
      <c r="BC11" s="90"/>
      <c r="BD11" s="90"/>
      <c r="BE11" s="90"/>
      <c r="BF11" s="90"/>
      <c r="BG11" s="90"/>
      <c r="BH11" s="90"/>
      <c r="CA11" s="90"/>
      <c r="CB11" s="90"/>
      <c r="CC11" s="90"/>
      <c r="CD11" s="90"/>
      <c r="CE11" s="90"/>
      <c r="CF11" s="90"/>
      <c r="CG11" s="90"/>
      <c r="CH11" s="90"/>
    </row>
    <row r="12" spans="1:86" s="68" customFormat="1" ht="17.25" customHeight="1">
      <c r="E12" s="279">
        <v>25</v>
      </c>
      <c r="F12" s="279"/>
      <c r="G12" s="58"/>
      <c r="H12" s="58"/>
      <c r="I12" s="58"/>
      <c r="J12" s="89"/>
      <c r="K12" s="90"/>
      <c r="L12" s="296">
        <v>2206</v>
      </c>
      <c r="M12" s="296"/>
      <c r="N12" s="296"/>
      <c r="O12" s="296"/>
      <c r="P12" s="296"/>
      <c r="Q12" s="296"/>
      <c r="R12" s="296"/>
      <c r="S12" s="296"/>
      <c r="T12" s="90"/>
      <c r="U12" s="90"/>
      <c r="V12" s="90"/>
      <c r="W12" s="90"/>
      <c r="X12" s="90"/>
      <c r="Y12" s="90"/>
      <c r="Z12" s="90"/>
      <c r="AA12" s="90"/>
      <c r="AB12" s="90"/>
      <c r="AC12" s="296">
        <v>697</v>
      </c>
      <c r="AD12" s="296"/>
      <c r="AE12" s="296"/>
      <c r="AF12" s="296"/>
      <c r="AG12" s="296"/>
      <c r="AH12" s="296"/>
      <c r="AI12" s="296"/>
      <c r="AJ12" s="296"/>
      <c r="AK12" s="90"/>
      <c r="AL12" s="90"/>
      <c r="AM12" s="90"/>
      <c r="AN12" s="90"/>
      <c r="AO12" s="90"/>
      <c r="AP12" s="90"/>
      <c r="AQ12" s="90"/>
      <c r="AR12" s="90"/>
      <c r="AS12" s="90"/>
      <c r="AT12" s="296">
        <v>3530</v>
      </c>
      <c r="AU12" s="296"/>
      <c r="AV12" s="296"/>
      <c r="AW12" s="296"/>
      <c r="AX12" s="296"/>
      <c r="AY12" s="296"/>
      <c r="AZ12" s="296"/>
      <c r="BA12" s="296"/>
      <c r="BB12" s="112"/>
      <c r="BC12" s="112"/>
      <c r="BD12" s="112"/>
      <c r="BE12" s="112"/>
      <c r="BF12" s="112"/>
      <c r="BG12" s="112"/>
      <c r="BH12" s="112"/>
      <c r="BI12" s="113"/>
      <c r="CA12" s="90"/>
      <c r="CB12" s="90"/>
      <c r="CC12" s="90"/>
      <c r="CD12" s="90"/>
      <c r="CE12" s="90"/>
      <c r="CF12" s="90"/>
      <c r="CG12" s="90"/>
      <c r="CH12" s="90"/>
    </row>
    <row r="13" spans="1:86" ht="17.25" customHeight="1">
      <c r="E13" s="279">
        <v>26</v>
      </c>
      <c r="F13" s="279"/>
      <c r="J13" s="89"/>
      <c r="K13" s="90"/>
      <c r="L13" s="296">
        <v>2003</v>
      </c>
      <c r="M13" s="296"/>
      <c r="N13" s="296"/>
      <c r="O13" s="296"/>
      <c r="P13" s="296"/>
      <c r="Q13" s="296"/>
      <c r="R13" s="296"/>
      <c r="S13" s="296"/>
      <c r="T13" s="90"/>
      <c r="U13" s="90"/>
      <c r="V13" s="90"/>
      <c r="W13" s="90"/>
      <c r="X13" s="90"/>
      <c r="Y13" s="90"/>
      <c r="Z13" s="90"/>
      <c r="AA13" s="90"/>
      <c r="AB13" s="90"/>
      <c r="AC13" s="296">
        <v>708</v>
      </c>
      <c r="AD13" s="296"/>
      <c r="AE13" s="296"/>
      <c r="AF13" s="296"/>
      <c r="AG13" s="296"/>
      <c r="AH13" s="296"/>
      <c r="AI13" s="296"/>
      <c r="AJ13" s="296"/>
      <c r="AK13" s="90"/>
      <c r="AL13" s="90"/>
      <c r="AM13" s="90"/>
      <c r="AN13" s="90"/>
      <c r="AO13" s="90"/>
      <c r="AP13" s="90"/>
      <c r="AQ13" s="90"/>
      <c r="AR13" s="90"/>
      <c r="AS13" s="90"/>
      <c r="AT13" s="296">
        <v>3386</v>
      </c>
      <c r="AU13" s="296"/>
      <c r="AV13" s="296"/>
      <c r="AW13" s="296"/>
      <c r="AX13" s="296"/>
      <c r="AY13" s="296"/>
      <c r="AZ13" s="296"/>
      <c r="BA13" s="296"/>
      <c r="BB13" s="90"/>
      <c r="BC13" s="90"/>
      <c r="BD13" s="90"/>
      <c r="BE13" s="90"/>
      <c r="BF13" s="90"/>
      <c r="BG13" s="90"/>
      <c r="BH13" s="90"/>
      <c r="CA13" s="90"/>
      <c r="CB13" s="90"/>
      <c r="CC13" s="90"/>
      <c r="CD13" s="90"/>
      <c r="CE13" s="90"/>
      <c r="CF13" s="90"/>
      <c r="CG13" s="90"/>
      <c r="CH13" s="90"/>
    </row>
    <row r="14" spans="1:86" ht="17.25" customHeight="1">
      <c r="E14" s="279">
        <v>27</v>
      </c>
      <c r="F14" s="279"/>
      <c r="J14" s="89"/>
      <c r="K14" s="90"/>
      <c r="L14" s="296">
        <v>2026</v>
      </c>
      <c r="M14" s="296"/>
      <c r="N14" s="296"/>
      <c r="O14" s="296"/>
      <c r="P14" s="296"/>
      <c r="Q14" s="296"/>
      <c r="R14" s="296"/>
      <c r="S14" s="296"/>
      <c r="T14" s="90"/>
      <c r="U14" s="90"/>
      <c r="V14" s="90"/>
      <c r="W14" s="90"/>
      <c r="X14" s="90"/>
      <c r="Y14" s="90"/>
      <c r="Z14" s="90"/>
      <c r="AA14" s="90"/>
      <c r="AB14" s="90"/>
      <c r="AC14" s="296">
        <v>652</v>
      </c>
      <c r="AD14" s="296"/>
      <c r="AE14" s="296"/>
      <c r="AF14" s="296"/>
      <c r="AG14" s="296"/>
      <c r="AH14" s="296"/>
      <c r="AI14" s="296"/>
      <c r="AJ14" s="296"/>
      <c r="AK14" s="90"/>
      <c r="AL14" s="90"/>
      <c r="AM14" s="90"/>
      <c r="AN14" s="90"/>
      <c r="AO14" s="90"/>
      <c r="AP14" s="90"/>
      <c r="AQ14" s="90"/>
      <c r="AR14" s="90"/>
      <c r="AS14" s="90"/>
      <c r="AT14" s="296">
        <v>3430</v>
      </c>
      <c r="AU14" s="296"/>
      <c r="AV14" s="296"/>
      <c r="AW14" s="296"/>
      <c r="AX14" s="296"/>
      <c r="AY14" s="296"/>
      <c r="AZ14" s="296"/>
      <c r="BA14" s="296"/>
      <c r="BB14" s="90"/>
      <c r="BC14" s="90"/>
      <c r="BD14" s="90"/>
      <c r="BE14" s="90"/>
      <c r="BF14" s="90"/>
      <c r="BG14" s="90"/>
      <c r="BH14" s="90"/>
      <c r="CA14" s="90"/>
      <c r="CB14" s="90"/>
      <c r="CC14" s="90"/>
      <c r="CD14" s="90"/>
      <c r="CE14" s="90"/>
      <c r="CF14" s="90"/>
      <c r="CG14" s="90"/>
      <c r="CH14" s="90"/>
    </row>
    <row r="15" spans="1:86" s="68" customFormat="1" ht="17.25" customHeight="1">
      <c r="E15" s="258">
        <v>28</v>
      </c>
      <c r="F15" s="258"/>
      <c r="J15" s="114"/>
      <c r="K15" s="112"/>
      <c r="L15" s="300">
        <v>1955</v>
      </c>
      <c r="M15" s="300"/>
      <c r="N15" s="300"/>
      <c r="O15" s="300"/>
      <c r="P15" s="300"/>
      <c r="Q15" s="300"/>
      <c r="R15" s="300"/>
      <c r="S15" s="300"/>
      <c r="T15" s="112"/>
      <c r="U15" s="112"/>
      <c r="V15" s="112"/>
      <c r="W15" s="112"/>
      <c r="X15" s="112"/>
      <c r="Y15" s="112"/>
      <c r="Z15" s="112"/>
      <c r="AA15" s="112"/>
      <c r="AB15" s="112"/>
      <c r="AC15" s="300">
        <v>700</v>
      </c>
      <c r="AD15" s="300"/>
      <c r="AE15" s="300"/>
      <c r="AF15" s="300"/>
      <c r="AG15" s="300"/>
      <c r="AH15" s="300"/>
      <c r="AI15" s="300"/>
      <c r="AJ15" s="300"/>
      <c r="AK15" s="112"/>
      <c r="AL15" s="112"/>
      <c r="AM15" s="112"/>
      <c r="AN15" s="112"/>
      <c r="AO15" s="112"/>
      <c r="AP15" s="112"/>
      <c r="AQ15" s="112"/>
      <c r="AR15" s="112"/>
      <c r="AS15" s="112"/>
      <c r="AT15" s="300">
        <v>3339</v>
      </c>
      <c r="AU15" s="300"/>
      <c r="AV15" s="300"/>
      <c r="AW15" s="300"/>
      <c r="AX15" s="300"/>
      <c r="AY15" s="300"/>
      <c r="AZ15" s="300"/>
      <c r="BA15" s="300"/>
      <c r="BB15" s="112"/>
      <c r="BC15" s="112"/>
      <c r="BD15" s="112"/>
      <c r="BE15" s="112"/>
      <c r="BF15" s="112"/>
      <c r="BG15" s="112"/>
      <c r="BH15" s="112"/>
      <c r="BI15" s="113"/>
      <c r="CA15" s="90"/>
      <c r="CB15" s="90"/>
      <c r="CC15" s="90"/>
      <c r="CD15" s="90"/>
      <c r="CE15" s="90"/>
      <c r="CF15" s="90"/>
      <c r="CG15" s="90"/>
      <c r="CH15" s="90"/>
    </row>
    <row r="16" spans="1:86" ht="13.5" customHeight="1">
      <c r="J16" s="89"/>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CA16" s="90"/>
      <c r="CB16" s="90"/>
      <c r="CC16" s="90"/>
      <c r="CD16" s="90"/>
      <c r="CE16" s="90"/>
      <c r="CF16" s="90"/>
      <c r="CG16" s="90"/>
      <c r="CH16" s="90"/>
    </row>
    <row r="17" spans="1:86" ht="17.25" customHeight="1">
      <c r="E17" s="279">
        <v>1</v>
      </c>
      <c r="F17" s="279"/>
      <c r="G17" s="279" t="s">
        <v>72</v>
      </c>
      <c r="H17" s="279"/>
      <c r="J17" s="89"/>
      <c r="K17" s="90"/>
      <c r="L17" s="296">
        <v>135</v>
      </c>
      <c r="M17" s="296"/>
      <c r="N17" s="296"/>
      <c r="O17" s="296"/>
      <c r="P17" s="296"/>
      <c r="Q17" s="296"/>
      <c r="R17" s="296"/>
      <c r="S17" s="296"/>
      <c r="T17" s="90"/>
      <c r="U17" s="90"/>
      <c r="V17" s="90"/>
      <c r="W17" s="90"/>
      <c r="X17" s="90"/>
      <c r="Y17" s="90"/>
      <c r="Z17" s="90"/>
      <c r="AA17" s="90"/>
      <c r="AB17" s="90"/>
      <c r="AC17" s="296">
        <v>47</v>
      </c>
      <c r="AD17" s="296"/>
      <c r="AE17" s="296"/>
      <c r="AF17" s="296"/>
      <c r="AG17" s="296"/>
      <c r="AH17" s="296"/>
      <c r="AI17" s="296"/>
      <c r="AJ17" s="296"/>
      <c r="AK17" s="90"/>
      <c r="AL17" s="90"/>
      <c r="AM17" s="90"/>
      <c r="AN17" s="90"/>
      <c r="AO17" s="90"/>
      <c r="AP17" s="90"/>
      <c r="AQ17" s="90"/>
      <c r="AR17" s="90"/>
      <c r="AS17" s="90"/>
      <c r="AT17" s="296">
        <v>262</v>
      </c>
      <c r="AU17" s="296"/>
      <c r="AV17" s="296"/>
      <c r="AW17" s="296"/>
      <c r="AX17" s="296"/>
      <c r="AY17" s="296"/>
      <c r="AZ17" s="296"/>
      <c r="BA17" s="296"/>
      <c r="BB17" s="90"/>
      <c r="BC17" s="90"/>
      <c r="BD17" s="90"/>
      <c r="BE17" s="90"/>
      <c r="BF17" s="90"/>
      <c r="BG17" s="90"/>
      <c r="BH17" s="90"/>
      <c r="CA17" s="90"/>
      <c r="CB17" s="90"/>
      <c r="CC17" s="90"/>
      <c r="CD17" s="90"/>
      <c r="CE17" s="90"/>
      <c r="CF17" s="90"/>
      <c r="CG17" s="90"/>
      <c r="CH17" s="90"/>
    </row>
    <row r="18" spans="1:86" ht="17.25" customHeight="1">
      <c r="E18" s="279">
        <v>2</v>
      </c>
      <c r="F18" s="279"/>
      <c r="J18" s="89"/>
      <c r="K18" s="90"/>
      <c r="L18" s="296">
        <v>160</v>
      </c>
      <c r="M18" s="296"/>
      <c r="N18" s="296"/>
      <c r="O18" s="296"/>
      <c r="P18" s="296"/>
      <c r="Q18" s="296"/>
      <c r="R18" s="296"/>
      <c r="S18" s="296"/>
      <c r="T18" s="90"/>
      <c r="U18" s="90"/>
      <c r="V18" s="90"/>
      <c r="W18" s="90"/>
      <c r="X18" s="90"/>
      <c r="Y18" s="90"/>
      <c r="Z18" s="90"/>
      <c r="AA18" s="90"/>
      <c r="AB18" s="90"/>
      <c r="AC18" s="296">
        <v>54</v>
      </c>
      <c r="AD18" s="296"/>
      <c r="AE18" s="296"/>
      <c r="AF18" s="296"/>
      <c r="AG18" s="296"/>
      <c r="AH18" s="296"/>
      <c r="AI18" s="296"/>
      <c r="AJ18" s="296"/>
      <c r="AK18" s="90"/>
      <c r="AL18" s="90"/>
      <c r="AM18" s="90"/>
      <c r="AN18" s="90"/>
      <c r="AO18" s="90"/>
      <c r="AP18" s="90"/>
      <c r="AQ18" s="90"/>
      <c r="AR18" s="90"/>
      <c r="AS18" s="90"/>
      <c r="AT18" s="296">
        <v>257</v>
      </c>
      <c r="AU18" s="296"/>
      <c r="AV18" s="296"/>
      <c r="AW18" s="296"/>
      <c r="AX18" s="296"/>
      <c r="AY18" s="296"/>
      <c r="AZ18" s="296"/>
      <c r="BA18" s="296"/>
      <c r="BB18" s="90"/>
      <c r="BC18" s="90"/>
      <c r="BD18" s="90"/>
      <c r="BE18" s="90"/>
      <c r="BF18" s="90"/>
      <c r="BG18" s="90"/>
      <c r="BH18" s="90"/>
      <c r="CA18" s="90"/>
      <c r="CB18" s="90"/>
      <c r="CC18" s="90"/>
      <c r="CD18" s="90"/>
      <c r="CE18" s="90"/>
      <c r="CF18" s="90"/>
      <c r="CG18" s="90"/>
      <c r="CH18" s="90"/>
    </row>
    <row r="19" spans="1:86" ht="17.25" customHeight="1">
      <c r="E19" s="279">
        <v>3</v>
      </c>
      <c r="F19" s="279"/>
      <c r="J19" s="89"/>
      <c r="K19" s="90"/>
      <c r="L19" s="296">
        <v>242</v>
      </c>
      <c r="M19" s="296"/>
      <c r="N19" s="296"/>
      <c r="O19" s="296"/>
      <c r="P19" s="296"/>
      <c r="Q19" s="296"/>
      <c r="R19" s="296"/>
      <c r="S19" s="296"/>
      <c r="T19" s="90"/>
      <c r="U19" s="90"/>
      <c r="V19" s="90"/>
      <c r="W19" s="90"/>
      <c r="X19" s="90"/>
      <c r="Y19" s="90"/>
      <c r="Z19" s="90"/>
      <c r="AA19" s="90"/>
      <c r="AB19" s="90"/>
      <c r="AC19" s="296">
        <v>74</v>
      </c>
      <c r="AD19" s="296"/>
      <c r="AE19" s="296"/>
      <c r="AF19" s="296"/>
      <c r="AG19" s="296"/>
      <c r="AH19" s="296"/>
      <c r="AI19" s="296"/>
      <c r="AJ19" s="296"/>
      <c r="AK19" s="90"/>
      <c r="AL19" s="90"/>
      <c r="AM19" s="90"/>
      <c r="AN19" s="90"/>
      <c r="AO19" s="90"/>
      <c r="AP19" s="90"/>
      <c r="AQ19" s="90"/>
      <c r="AR19" s="90"/>
      <c r="AS19" s="90"/>
      <c r="AT19" s="296">
        <v>296</v>
      </c>
      <c r="AU19" s="296"/>
      <c r="AV19" s="296"/>
      <c r="AW19" s="296"/>
      <c r="AX19" s="296"/>
      <c r="AY19" s="296"/>
      <c r="AZ19" s="296"/>
      <c r="BA19" s="296"/>
      <c r="BB19" s="90"/>
      <c r="BC19" s="90"/>
      <c r="BD19" s="90"/>
      <c r="BE19" s="90"/>
      <c r="BF19" s="90"/>
      <c r="BG19" s="90"/>
      <c r="BH19" s="90"/>
      <c r="CA19" s="112"/>
      <c r="CB19" s="112"/>
      <c r="CC19" s="112"/>
      <c r="CD19" s="112"/>
      <c r="CE19" s="112"/>
      <c r="CF19" s="112"/>
      <c r="CG19" s="112"/>
      <c r="CH19" s="112"/>
    </row>
    <row r="20" spans="1:86" ht="17.25" customHeight="1">
      <c r="E20" s="279">
        <v>4</v>
      </c>
      <c r="F20" s="279"/>
      <c r="J20" s="89"/>
      <c r="K20" s="90"/>
      <c r="L20" s="296">
        <v>155</v>
      </c>
      <c r="M20" s="296"/>
      <c r="N20" s="296"/>
      <c r="O20" s="296"/>
      <c r="P20" s="296"/>
      <c r="Q20" s="296"/>
      <c r="R20" s="296"/>
      <c r="S20" s="296"/>
      <c r="T20" s="90"/>
      <c r="U20" s="90"/>
      <c r="V20" s="90"/>
      <c r="W20" s="90"/>
      <c r="X20" s="90"/>
      <c r="Y20" s="90"/>
      <c r="Z20" s="90"/>
      <c r="AA20" s="90"/>
      <c r="AB20" s="90"/>
      <c r="AC20" s="296">
        <v>54</v>
      </c>
      <c r="AD20" s="296"/>
      <c r="AE20" s="296"/>
      <c r="AF20" s="296"/>
      <c r="AG20" s="296"/>
      <c r="AH20" s="296"/>
      <c r="AI20" s="296"/>
      <c r="AJ20" s="296"/>
      <c r="AK20" s="90"/>
      <c r="AL20" s="90"/>
      <c r="AM20" s="90"/>
      <c r="AN20" s="90"/>
      <c r="AO20" s="90"/>
      <c r="AP20" s="90"/>
      <c r="AQ20" s="90"/>
      <c r="AR20" s="90"/>
      <c r="AS20" s="90"/>
      <c r="AT20" s="296">
        <v>261</v>
      </c>
      <c r="AU20" s="296"/>
      <c r="AV20" s="296"/>
      <c r="AW20" s="296"/>
      <c r="AX20" s="296"/>
      <c r="AY20" s="296"/>
      <c r="AZ20" s="296"/>
      <c r="BA20" s="296"/>
      <c r="BB20" s="90"/>
      <c r="BC20" s="90"/>
      <c r="BD20" s="90"/>
      <c r="BE20" s="90"/>
      <c r="BF20" s="90"/>
      <c r="BG20" s="90"/>
      <c r="BH20" s="90"/>
      <c r="CA20" s="90"/>
      <c r="CB20" s="90"/>
      <c r="CC20" s="90"/>
      <c r="CD20" s="90"/>
      <c r="CE20" s="90"/>
      <c r="CF20" s="90"/>
      <c r="CG20" s="90"/>
      <c r="CH20" s="90"/>
    </row>
    <row r="21" spans="1:86" ht="13.5" customHeight="1">
      <c r="E21" s="63"/>
      <c r="F21" s="63"/>
      <c r="J21" s="89"/>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CA21" s="90"/>
      <c r="CB21" s="90"/>
      <c r="CC21" s="90"/>
      <c r="CD21" s="90"/>
      <c r="CE21" s="90"/>
      <c r="CF21" s="90"/>
      <c r="CG21" s="90"/>
      <c r="CH21" s="90"/>
    </row>
    <row r="22" spans="1:86" ht="17.25" customHeight="1">
      <c r="E22" s="279">
        <v>5</v>
      </c>
      <c r="F22" s="279"/>
      <c r="J22" s="89"/>
      <c r="K22" s="90"/>
      <c r="L22" s="296">
        <v>147</v>
      </c>
      <c r="M22" s="296"/>
      <c r="N22" s="296"/>
      <c r="O22" s="296"/>
      <c r="P22" s="296"/>
      <c r="Q22" s="296"/>
      <c r="R22" s="296"/>
      <c r="S22" s="296"/>
      <c r="T22" s="90"/>
      <c r="U22" s="90"/>
      <c r="V22" s="90"/>
      <c r="W22" s="90"/>
      <c r="X22" s="90"/>
      <c r="Y22" s="90"/>
      <c r="Z22" s="90"/>
      <c r="AA22" s="90"/>
      <c r="AB22" s="90"/>
      <c r="AC22" s="296">
        <v>62</v>
      </c>
      <c r="AD22" s="296"/>
      <c r="AE22" s="296"/>
      <c r="AF22" s="296"/>
      <c r="AG22" s="296"/>
      <c r="AH22" s="296"/>
      <c r="AI22" s="296"/>
      <c r="AJ22" s="296"/>
      <c r="AK22" s="90"/>
      <c r="AL22" s="90"/>
      <c r="AM22" s="90"/>
      <c r="AN22" s="90"/>
      <c r="AO22" s="90"/>
      <c r="AP22" s="90"/>
      <c r="AQ22" s="90"/>
      <c r="AR22" s="90"/>
      <c r="AS22" s="90"/>
      <c r="AT22" s="296">
        <v>324</v>
      </c>
      <c r="AU22" s="296"/>
      <c r="AV22" s="296"/>
      <c r="AW22" s="296"/>
      <c r="AX22" s="296"/>
      <c r="AY22" s="296"/>
      <c r="AZ22" s="296"/>
      <c r="BA22" s="296"/>
      <c r="BB22" s="90"/>
      <c r="BC22" s="90"/>
      <c r="BD22" s="90"/>
      <c r="BE22" s="90"/>
      <c r="BF22" s="90"/>
      <c r="BG22" s="90"/>
      <c r="BH22" s="90"/>
      <c r="CA22" s="90"/>
      <c r="CB22" s="90"/>
      <c r="CC22" s="90"/>
      <c r="CD22" s="90"/>
      <c r="CE22" s="90"/>
      <c r="CF22" s="90"/>
      <c r="CG22" s="90"/>
      <c r="CH22" s="90"/>
    </row>
    <row r="23" spans="1:86" ht="17.25" customHeight="1">
      <c r="E23" s="279">
        <v>6</v>
      </c>
      <c r="F23" s="279"/>
      <c r="J23" s="89"/>
      <c r="K23" s="90"/>
      <c r="L23" s="296">
        <v>140</v>
      </c>
      <c r="M23" s="296"/>
      <c r="N23" s="296"/>
      <c r="O23" s="296"/>
      <c r="P23" s="296"/>
      <c r="Q23" s="296"/>
      <c r="R23" s="296"/>
      <c r="S23" s="296"/>
      <c r="T23" s="90"/>
      <c r="U23" s="90"/>
      <c r="V23" s="90"/>
      <c r="W23" s="90"/>
      <c r="X23" s="90"/>
      <c r="Y23" s="90"/>
      <c r="Z23" s="90"/>
      <c r="AA23" s="90"/>
      <c r="AB23" s="90"/>
      <c r="AC23" s="296">
        <v>64</v>
      </c>
      <c r="AD23" s="296"/>
      <c r="AE23" s="296"/>
      <c r="AF23" s="296"/>
      <c r="AG23" s="296"/>
      <c r="AH23" s="296"/>
      <c r="AI23" s="296"/>
      <c r="AJ23" s="296"/>
      <c r="AK23" s="90"/>
      <c r="AL23" s="90"/>
      <c r="AM23" s="90"/>
      <c r="AN23" s="90"/>
      <c r="AO23" s="90"/>
      <c r="AP23" s="90"/>
      <c r="AQ23" s="90"/>
      <c r="AR23" s="90"/>
      <c r="AS23" s="90"/>
      <c r="AT23" s="296">
        <v>322</v>
      </c>
      <c r="AU23" s="296"/>
      <c r="AV23" s="296"/>
      <c r="AW23" s="296"/>
      <c r="AX23" s="296"/>
      <c r="AY23" s="296"/>
      <c r="AZ23" s="296"/>
      <c r="BA23" s="296"/>
      <c r="BB23" s="90"/>
      <c r="BC23" s="90"/>
      <c r="BD23" s="90"/>
      <c r="BE23" s="90"/>
      <c r="BF23" s="90"/>
      <c r="BG23" s="90"/>
      <c r="BH23" s="90"/>
      <c r="CA23" s="90"/>
      <c r="CB23" s="90"/>
      <c r="CC23" s="90"/>
      <c r="CD23" s="90"/>
      <c r="CE23" s="90"/>
      <c r="CF23" s="90"/>
      <c r="CG23" s="90"/>
      <c r="CH23" s="90"/>
    </row>
    <row r="24" spans="1:86" ht="17.25" customHeight="1">
      <c r="E24" s="279">
        <v>7</v>
      </c>
      <c r="F24" s="279"/>
      <c r="J24" s="89"/>
      <c r="K24" s="90"/>
      <c r="L24" s="296">
        <v>186</v>
      </c>
      <c r="M24" s="296"/>
      <c r="N24" s="296"/>
      <c r="O24" s="296"/>
      <c r="P24" s="296"/>
      <c r="Q24" s="296"/>
      <c r="R24" s="296"/>
      <c r="S24" s="296"/>
      <c r="T24" s="90"/>
      <c r="U24" s="90"/>
      <c r="V24" s="90"/>
      <c r="W24" s="90"/>
      <c r="X24" s="90"/>
      <c r="Y24" s="90"/>
      <c r="Z24" s="90"/>
      <c r="AA24" s="90"/>
      <c r="AB24" s="90"/>
      <c r="AC24" s="296">
        <v>51</v>
      </c>
      <c r="AD24" s="296"/>
      <c r="AE24" s="296"/>
      <c r="AF24" s="296"/>
      <c r="AG24" s="296"/>
      <c r="AH24" s="296"/>
      <c r="AI24" s="296"/>
      <c r="AJ24" s="296"/>
      <c r="AK24" s="90"/>
      <c r="AL24" s="90"/>
      <c r="AM24" s="90"/>
      <c r="AN24" s="90"/>
      <c r="AO24" s="90"/>
      <c r="AP24" s="90"/>
      <c r="AQ24" s="90"/>
      <c r="AR24" s="90"/>
      <c r="AS24" s="90"/>
      <c r="AT24" s="296">
        <v>287</v>
      </c>
      <c r="AU24" s="296"/>
      <c r="AV24" s="296"/>
      <c r="AW24" s="296"/>
      <c r="AX24" s="296"/>
      <c r="AY24" s="296"/>
      <c r="AZ24" s="296"/>
      <c r="BA24" s="296"/>
      <c r="BB24" s="90"/>
      <c r="BC24" s="90"/>
      <c r="BD24" s="90"/>
      <c r="BE24" s="90"/>
      <c r="BF24" s="90"/>
      <c r="BG24" s="90"/>
      <c r="BH24" s="90"/>
      <c r="CA24" s="90"/>
      <c r="CB24" s="90"/>
      <c r="CC24" s="90"/>
      <c r="CD24" s="90"/>
      <c r="CE24" s="90"/>
      <c r="CF24" s="90"/>
      <c r="CG24" s="90"/>
      <c r="CH24" s="90"/>
    </row>
    <row r="25" spans="1:86" ht="17.25" customHeight="1">
      <c r="E25" s="279">
        <v>8</v>
      </c>
      <c r="F25" s="279"/>
      <c r="J25" s="89"/>
      <c r="K25" s="90"/>
      <c r="L25" s="296">
        <v>144</v>
      </c>
      <c r="M25" s="296"/>
      <c r="N25" s="296"/>
      <c r="O25" s="296"/>
      <c r="P25" s="296"/>
      <c r="Q25" s="296"/>
      <c r="R25" s="296"/>
      <c r="S25" s="296"/>
      <c r="T25" s="90"/>
      <c r="U25" s="90"/>
      <c r="V25" s="90"/>
      <c r="W25" s="90"/>
      <c r="X25" s="90"/>
      <c r="Y25" s="90"/>
      <c r="Z25" s="90"/>
      <c r="AA25" s="90"/>
      <c r="AB25" s="90"/>
      <c r="AC25" s="296">
        <v>60</v>
      </c>
      <c r="AD25" s="296"/>
      <c r="AE25" s="296"/>
      <c r="AF25" s="296"/>
      <c r="AG25" s="296"/>
      <c r="AH25" s="296"/>
      <c r="AI25" s="296"/>
      <c r="AJ25" s="296"/>
      <c r="AK25" s="90"/>
      <c r="AL25" s="90"/>
      <c r="AM25" s="90"/>
      <c r="AN25" s="90"/>
      <c r="AO25" s="90"/>
      <c r="AP25" s="90"/>
      <c r="AQ25" s="90"/>
      <c r="AR25" s="90"/>
      <c r="AS25" s="90"/>
      <c r="AT25" s="296">
        <v>277</v>
      </c>
      <c r="AU25" s="296"/>
      <c r="AV25" s="296"/>
      <c r="AW25" s="296"/>
      <c r="AX25" s="296"/>
      <c r="AY25" s="296"/>
      <c r="AZ25" s="296"/>
      <c r="BA25" s="296"/>
      <c r="BB25" s="90"/>
      <c r="BC25" s="90"/>
      <c r="BD25" s="90"/>
      <c r="BE25" s="90"/>
      <c r="BF25" s="90"/>
      <c r="BG25" s="90"/>
      <c r="BH25" s="90"/>
      <c r="CA25" s="90"/>
      <c r="CB25" s="90"/>
      <c r="CC25" s="90"/>
      <c r="CD25" s="90"/>
      <c r="CE25" s="90"/>
      <c r="CF25" s="90"/>
      <c r="CG25" s="90"/>
      <c r="CH25" s="90"/>
    </row>
    <row r="26" spans="1:86" ht="13.5" customHeight="1">
      <c r="E26" s="63"/>
      <c r="F26" s="63"/>
      <c r="J26" s="89"/>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CA26" s="90"/>
      <c r="CB26" s="90"/>
      <c r="CC26" s="90"/>
      <c r="CD26" s="90"/>
      <c r="CE26" s="90"/>
      <c r="CF26" s="90"/>
      <c r="CG26" s="90"/>
      <c r="CH26" s="90"/>
    </row>
    <row r="27" spans="1:86" ht="17.25" customHeight="1">
      <c r="E27" s="279">
        <v>9</v>
      </c>
      <c r="F27" s="279"/>
      <c r="J27" s="89"/>
      <c r="K27" s="90"/>
      <c r="L27" s="296">
        <v>125</v>
      </c>
      <c r="M27" s="296"/>
      <c r="N27" s="296"/>
      <c r="O27" s="296"/>
      <c r="P27" s="296"/>
      <c r="Q27" s="296"/>
      <c r="R27" s="296"/>
      <c r="S27" s="296"/>
      <c r="T27" s="90"/>
      <c r="U27" s="90"/>
      <c r="V27" s="90"/>
      <c r="W27" s="90"/>
      <c r="X27" s="90"/>
      <c r="Y27" s="90"/>
      <c r="Z27" s="90"/>
      <c r="AA27" s="90"/>
      <c r="AB27" s="90"/>
      <c r="AC27" s="296">
        <v>62</v>
      </c>
      <c r="AD27" s="296"/>
      <c r="AE27" s="296"/>
      <c r="AF27" s="296"/>
      <c r="AG27" s="296"/>
      <c r="AH27" s="296"/>
      <c r="AI27" s="296"/>
      <c r="AJ27" s="296"/>
      <c r="AK27" s="90"/>
      <c r="AL27" s="90"/>
      <c r="AM27" s="90"/>
      <c r="AN27" s="90"/>
      <c r="AO27" s="90"/>
      <c r="AP27" s="90"/>
      <c r="AQ27" s="90"/>
      <c r="AR27" s="90"/>
      <c r="AS27" s="90"/>
      <c r="AT27" s="296">
        <v>286</v>
      </c>
      <c r="AU27" s="296"/>
      <c r="AV27" s="296"/>
      <c r="AW27" s="296"/>
      <c r="AX27" s="296"/>
      <c r="AY27" s="296"/>
      <c r="AZ27" s="296"/>
      <c r="BA27" s="296"/>
      <c r="BB27" s="90"/>
      <c r="BC27" s="90"/>
      <c r="BD27" s="90"/>
      <c r="BE27" s="90"/>
      <c r="BF27" s="90"/>
      <c r="BG27" s="90"/>
      <c r="BH27" s="90"/>
      <c r="CA27" s="90"/>
      <c r="CB27" s="90"/>
      <c r="CC27" s="90"/>
      <c r="CD27" s="90"/>
      <c r="CE27" s="90"/>
      <c r="CF27" s="90"/>
      <c r="CG27" s="90"/>
      <c r="CH27" s="90"/>
    </row>
    <row r="28" spans="1:86" ht="17.25" customHeight="1">
      <c r="E28" s="279">
        <v>10</v>
      </c>
      <c r="F28" s="279"/>
      <c r="J28" s="89"/>
      <c r="K28" s="90"/>
      <c r="L28" s="296">
        <v>124</v>
      </c>
      <c r="M28" s="296"/>
      <c r="N28" s="296"/>
      <c r="O28" s="296"/>
      <c r="P28" s="296"/>
      <c r="Q28" s="296"/>
      <c r="R28" s="296"/>
      <c r="S28" s="296"/>
      <c r="T28" s="90"/>
      <c r="U28" s="90"/>
      <c r="V28" s="90"/>
      <c r="W28" s="90"/>
      <c r="X28" s="90"/>
      <c r="Y28" s="90"/>
      <c r="Z28" s="90"/>
      <c r="AA28" s="90"/>
      <c r="AB28" s="90"/>
      <c r="AC28" s="296">
        <v>49</v>
      </c>
      <c r="AD28" s="296"/>
      <c r="AE28" s="296"/>
      <c r="AF28" s="296"/>
      <c r="AG28" s="296"/>
      <c r="AH28" s="296"/>
      <c r="AI28" s="296"/>
      <c r="AJ28" s="296"/>
      <c r="AK28" s="90"/>
      <c r="AL28" s="90"/>
      <c r="AM28" s="90"/>
      <c r="AN28" s="90"/>
      <c r="AO28" s="90"/>
      <c r="AP28" s="90"/>
      <c r="AQ28" s="90"/>
      <c r="AR28" s="90"/>
      <c r="AS28" s="90"/>
      <c r="AT28" s="296">
        <v>273</v>
      </c>
      <c r="AU28" s="296"/>
      <c r="AV28" s="296"/>
      <c r="AW28" s="296"/>
      <c r="AX28" s="296"/>
      <c r="AY28" s="296"/>
      <c r="AZ28" s="296"/>
      <c r="BA28" s="296"/>
      <c r="BB28" s="90"/>
      <c r="BC28" s="90"/>
      <c r="BD28" s="90"/>
      <c r="BE28" s="90"/>
      <c r="BF28" s="90"/>
      <c r="BG28" s="90"/>
      <c r="BH28" s="90"/>
      <c r="CA28" s="90"/>
      <c r="CB28" s="90"/>
      <c r="CC28" s="90"/>
      <c r="CD28" s="90"/>
      <c r="CE28" s="90"/>
      <c r="CF28" s="90"/>
      <c r="CG28" s="90"/>
      <c r="CH28" s="90"/>
    </row>
    <row r="29" spans="1:86" ht="17.25" customHeight="1">
      <c r="E29" s="279">
        <v>11</v>
      </c>
      <c r="F29" s="279"/>
      <c r="J29" s="89"/>
      <c r="K29" s="90"/>
      <c r="L29" s="296">
        <v>226</v>
      </c>
      <c r="M29" s="296"/>
      <c r="N29" s="296"/>
      <c r="O29" s="296"/>
      <c r="P29" s="296"/>
      <c r="Q29" s="296"/>
      <c r="R29" s="296"/>
      <c r="S29" s="296"/>
      <c r="T29" s="90"/>
      <c r="U29" s="90"/>
      <c r="V29" s="90"/>
      <c r="W29" s="90"/>
      <c r="X29" s="90"/>
      <c r="Y29" s="90"/>
      <c r="Z29" s="90"/>
      <c r="AA29" s="90"/>
      <c r="AB29" s="90"/>
      <c r="AC29" s="296">
        <v>56</v>
      </c>
      <c r="AD29" s="296"/>
      <c r="AE29" s="296"/>
      <c r="AF29" s="296"/>
      <c r="AG29" s="296"/>
      <c r="AH29" s="296"/>
      <c r="AI29" s="296"/>
      <c r="AJ29" s="296"/>
      <c r="AK29" s="90"/>
      <c r="AL29" s="90"/>
      <c r="AM29" s="90"/>
      <c r="AN29" s="90"/>
      <c r="AO29" s="90"/>
      <c r="AP29" s="90"/>
      <c r="AQ29" s="90"/>
      <c r="AR29" s="90"/>
      <c r="AS29" s="90"/>
      <c r="AT29" s="296">
        <v>216</v>
      </c>
      <c r="AU29" s="296"/>
      <c r="AV29" s="296"/>
      <c r="AW29" s="296"/>
      <c r="AX29" s="296"/>
      <c r="AY29" s="296"/>
      <c r="AZ29" s="296"/>
      <c r="BA29" s="296"/>
      <c r="BB29" s="90"/>
      <c r="BC29" s="90"/>
      <c r="BD29" s="90"/>
      <c r="BE29" s="90"/>
      <c r="BF29" s="90"/>
      <c r="BG29" s="90"/>
      <c r="BH29" s="90"/>
      <c r="CA29" s="90"/>
      <c r="CB29" s="90"/>
      <c r="CC29" s="90"/>
      <c r="CD29" s="90"/>
      <c r="CE29" s="90"/>
      <c r="CF29" s="90"/>
      <c r="CG29" s="90"/>
      <c r="CH29" s="90"/>
    </row>
    <row r="30" spans="1:86" ht="17.25" customHeight="1">
      <c r="A30" s="91"/>
      <c r="B30" s="91"/>
      <c r="C30" s="91"/>
      <c r="D30" s="91"/>
      <c r="E30" s="290">
        <v>12</v>
      </c>
      <c r="F30" s="290"/>
      <c r="G30" s="91"/>
      <c r="H30" s="91"/>
      <c r="I30" s="91"/>
      <c r="J30" s="115"/>
      <c r="K30" s="116"/>
      <c r="L30" s="302">
        <v>171</v>
      </c>
      <c r="M30" s="302"/>
      <c r="N30" s="302"/>
      <c r="O30" s="302"/>
      <c r="P30" s="302"/>
      <c r="Q30" s="302"/>
      <c r="R30" s="302"/>
      <c r="S30" s="302"/>
      <c r="T30" s="116"/>
      <c r="U30" s="116"/>
      <c r="V30" s="116"/>
      <c r="W30" s="116"/>
      <c r="X30" s="116"/>
      <c r="Y30" s="116"/>
      <c r="Z30" s="116"/>
      <c r="AA30" s="116"/>
      <c r="AB30" s="116"/>
      <c r="AC30" s="302">
        <v>67</v>
      </c>
      <c r="AD30" s="302"/>
      <c r="AE30" s="302"/>
      <c r="AF30" s="302"/>
      <c r="AG30" s="302"/>
      <c r="AH30" s="302"/>
      <c r="AI30" s="302"/>
      <c r="AJ30" s="302"/>
      <c r="AK30" s="116"/>
      <c r="AL30" s="116"/>
      <c r="AM30" s="116"/>
      <c r="AN30" s="116"/>
      <c r="AO30" s="116"/>
      <c r="AP30" s="116"/>
      <c r="AQ30" s="116"/>
      <c r="AR30" s="116"/>
      <c r="AS30" s="116"/>
      <c r="AT30" s="302">
        <v>278</v>
      </c>
      <c r="AU30" s="302"/>
      <c r="AV30" s="302"/>
      <c r="AW30" s="302"/>
      <c r="AX30" s="302"/>
      <c r="AY30" s="302"/>
      <c r="AZ30" s="302"/>
      <c r="BA30" s="302"/>
      <c r="BB30" s="116"/>
      <c r="BC30" s="116"/>
      <c r="BD30" s="116"/>
      <c r="BE30" s="116"/>
      <c r="BF30" s="116"/>
      <c r="BG30" s="116"/>
      <c r="BH30" s="116"/>
      <c r="CA30" s="90"/>
      <c r="CB30" s="90"/>
      <c r="CC30" s="90"/>
      <c r="CD30" s="90"/>
      <c r="CE30" s="90"/>
      <c r="CF30" s="90"/>
      <c r="CG30" s="90"/>
      <c r="CH30" s="90"/>
    </row>
    <row r="31" spans="1:86" ht="16.5" customHeight="1">
      <c r="A31" s="98"/>
      <c r="B31" s="98"/>
      <c r="C31" s="267" t="s">
        <v>113</v>
      </c>
      <c r="D31" s="267"/>
      <c r="E31" s="267"/>
      <c r="F31" s="267"/>
      <c r="G31" s="267"/>
      <c r="H31" s="98"/>
      <c r="I31" s="99"/>
      <c r="J31" s="57"/>
      <c r="O31" s="101"/>
      <c r="P31" s="101"/>
      <c r="Q31" s="101"/>
      <c r="R31" s="101"/>
      <c r="S31" s="101"/>
      <c r="T31" s="101"/>
      <c r="U31" s="101"/>
      <c r="V31" s="98"/>
      <c r="W31" s="98"/>
      <c r="X31" s="98"/>
      <c r="Y31" s="98"/>
      <c r="Z31" s="99"/>
      <c r="AA31" s="100"/>
      <c r="AB31" s="98"/>
      <c r="AC31" s="98"/>
      <c r="AD31" s="98"/>
      <c r="AE31" s="98"/>
      <c r="AF31" s="101"/>
      <c r="AG31" s="101"/>
      <c r="AH31" s="101"/>
      <c r="AI31" s="101"/>
      <c r="AJ31" s="101"/>
      <c r="AK31" s="101"/>
      <c r="AL31" s="101"/>
      <c r="AM31" s="98"/>
      <c r="AN31" s="98"/>
      <c r="AO31" s="98"/>
      <c r="AP31" s="98"/>
      <c r="AQ31" s="99"/>
      <c r="AR31" s="100"/>
      <c r="AS31" s="98"/>
      <c r="AT31" s="98"/>
      <c r="AU31" s="98"/>
      <c r="AV31" s="101"/>
      <c r="AW31" s="101"/>
      <c r="AX31" s="101"/>
      <c r="AY31" s="101"/>
      <c r="AZ31" s="101"/>
      <c r="BA31" s="101"/>
      <c r="BB31" s="101"/>
      <c r="BC31" s="101"/>
      <c r="BD31" s="101"/>
      <c r="BE31" s="98"/>
      <c r="BF31" s="98"/>
      <c r="BG31" s="98"/>
      <c r="BH31" s="98"/>
      <c r="CA31" s="90"/>
      <c r="CB31" s="90"/>
      <c r="CC31" s="90"/>
      <c r="CD31" s="90"/>
      <c r="CE31" s="90"/>
      <c r="CF31" s="90"/>
      <c r="CG31" s="90"/>
      <c r="CH31" s="90"/>
    </row>
    <row r="32" spans="1:86" ht="16.5" customHeight="1">
      <c r="C32" s="268"/>
      <c r="D32" s="268"/>
      <c r="E32" s="268"/>
      <c r="F32" s="268"/>
      <c r="G32" s="268"/>
      <c r="I32" s="86"/>
      <c r="J32" s="102"/>
      <c r="K32" s="103"/>
      <c r="L32" s="103"/>
      <c r="M32" s="103"/>
      <c r="N32" s="103"/>
      <c r="O32" s="307" t="s">
        <v>114</v>
      </c>
      <c r="P32" s="307"/>
      <c r="Q32" s="307"/>
      <c r="R32" s="307"/>
      <c r="S32" s="307"/>
      <c r="T32" s="307"/>
      <c r="U32" s="307"/>
      <c r="V32" s="104"/>
      <c r="W32" s="104"/>
      <c r="X32" s="104"/>
      <c r="Y32" s="104"/>
      <c r="Z32" s="104"/>
      <c r="AA32" s="102"/>
      <c r="AB32" s="103"/>
      <c r="AC32" s="103"/>
      <c r="AD32" s="103"/>
      <c r="AE32" s="103"/>
      <c r="AF32" s="307" t="s">
        <v>115</v>
      </c>
      <c r="AG32" s="307"/>
      <c r="AH32" s="307"/>
      <c r="AI32" s="307"/>
      <c r="AJ32" s="307"/>
      <c r="AK32" s="307"/>
      <c r="AL32" s="307"/>
      <c r="AM32" s="104"/>
      <c r="AN32" s="104"/>
      <c r="AO32" s="104"/>
      <c r="AP32" s="104"/>
      <c r="AQ32" s="104"/>
      <c r="AR32" s="102"/>
      <c r="AS32" s="103"/>
      <c r="AT32" s="103"/>
      <c r="AU32" s="103"/>
      <c r="AV32" s="307" t="s">
        <v>116</v>
      </c>
      <c r="AW32" s="307"/>
      <c r="AX32" s="307"/>
      <c r="AY32" s="307"/>
      <c r="AZ32" s="307"/>
      <c r="BA32" s="307"/>
      <c r="BB32" s="307"/>
      <c r="BC32" s="307"/>
      <c r="BD32" s="307"/>
      <c r="BE32" s="104"/>
      <c r="BF32" s="104"/>
      <c r="BG32" s="104"/>
      <c r="BH32" s="104"/>
      <c r="CA32" s="90"/>
      <c r="CB32" s="90"/>
      <c r="CC32" s="90"/>
      <c r="CD32" s="90"/>
      <c r="CE32" s="90"/>
      <c r="CF32" s="90"/>
      <c r="CG32" s="90"/>
      <c r="CH32" s="90"/>
    </row>
    <row r="33" spans="1:86" ht="16.5" customHeight="1">
      <c r="A33" s="106"/>
      <c r="B33" s="106"/>
      <c r="C33" s="269"/>
      <c r="D33" s="269"/>
      <c r="E33" s="269"/>
      <c r="F33" s="269"/>
      <c r="G33" s="269"/>
      <c r="H33" s="106"/>
      <c r="I33" s="107"/>
      <c r="J33" s="108"/>
      <c r="K33" s="109"/>
      <c r="L33" s="109"/>
      <c r="M33" s="109"/>
      <c r="N33" s="109"/>
      <c r="O33" s="109"/>
      <c r="P33" s="109"/>
      <c r="Q33" s="109"/>
      <c r="R33" s="109"/>
      <c r="S33" s="110"/>
      <c r="T33" s="110"/>
      <c r="U33" s="110"/>
      <c r="V33" s="110"/>
      <c r="W33" s="110"/>
      <c r="X33" s="110"/>
      <c r="Y33" s="110"/>
      <c r="Z33" s="110"/>
      <c r="AA33" s="108"/>
      <c r="AB33" s="109"/>
      <c r="AC33" s="109"/>
      <c r="AD33" s="109"/>
      <c r="AE33" s="109"/>
      <c r="AF33" s="109"/>
      <c r="AG33" s="109"/>
      <c r="AH33" s="109"/>
      <c r="AI33" s="109"/>
      <c r="AJ33" s="110"/>
      <c r="AK33" s="110"/>
      <c r="AL33" s="110"/>
      <c r="AM33" s="110"/>
      <c r="AN33" s="110"/>
      <c r="AO33" s="110"/>
      <c r="AP33" s="110"/>
      <c r="AQ33" s="110"/>
      <c r="AR33" s="108"/>
      <c r="AS33" s="109"/>
      <c r="AT33" s="109"/>
      <c r="AU33" s="109"/>
      <c r="AV33" s="109"/>
      <c r="AW33" s="109"/>
      <c r="AX33" s="109"/>
      <c r="AY33" s="109"/>
      <c r="AZ33" s="109"/>
      <c r="BA33" s="110"/>
      <c r="BB33" s="110"/>
      <c r="BC33" s="110"/>
      <c r="BD33" s="110"/>
      <c r="BE33" s="110"/>
      <c r="BF33" s="110"/>
      <c r="BG33" s="110"/>
      <c r="BH33" s="110"/>
      <c r="CA33" s="90"/>
      <c r="CB33" s="90"/>
      <c r="CC33" s="90"/>
      <c r="CD33" s="90"/>
      <c r="CE33" s="90"/>
      <c r="CF33" s="90"/>
      <c r="CG33" s="90"/>
      <c r="CH33" s="90"/>
    </row>
    <row r="34" spans="1:86" ht="17.25" customHeight="1">
      <c r="A34" s="280" t="s">
        <v>117</v>
      </c>
      <c r="B34" s="303"/>
      <c r="C34" s="303"/>
      <c r="E34" s="279">
        <v>24</v>
      </c>
      <c r="F34" s="279"/>
      <c r="H34" s="280" t="s">
        <v>118</v>
      </c>
      <c r="I34" s="304"/>
      <c r="J34" s="89"/>
      <c r="K34" s="90"/>
      <c r="L34" s="296">
        <v>3304</v>
      </c>
      <c r="M34" s="296"/>
      <c r="N34" s="296"/>
      <c r="O34" s="296"/>
      <c r="P34" s="296"/>
      <c r="Q34" s="296"/>
      <c r="R34" s="296"/>
      <c r="S34" s="296"/>
      <c r="T34" s="90"/>
      <c r="U34" s="90"/>
      <c r="V34" s="90"/>
      <c r="W34" s="90"/>
      <c r="X34" s="90"/>
      <c r="Y34" s="90"/>
      <c r="Z34" s="90"/>
      <c r="AA34" s="90"/>
      <c r="AB34" s="90"/>
      <c r="AC34" s="296">
        <v>77</v>
      </c>
      <c r="AD34" s="296"/>
      <c r="AE34" s="296"/>
      <c r="AF34" s="296"/>
      <c r="AG34" s="296"/>
      <c r="AH34" s="296"/>
      <c r="AI34" s="296"/>
      <c r="AJ34" s="296"/>
      <c r="AK34" s="90"/>
      <c r="AL34" s="90"/>
      <c r="AM34" s="90"/>
      <c r="AN34" s="90"/>
      <c r="AO34" s="90"/>
      <c r="AP34" s="90"/>
      <c r="AQ34" s="90"/>
      <c r="AR34" s="90"/>
      <c r="AS34" s="90"/>
      <c r="AT34" s="308">
        <v>22</v>
      </c>
      <c r="AU34" s="308"/>
      <c r="AV34" s="308"/>
      <c r="AW34" s="308"/>
      <c r="AX34" s="308"/>
      <c r="AY34" s="308"/>
      <c r="AZ34" s="308"/>
      <c r="BA34" s="308"/>
      <c r="BB34" s="90"/>
      <c r="BC34" s="90"/>
      <c r="BD34" s="90"/>
      <c r="BE34" s="90"/>
      <c r="BF34" s="90"/>
      <c r="BG34" s="90"/>
      <c r="BH34" s="90"/>
      <c r="CA34" s="90"/>
      <c r="CB34" s="90"/>
      <c r="CC34" s="90"/>
      <c r="CD34" s="90"/>
      <c r="CE34" s="90"/>
      <c r="CF34" s="90"/>
      <c r="CG34" s="90"/>
      <c r="CH34" s="90"/>
    </row>
    <row r="35" spans="1:86" s="68" customFormat="1" ht="17.25" customHeight="1">
      <c r="E35" s="279">
        <v>25</v>
      </c>
      <c r="F35" s="279"/>
      <c r="G35" s="58"/>
      <c r="H35" s="58"/>
      <c r="I35" s="58"/>
      <c r="J35" s="89"/>
      <c r="K35" s="90"/>
      <c r="L35" s="296">
        <v>3282</v>
      </c>
      <c r="M35" s="296"/>
      <c r="N35" s="296"/>
      <c r="O35" s="296"/>
      <c r="P35" s="296"/>
      <c r="Q35" s="296"/>
      <c r="R35" s="296"/>
      <c r="S35" s="296"/>
      <c r="T35" s="90"/>
      <c r="U35" s="90"/>
      <c r="V35" s="90"/>
      <c r="W35" s="90"/>
      <c r="X35" s="90"/>
      <c r="Y35" s="90"/>
      <c r="Z35" s="90"/>
      <c r="AA35" s="90"/>
      <c r="AB35" s="90"/>
      <c r="AC35" s="296">
        <v>63</v>
      </c>
      <c r="AD35" s="296"/>
      <c r="AE35" s="296"/>
      <c r="AF35" s="296"/>
      <c r="AG35" s="296"/>
      <c r="AH35" s="296"/>
      <c r="AI35" s="296"/>
      <c r="AJ35" s="296"/>
      <c r="AK35" s="90"/>
      <c r="AL35" s="90"/>
      <c r="AM35" s="90"/>
      <c r="AN35" s="90"/>
      <c r="AO35" s="90"/>
      <c r="AP35" s="90"/>
      <c r="AQ35" s="90"/>
      <c r="AR35" s="90"/>
      <c r="AS35" s="90"/>
      <c r="AT35" s="308">
        <v>17.53409407180629</v>
      </c>
      <c r="AU35" s="308"/>
      <c r="AV35" s="308"/>
      <c r="AW35" s="308"/>
      <c r="AX35" s="308"/>
      <c r="AY35" s="308"/>
      <c r="AZ35" s="308"/>
      <c r="BA35" s="308"/>
      <c r="BB35" s="112"/>
      <c r="BC35" s="112"/>
      <c r="BD35" s="112"/>
      <c r="BE35" s="112"/>
      <c r="BF35" s="112"/>
      <c r="BG35" s="112"/>
      <c r="BH35" s="112"/>
      <c r="BI35" s="113"/>
      <c r="CA35" s="90"/>
      <c r="CB35" s="90"/>
      <c r="CC35" s="90"/>
      <c r="CD35" s="90"/>
      <c r="CE35" s="90"/>
      <c r="CF35" s="90"/>
      <c r="CG35" s="90"/>
      <c r="CH35" s="90"/>
    </row>
    <row r="36" spans="1:86" ht="17.25" customHeight="1">
      <c r="E36" s="279">
        <v>26</v>
      </c>
      <c r="F36" s="279"/>
      <c r="J36" s="89"/>
      <c r="K36" s="90"/>
      <c r="L36" s="296">
        <v>3381</v>
      </c>
      <c r="M36" s="296"/>
      <c r="N36" s="296"/>
      <c r="O36" s="296"/>
      <c r="P36" s="296"/>
      <c r="Q36" s="296"/>
      <c r="R36" s="296"/>
      <c r="S36" s="296"/>
      <c r="T36" s="90"/>
      <c r="U36" s="90"/>
      <c r="V36" s="90"/>
      <c r="W36" s="90"/>
      <c r="X36" s="90"/>
      <c r="Y36" s="90"/>
      <c r="Z36" s="90"/>
      <c r="AA36" s="90"/>
      <c r="AB36" s="90"/>
      <c r="AC36" s="296">
        <v>69</v>
      </c>
      <c r="AD36" s="296"/>
      <c r="AE36" s="296"/>
      <c r="AF36" s="296"/>
      <c r="AG36" s="296"/>
      <c r="AH36" s="296"/>
      <c r="AI36" s="296"/>
      <c r="AJ36" s="296"/>
      <c r="AK36" s="90"/>
      <c r="AL36" s="90"/>
      <c r="AM36" s="90"/>
      <c r="AN36" s="90"/>
      <c r="AO36" s="90"/>
      <c r="AP36" s="90"/>
      <c r="AQ36" s="90"/>
      <c r="AR36" s="90"/>
      <c r="AS36" s="90"/>
      <c r="AT36" s="308">
        <v>20</v>
      </c>
      <c r="AU36" s="308"/>
      <c r="AV36" s="308"/>
      <c r="AW36" s="308"/>
      <c r="AX36" s="308"/>
      <c r="AY36" s="308"/>
      <c r="AZ36" s="308"/>
      <c r="BA36" s="308"/>
      <c r="BB36" s="90"/>
      <c r="BC36" s="90"/>
      <c r="BD36" s="90"/>
      <c r="BE36" s="90"/>
      <c r="BF36" s="90"/>
      <c r="BG36" s="90"/>
      <c r="BH36" s="90"/>
      <c r="CA36" s="90"/>
      <c r="CB36" s="90"/>
      <c r="CC36" s="90"/>
      <c r="CD36" s="90"/>
      <c r="CE36" s="90"/>
      <c r="CF36" s="90"/>
      <c r="CG36" s="90"/>
      <c r="CH36" s="90"/>
    </row>
    <row r="37" spans="1:86" ht="17.25" customHeight="1">
      <c r="E37" s="279">
        <v>27</v>
      </c>
      <c r="F37" s="279"/>
      <c r="J37" s="89"/>
      <c r="K37" s="90"/>
      <c r="L37" s="296">
        <v>3531</v>
      </c>
      <c r="M37" s="296"/>
      <c r="N37" s="296"/>
      <c r="O37" s="296"/>
      <c r="P37" s="296"/>
      <c r="Q37" s="296"/>
      <c r="R37" s="296"/>
      <c r="S37" s="296"/>
      <c r="T37" s="90"/>
      <c r="U37" s="90"/>
      <c r="V37" s="90"/>
      <c r="W37" s="90"/>
      <c r="X37" s="90"/>
      <c r="Y37" s="90"/>
      <c r="Z37" s="90"/>
      <c r="AA37" s="90"/>
      <c r="AB37" s="90"/>
      <c r="AC37" s="296">
        <v>61</v>
      </c>
      <c r="AD37" s="296"/>
      <c r="AE37" s="296"/>
      <c r="AF37" s="296"/>
      <c r="AG37" s="296"/>
      <c r="AH37" s="296"/>
      <c r="AI37" s="296"/>
      <c r="AJ37" s="296"/>
      <c r="AK37" s="90"/>
      <c r="AL37" s="90"/>
      <c r="AM37" s="90"/>
      <c r="AN37" s="90"/>
      <c r="AO37" s="90"/>
      <c r="AP37" s="90"/>
      <c r="AQ37" s="90"/>
      <c r="AR37" s="90"/>
      <c r="AS37" s="90"/>
      <c r="AT37" s="308">
        <v>17.5</v>
      </c>
      <c r="AU37" s="308"/>
      <c r="AV37" s="308"/>
      <c r="AW37" s="308"/>
      <c r="AX37" s="308"/>
      <c r="AY37" s="308"/>
      <c r="AZ37" s="308"/>
      <c r="BA37" s="308"/>
      <c r="BB37" s="90"/>
      <c r="BC37" s="90"/>
      <c r="BD37" s="90"/>
      <c r="BE37" s="90"/>
      <c r="BF37" s="90"/>
      <c r="BG37" s="90"/>
      <c r="BH37" s="90"/>
      <c r="CA37" s="90"/>
      <c r="CB37" s="90"/>
      <c r="CC37" s="90"/>
      <c r="CD37" s="90"/>
      <c r="CE37" s="90"/>
      <c r="CF37" s="90"/>
      <c r="CG37" s="90"/>
      <c r="CH37" s="90"/>
    </row>
    <row r="38" spans="1:86" ht="17.25" customHeight="1">
      <c r="E38" s="309">
        <v>28</v>
      </c>
      <c r="F38" s="309"/>
      <c r="J38" s="89"/>
      <c r="K38" s="90"/>
      <c r="L38" s="310">
        <v>3452</v>
      </c>
      <c r="M38" s="311"/>
      <c r="N38" s="311"/>
      <c r="O38" s="311"/>
      <c r="P38" s="311"/>
      <c r="Q38" s="311"/>
      <c r="R38" s="311"/>
      <c r="S38" s="311"/>
      <c r="T38" s="117"/>
      <c r="U38" s="117"/>
      <c r="V38" s="117"/>
      <c r="W38" s="117"/>
      <c r="X38" s="117"/>
      <c r="Y38" s="117"/>
      <c r="Z38" s="117"/>
      <c r="AA38" s="117"/>
      <c r="AB38" s="117"/>
      <c r="AC38" s="310">
        <v>55</v>
      </c>
      <c r="AD38" s="311"/>
      <c r="AE38" s="311"/>
      <c r="AF38" s="311"/>
      <c r="AG38" s="311"/>
      <c r="AH38" s="311"/>
      <c r="AI38" s="311"/>
      <c r="AJ38" s="311"/>
      <c r="AK38" s="117"/>
      <c r="AL38" s="117"/>
      <c r="AM38" s="117"/>
      <c r="AN38" s="117"/>
      <c r="AO38" s="117"/>
      <c r="AP38" s="117"/>
      <c r="AQ38" s="117"/>
      <c r="AR38" s="117"/>
      <c r="AS38" s="117"/>
      <c r="AT38" s="312">
        <v>16.2</v>
      </c>
      <c r="AU38" s="311"/>
      <c r="AV38" s="311"/>
      <c r="AW38" s="311"/>
      <c r="AX38" s="311"/>
      <c r="AY38" s="311"/>
      <c r="AZ38" s="311"/>
      <c r="BA38" s="311"/>
      <c r="BB38" s="90"/>
      <c r="BC38" s="90"/>
      <c r="BD38" s="90"/>
      <c r="BE38" s="90"/>
      <c r="BF38" s="90"/>
      <c r="BG38" s="90"/>
      <c r="BH38" s="90"/>
      <c r="CA38" s="90"/>
      <c r="CB38" s="90"/>
      <c r="CC38" s="90"/>
      <c r="CD38" s="90"/>
      <c r="CE38" s="90"/>
      <c r="CF38" s="90"/>
      <c r="CG38" s="90"/>
      <c r="CH38" s="90"/>
    </row>
    <row r="39" spans="1:86" ht="13.5" customHeight="1">
      <c r="J39" s="89"/>
      <c r="K39" s="90"/>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9"/>
      <c r="AU39" s="119"/>
      <c r="AV39" s="119"/>
      <c r="AW39" s="119"/>
      <c r="AX39" s="119"/>
      <c r="AY39" s="119"/>
      <c r="AZ39" s="119"/>
      <c r="BA39" s="119"/>
      <c r="BB39" s="90"/>
      <c r="BC39" s="90"/>
      <c r="BD39" s="90"/>
      <c r="BE39" s="90"/>
      <c r="BF39" s="90"/>
      <c r="BG39" s="90"/>
      <c r="BH39" s="90"/>
      <c r="CA39" s="90"/>
      <c r="CB39" s="90"/>
      <c r="CC39" s="90"/>
      <c r="CD39" s="90"/>
      <c r="CE39" s="90"/>
      <c r="CF39" s="90"/>
      <c r="CG39" s="90"/>
      <c r="CH39" s="90"/>
    </row>
    <row r="40" spans="1:86" ht="17.25" customHeight="1">
      <c r="E40" s="279">
        <v>1</v>
      </c>
      <c r="F40" s="279"/>
      <c r="G40" s="279" t="s">
        <v>72</v>
      </c>
      <c r="H40" s="279"/>
      <c r="J40" s="89"/>
      <c r="K40" s="90"/>
      <c r="L40" s="296">
        <v>321</v>
      </c>
      <c r="M40" s="296"/>
      <c r="N40" s="296"/>
      <c r="O40" s="296"/>
      <c r="P40" s="296"/>
      <c r="Q40" s="296"/>
      <c r="R40" s="296"/>
      <c r="S40" s="296"/>
      <c r="T40" s="90"/>
      <c r="U40" s="90"/>
      <c r="V40" s="90"/>
      <c r="W40" s="90"/>
      <c r="X40" s="90"/>
      <c r="Y40" s="90"/>
      <c r="Z40" s="90"/>
      <c r="AA40" s="90"/>
      <c r="AB40" s="90"/>
      <c r="AC40" s="296">
        <v>3</v>
      </c>
      <c r="AD40" s="296"/>
      <c r="AE40" s="296"/>
      <c r="AF40" s="296"/>
      <c r="AG40" s="296"/>
      <c r="AH40" s="296"/>
      <c r="AI40" s="296"/>
      <c r="AJ40" s="296"/>
      <c r="AK40" s="90"/>
      <c r="AL40" s="90"/>
      <c r="AM40" s="90"/>
      <c r="AN40" s="90"/>
      <c r="AO40" s="90"/>
      <c r="AP40" s="90"/>
      <c r="AQ40" s="90"/>
      <c r="AR40" s="90"/>
      <c r="AS40" s="90"/>
      <c r="AT40" s="308">
        <v>11.3</v>
      </c>
      <c r="AU40" s="308"/>
      <c r="AV40" s="308"/>
      <c r="AW40" s="308"/>
      <c r="AX40" s="308"/>
      <c r="AY40" s="308"/>
      <c r="AZ40" s="308"/>
      <c r="BA40" s="308"/>
      <c r="BB40" s="90"/>
      <c r="BC40" s="90"/>
      <c r="BD40" s="90"/>
      <c r="BE40" s="90"/>
      <c r="BF40" s="90"/>
      <c r="BG40" s="90"/>
      <c r="BH40" s="90"/>
      <c r="CA40" s="90"/>
      <c r="CB40" s="90"/>
      <c r="CC40" s="90"/>
      <c r="CD40" s="90"/>
      <c r="CE40" s="90"/>
      <c r="CF40" s="90"/>
      <c r="CG40" s="90"/>
      <c r="CH40" s="90"/>
    </row>
    <row r="41" spans="1:86" ht="17.25" customHeight="1">
      <c r="E41" s="279">
        <v>2</v>
      </c>
      <c r="F41" s="279"/>
      <c r="J41" s="89"/>
      <c r="K41" s="90"/>
      <c r="L41" s="296">
        <v>306</v>
      </c>
      <c r="M41" s="296"/>
      <c r="N41" s="296"/>
      <c r="O41" s="296"/>
      <c r="P41" s="296"/>
      <c r="Q41" s="296"/>
      <c r="R41" s="296"/>
      <c r="S41" s="296"/>
      <c r="T41" s="90"/>
      <c r="U41" s="90"/>
      <c r="V41" s="90"/>
      <c r="W41" s="90"/>
      <c r="X41" s="90"/>
      <c r="Y41" s="90"/>
      <c r="Z41" s="90"/>
      <c r="AA41" s="90"/>
      <c r="AB41" s="90"/>
      <c r="AC41" s="296">
        <v>1</v>
      </c>
      <c r="AD41" s="296"/>
      <c r="AE41" s="296"/>
      <c r="AF41" s="296"/>
      <c r="AG41" s="296"/>
      <c r="AH41" s="296"/>
      <c r="AI41" s="296"/>
      <c r="AJ41" s="296"/>
      <c r="AK41" s="90"/>
      <c r="AL41" s="90"/>
      <c r="AM41" s="90"/>
      <c r="AN41" s="90"/>
      <c r="AO41" s="90"/>
      <c r="AP41" s="90"/>
      <c r="AQ41" s="90"/>
      <c r="AR41" s="90"/>
      <c r="AS41" s="90"/>
      <c r="AT41" s="308">
        <v>3.9</v>
      </c>
      <c r="AU41" s="308"/>
      <c r="AV41" s="308"/>
      <c r="AW41" s="308"/>
      <c r="AX41" s="308"/>
      <c r="AY41" s="308"/>
      <c r="AZ41" s="308"/>
      <c r="BA41" s="308"/>
      <c r="BB41" s="90"/>
      <c r="BC41" s="90"/>
      <c r="BD41" s="90"/>
      <c r="BE41" s="90"/>
      <c r="BF41" s="90"/>
      <c r="BG41" s="90"/>
      <c r="BH41" s="90"/>
      <c r="CA41" s="90"/>
      <c r="CB41" s="90"/>
      <c r="CC41" s="90"/>
      <c r="CD41" s="90"/>
      <c r="CE41" s="90"/>
      <c r="CF41" s="90"/>
      <c r="CG41" s="90"/>
      <c r="CH41" s="90"/>
    </row>
    <row r="42" spans="1:86" ht="17.25" customHeight="1">
      <c r="E42" s="279">
        <v>3</v>
      </c>
      <c r="F42" s="279"/>
      <c r="J42" s="89"/>
      <c r="K42" s="90"/>
      <c r="L42" s="296">
        <v>336</v>
      </c>
      <c r="M42" s="296"/>
      <c r="N42" s="296"/>
      <c r="O42" s="296"/>
      <c r="P42" s="296"/>
      <c r="Q42" s="296"/>
      <c r="R42" s="296"/>
      <c r="S42" s="296"/>
      <c r="T42" s="90"/>
      <c r="U42" s="90"/>
      <c r="V42" s="90"/>
      <c r="W42" s="90"/>
      <c r="X42" s="90"/>
      <c r="Y42" s="90"/>
      <c r="Z42" s="90"/>
      <c r="AA42" s="90"/>
      <c r="AB42" s="90"/>
      <c r="AC42" s="296">
        <v>9</v>
      </c>
      <c r="AD42" s="296"/>
      <c r="AE42" s="296"/>
      <c r="AF42" s="296"/>
      <c r="AG42" s="296"/>
      <c r="AH42" s="296"/>
      <c r="AI42" s="296"/>
      <c r="AJ42" s="296"/>
      <c r="AK42" s="90"/>
      <c r="AL42" s="90"/>
      <c r="AM42" s="90"/>
      <c r="AN42" s="90"/>
      <c r="AO42" s="90"/>
      <c r="AP42" s="90"/>
      <c r="AQ42" s="90"/>
      <c r="AR42" s="90"/>
      <c r="AS42" s="90"/>
      <c r="AT42" s="308">
        <v>29.5</v>
      </c>
      <c r="AU42" s="308"/>
      <c r="AV42" s="308"/>
      <c r="AW42" s="308"/>
      <c r="AX42" s="308"/>
      <c r="AY42" s="308"/>
      <c r="AZ42" s="308"/>
      <c r="BA42" s="308"/>
      <c r="BB42" s="90"/>
      <c r="BC42" s="90"/>
      <c r="BD42" s="90"/>
      <c r="BE42" s="90"/>
      <c r="BF42" s="90"/>
      <c r="BG42" s="90"/>
      <c r="BH42" s="90"/>
      <c r="CA42" s="112"/>
      <c r="CB42" s="112"/>
      <c r="CC42" s="112"/>
      <c r="CD42" s="112"/>
      <c r="CE42" s="112"/>
      <c r="CF42" s="112"/>
      <c r="CG42" s="112"/>
      <c r="CH42" s="112"/>
    </row>
    <row r="43" spans="1:86" ht="17.25" customHeight="1">
      <c r="E43" s="279">
        <v>4</v>
      </c>
      <c r="F43" s="279"/>
      <c r="J43" s="89"/>
      <c r="K43" s="90"/>
      <c r="L43" s="296">
        <v>268</v>
      </c>
      <c r="M43" s="296"/>
      <c r="N43" s="296"/>
      <c r="O43" s="296"/>
      <c r="P43" s="296"/>
      <c r="Q43" s="296"/>
      <c r="R43" s="296"/>
      <c r="S43" s="296"/>
      <c r="T43" s="90"/>
      <c r="U43" s="90"/>
      <c r="V43" s="90"/>
      <c r="W43" s="90"/>
      <c r="X43" s="90"/>
      <c r="Y43" s="90"/>
      <c r="Z43" s="90"/>
      <c r="AA43" s="90"/>
      <c r="AB43" s="90"/>
      <c r="AC43" s="296">
        <v>8</v>
      </c>
      <c r="AD43" s="296"/>
      <c r="AE43" s="296"/>
      <c r="AF43" s="296"/>
      <c r="AG43" s="296"/>
      <c r="AH43" s="296"/>
      <c r="AI43" s="296"/>
      <c r="AJ43" s="296"/>
      <c r="AK43" s="90"/>
      <c r="AL43" s="90"/>
      <c r="AM43" s="90"/>
      <c r="AN43" s="90"/>
      <c r="AO43" s="90"/>
      <c r="AP43" s="90"/>
      <c r="AQ43" s="90"/>
      <c r="AR43" s="90"/>
      <c r="AS43" s="90"/>
      <c r="AT43" s="308">
        <v>29.7</v>
      </c>
      <c r="AU43" s="308"/>
      <c r="AV43" s="308"/>
      <c r="AW43" s="308"/>
      <c r="AX43" s="308"/>
      <c r="AY43" s="308"/>
      <c r="AZ43" s="308"/>
      <c r="BA43" s="308"/>
      <c r="BB43" s="90"/>
      <c r="BC43" s="90"/>
      <c r="BD43" s="90"/>
      <c r="BE43" s="90"/>
      <c r="BF43" s="90"/>
      <c r="BG43" s="90"/>
      <c r="BH43" s="90"/>
      <c r="CA43" s="90"/>
      <c r="CB43" s="90"/>
      <c r="CC43" s="90"/>
      <c r="CD43" s="90"/>
      <c r="CE43" s="90"/>
      <c r="CF43" s="90"/>
      <c r="CG43" s="90"/>
      <c r="CH43" s="90"/>
    </row>
    <row r="44" spans="1:86" ht="13.5" customHeight="1">
      <c r="E44" s="63"/>
      <c r="F44" s="63"/>
      <c r="J44" s="89"/>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120"/>
      <c r="AU44" s="120"/>
      <c r="AV44" s="120"/>
      <c r="AW44" s="120"/>
      <c r="AX44" s="120"/>
      <c r="AY44" s="120"/>
      <c r="AZ44" s="120"/>
      <c r="BA44" s="120"/>
      <c r="BB44" s="90"/>
      <c r="BC44" s="90"/>
      <c r="BD44" s="90"/>
      <c r="BE44" s="90"/>
      <c r="BF44" s="90"/>
      <c r="BG44" s="90"/>
      <c r="BH44" s="90"/>
      <c r="CA44" s="90"/>
      <c r="CB44" s="90"/>
      <c r="CC44" s="90"/>
      <c r="CD44" s="90"/>
      <c r="CE44" s="90"/>
      <c r="CF44" s="90"/>
      <c r="CG44" s="90"/>
      <c r="CH44" s="90"/>
    </row>
    <row r="45" spans="1:86" ht="17.25" customHeight="1">
      <c r="E45" s="279">
        <v>5</v>
      </c>
      <c r="F45" s="279"/>
      <c r="J45" s="89"/>
      <c r="K45" s="90"/>
      <c r="L45" s="296">
        <v>293</v>
      </c>
      <c r="M45" s="296"/>
      <c r="N45" s="296"/>
      <c r="O45" s="296"/>
      <c r="P45" s="296"/>
      <c r="Q45" s="296"/>
      <c r="R45" s="296"/>
      <c r="S45" s="296"/>
      <c r="T45" s="90"/>
      <c r="U45" s="90"/>
      <c r="V45" s="90"/>
      <c r="W45" s="90"/>
      <c r="X45" s="90"/>
      <c r="Y45" s="90"/>
      <c r="Z45" s="90"/>
      <c r="AA45" s="90"/>
      <c r="AB45" s="90"/>
      <c r="AC45" s="296">
        <v>1</v>
      </c>
      <c r="AD45" s="296"/>
      <c r="AE45" s="296"/>
      <c r="AF45" s="296"/>
      <c r="AG45" s="296"/>
      <c r="AH45" s="296"/>
      <c r="AI45" s="296"/>
      <c r="AJ45" s="296"/>
      <c r="AK45" s="90"/>
      <c r="AL45" s="90"/>
      <c r="AM45" s="90"/>
      <c r="AN45" s="90"/>
      <c r="AO45" s="90"/>
      <c r="AP45" s="90"/>
      <c r="AQ45" s="90"/>
      <c r="AR45" s="90"/>
      <c r="AS45" s="90"/>
      <c r="AT45" s="308">
        <v>3.1</v>
      </c>
      <c r="AU45" s="308"/>
      <c r="AV45" s="308"/>
      <c r="AW45" s="308"/>
      <c r="AX45" s="308"/>
      <c r="AY45" s="308"/>
      <c r="AZ45" s="308"/>
      <c r="BA45" s="308"/>
      <c r="BB45" s="90"/>
      <c r="BC45" s="90"/>
      <c r="BD45" s="90"/>
      <c r="BE45" s="90"/>
      <c r="BF45" s="90"/>
      <c r="BG45" s="90"/>
      <c r="BH45" s="90"/>
      <c r="CA45" s="90"/>
      <c r="CB45" s="90"/>
      <c r="CC45" s="90"/>
      <c r="CD45" s="90"/>
      <c r="CE45" s="90"/>
      <c r="CF45" s="90"/>
      <c r="CG45" s="90"/>
      <c r="CH45" s="90"/>
    </row>
    <row r="46" spans="1:86" ht="17.25" customHeight="1">
      <c r="E46" s="279">
        <v>6</v>
      </c>
      <c r="F46" s="279"/>
      <c r="J46" s="89"/>
      <c r="K46" s="90"/>
      <c r="L46" s="296">
        <v>265</v>
      </c>
      <c r="M46" s="296"/>
      <c r="N46" s="296"/>
      <c r="O46" s="296"/>
      <c r="P46" s="296"/>
      <c r="Q46" s="296"/>
      <c r="R46" s="296"/>
      <c r="S46" s="296"/>
      <c r="T46" s="90"/>
      <c r="U46" s="90"/>
      <c r="V46" s="90"/>
      <c r="W46" s="90"/>
      <c r="X46" s="90"/>
      <c r="Y46" s="90"/>
      <c r="Z46" s="90"/>
      <c r="AA46" s="90"/>
      <c r="AB46" s="90"/>
      <c r="AC46" s="296">
        <v>3</v>
      </c>
      <c r="AD46" s="296"/>
      <c r="AE46" s="296"/>
      <c r="AF46" s="296"/>
      <c r="AG46" s="296"/>
      <c r="AH46" s="296"/>
      <c r="AI46" s="296"/>
      <c r="AJ46" s="296"/>
      <c r="AK46" s="90"/>
      <c r="AL46" s="90"/>
      <c r="AM46" s="90"/>
      <c r="AN46" s="90"/>
      <c r="AO46" s="90"/>
      <c r="AP46" s="90"/>
      <c r="AQ46" s="90"/>
      <c r="AR46" s="90"/>
      <c r="AS46" s="90"/>
      <c r="AT46" s="308">
        <v>9.1999999999999993</v>
      </c>
      <c r="AU46" s="308"/>
      <c r="AV46" s="308"/>
      <c r="AW46" s="308"/>
      <c r="AX46" s="308"/>
      <c r="AY46" s="308"/>
      <c r="AZ46" s="308"/>
      <c r="BA46" s="308"/>
      <c r="BB46" s="90"/>
      <c r="BC46" s="90"/>
      <c r="BD46" s="90"/>
      <c r="BE46" s="90"/>
      <c r="BF46" s="90"/>
      <c r="BG46" s="90"/>
      <c r="BH46" s="90"/>
      <c r="CA46" s="90"/>
      <c r="CB46" s="90"/>
      <c r="CC46" s="90"/>
      <c r="CD46" s="90"/>
      <c r="CE46" s="90"/>
      <c r="CF46" s="90"/>
      <c r="CG46" s="90"/>
      <c r="CH46" s="90"/>
    </row>
    <row r="47" spans="1:86" ht="17.25" customHeight="1">
      <c r="E47" s="279">
        <v>7</v>
      </c>
      <c r="F47" s="279"/>
      <c r="J47" s="89"/>
      <c r="K47" s="90"/>
      <c r="L47" s="296">
        <v>251</v>
      </c>
      <c r="M47" s="296"/>
      <c r="N47" s="296"/>
      <c r="O47" s="296"/>
      <c r="P47" s="296"/>
      <c r="Q47" s="296"/>
      <c r="R47" s="296"/>
      <c r="S47" s="296"/>
      <c r="T47" s="90"/>
      <c r="U47" s="90"/>
      <c r="V47" s="90"/>
      <c r="W47" s="90"/>
      <c r="X47" s="90"/>
      <c r="Y47" s="90"/>
      <c r="Z47" s="90"/>
      <c r="AA47" s="90"/>
      <c r="AB47" s="90"/>
      <c r="AC47" s="296">
        <v>4</v>
      </c>
      <c r="AD47" s="296"/>
      <c r="AE47" s="296"/>
      <c r="AF47" s="296"/>
      <c r="AG47" s="296"/>
      <c r="AH47" s="296"/>
      <c r="AI47" s="296"/>
      <c r="AJ47" s="296"/>
      <c r="AK47" s="90"/>
      <c r="AL47" s="90"/>
      <c r="AM47" s="90"/>
      <c r="AN47" s="90"/>
      <c r="AO47" s="90"/>
      <c r="AP47" s="90"/>
      <c r="AQ47" s="90"/>
      <c r="AR47" s="90"/>
      <c r="AS47" s="90"/>
      <c r="AT47" s="308">
        <v>13.7</v>
      </c>
      <c r="AU47" s="308"/>
      <c r="AV47" s="308"/>
      <c r="AW47" s="308"/>
      <c r="AX47" s="308"/>
      <c r="AY47" s="308"/>
      <c r="AZ47" s="308"/>
      <c r="BA47" s="308"/>
      <c r="BB47" s="90"/>
      <c r="BC47" s="90"/>
      <c r="BD47" s="90"/>
      <c r="BE47" s="90"/>
      <c r="BF47" s="90"/>
      <c r="BG47" s="90"/>
      <c r="BH47" s="90"/>
      <c r="CA47" s="90"/>
      <c r="CB47" s="90"/>
      <c r="CC47" s="90"/>
      <c r="CD47" s="90"/>
      <c r="CE47" s="90"/>
      <c r="CF47" s="90"/>
      <c r="CG47" s="90"/>
      <c r="CH47" s="90"/>
    </row>
    <row r="48" spans="1:86" ht="17.25" customHeight="1">
      <c r="E48" s="279">
        <v>8</v>
      </c>
      <c r="F48" s="279"/>
      <c r="J48" s="89"/>
      <c r="K48" s="90"/>
      <c r="L48" s="296">
        <v>246</v>
      </c>
      <c r="M48" s="296"/>
      <c r="N48" s="296"/>
      <c r="O48" s="296"/>
      <c r="P48" s="296"/>
      <c r="Q48" s="296"/>
      <c r="R48" s="296"/>
      <c r="S48" s="296"/>
      <c r="T48" s="90"/>
      <c r="U48" s="90"/>
      <c r="V48" s="90"/>
      <c r="W48" s="90"/>
      <c r="X48" s="90"/>
      <c r="Y48" s="90"/>
      <c r="Z48" s="90"/>
      <c r="AA48" s="90"/>
      <c r="AB48" s="90"/>
      <c r="AC48" s="296">
        <v>2</v>
      </c>
      <c r="AD48" s="296"/>
      <c r="AE48" s="296"/>
      <c r="AF48" s="296"/>
      <c r="AG48" s="296"/>
      <c r="AH48" s="296"/>
      <c r="AI48" s="296"/>
      <c r="AJ48" s="296"/>
      <c r="AK48" s="90"/>
      <c r="AL48" s="90"/>
      <c r="AM48" s="90"/>
      <c r="AN48" s="90"/>
      <c r="AO48" s="90"/>
      <c r="AP48" s="90"/>
      <c r="AQ48" s="90"/>
      <c r="AR48" s="90"/>
      <c r="AS48" s="90"/>
      <c r="AT48" s="308">
        <v>7.2</v>
      </c>
      <c r="AU48" s="308"/>
      <c r="AV48" s="308"/>
      <c r="AW48" s="308"/>
      <c r="AX48" s="308"/>
      <c r="AY48" s="308"/>
      <c r="AZ48" s="308"/>
      <c r="BA48" s="308"/>
      <c r="BB48" s="90"/>
      <c r="BC48" s="90"/>
      <c r="BD48" s="90"/>
      <c r="BE48" s="90"/>
      <c r="BF48" s="90"/>
      <c r="BG48" s="90"/>
      <c r="BH48" s="90"/>
      <c r="CA48" s="90"/>
      <c r="CB48" s="90"/>
      <c r="CC48" s="90"/>
      <c r="CD48" s="90"/>
      <c r="CE48" s="90"/>
      <c r="CF48" s="90"/>
      <c r="CG48" s="90"/>
      <c r="CH48" s="90"/>
    </row>
    <row r="49" spans="1:86" ht="13.5" customHeight="1">
      <c r="E49" s="63"/>
      <c r="F49" s="63"/>
      <c r="J49" s="89"/>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120"/>
      <c r="AU49" s="120"/>
      <c r="AV49" s="120"/>
      <c r="AW49" s="120"/>
      <c r="AX49" s="120"/>
      <c r="AY49" s="120"/>
      <c r="AZ49" s="120"/>
      <c r="BA49" s="120"/>
      <c r="BB49" s="90"/>
      <c r="BC49" s="90"/>
      <c r="BD49" s="90"/>
      <c r="BE49" s="90"/>
      <c r="BF49" s="90"/>
      <c r="BG49" s="90"/>
      <c r="BH49" s="90"/>
      <c r="CA49" s="90"/>
      <c r="CB49" s="90"/>
      <c r="CC49" s="90"/>
      <c r="CD49" s="90"/>
      <c r="CE49" s="90"/>
      <c r="CF49" s="90"/>
      <c r="CG49" s="90"/>
      <c r="CH49" s="90"/>
    </row>
    <row r="50" spans="1:86" ht="17.25" customHeight="1">
      <c r="E50" s="279">
        <v>9</v>
      </c>
      <c r="F50" s="279"/>
      <c r="J50" s="89"/>
      <c r="K50" s="90"/>
      <c r="L50" s="296">
        <v>270</v>
      </c>
      <c r="M50" s="296"/>
      <c r="N50" s="296"/>
      <c r="O50" s="296"/>
      <c r="P50" s="296"/>
      <c r="Q50" s="296"/>
      <c r="R50" s="296"/>
      <c r="S50" s="296"/>
      <c r="T50" s="90"/>
      <c r="U50" s="90"/>
      <c r="V50" s="90"/>
      <c r="W50" s="90"/>
      <c r="X50" s="90"/>
      <c r="Y50" s="90"/>
      <c r="Z50" s="90"/>
      <c r="AA50" s="90"/>
      <c r="AB50" s="90"/>
      <c r="AC50" s="296">
        <v>5</v>
      </c>
      <c r="AD50" s="296"/>
      <c r="AE50" s="296"/>
      <c r="AF50" s="296"/>
      <c r="AG50" s="296"/>
      <c r="AH50" s="296"/>
      <c r="AI50" s="296"/>
      <c r="AJ50" s="296"/>
      <c r="AK50" s="90"/>
      <c r="AL50" s="90"/>
      <c r="AM50" s="90"/>
      <c r="AN50" s="90"/>
      <c r="AO50" s="90"/>
      <c r="AP50" s="90"/>
      <c r="AQ50" s="90"/>
      <c r="AR50" s="90"/>
      <c r="AS50" s="90"/>
      <c r="AT50" s="308">
        <v>17.2</v>
      </c>
      <c r="AU50" s="308"/>
      <c r="AV50" s="308"/>
      <c r="AW50" s="308"/>
      <c r="AX50" s="308"/>
      <c r="AY50" s="308"/>
      <c r="AZ50" s="308"/>
      <c r="BA50" s="308"/>
      <c r="BB50" s="90"/>
      <c r="BC50" s="90"/>
      <c r="BD50" s="90"/>
      <c r="BE50" s="90"/>
      <c r="BF50" s="90"/>
      <c r="BG50" s="90"/>
      <c r="BH50" s="90"/>
      <c r="CA50" s="90"/>
      <c r="CB50" s="90"/>
      <c r="CC50" s="90"/>
      <c r="CD50" s="90"/>
      <c r="CE50" s="90"/>
      <c r="CF50" s="90"/>
      <c r="CG50" s="90"/>
      <c r="CH50" s="90"/>
    </row>
    <row r="51" spans="1:86" ht="17.25" customHeight="1">
      <c r="E51" s="279">
        <v>10</v>
      </c>
      <c r="F51" s="279"/>
      <c r="J51" s="89"/>
      <c r="K51" s="90"/>
      <c r="L51" s="296">
        <v>289</v>
      </c>
      <c r="M51" s="296"/>
      <c r="N51" s="296"/>
      <c r="O51" s="296"/>
      <c r="P51" s="296"/>
      <c r="Q51" s="296"/>
      <c r="R51" s="296"/>
      <c r="S51" s="296"/>
      <c r="T51" s="90"/>
      <c r="U51" s="90"/>
      <c r="V51" s="90"/>
      <c r="W51" s="90"/>
      <c r="X51" s="90"/>
      <c r="Y51" s="90"/>
      <c r="Z51" s="90"/>
      <c r="AA51" s="90"/>
      <c r="AB51" s="90"/>
      <c r="AC51" s="296">
        <v>9</v>
      </c>
      <c r="AD51" s="296"/>
      <c r="AE51" s="296"/>
      <c r="AF51" s="296"/>
      <c r="AG51" s="296"/>
      <c r="AH51" s="296"/>
      <c r="AI51" s="296"/>
      <c r="AJ51" s="296"/>
      <c r="AK51" s="90"/>
      <c r="AL51" s="90"/>
      <c r="AM51" s="90"/>
      <c r="AN51" s="90"/>
      <c r="AO51" s="90"/>
      <c r="AP51" s="90"/>
      <c r="AQ51" s="90"/>
      <c r="AR51" s="90"/>
      <c r="AS51" s="90"/>
      <c r="AT51" s="308">
        <v>31.9</v>
      </c>
      <c r="AU51" s="308"/>
      <c r="AV51" s="308"/>
      <c r="AW51" s="308"/>
      <c r="AX51" s="308"/>
      <c r="AY51" s="308"/>
      <c r="AZ51" s="308"/>
      <c r="BA51" s="308"/>
      <c r="BB51" s="90"/>
      <c r="BC51" s="90"/>
      <c r="BD51" s="90"/>
      <c r="BE51" s="90"/>
      <c r="BF51" s="90"/>
      <c r="BG51" s="90"/>
      <c r="BH51" s="90"/>
      <c r="CA51" s="90"/>
      <c r="CB51" s="90"/>
      <c r="CC51" s="90"/>
      <c r="CD51" s="90"/>
      <c r="CE51" s="90"/>
      <c r="CF51" s="90"/>
      <c r="CG51" s="90"/>
      <c r="CH51" s="90"/>
    </row>
    <row r="52" spans="1:86" ht="17.25" customHeight="1">
      <c r="E52" s="279">
        <v>11</v>
      </c>
      <c r="F52" s="279"/>
      <c r="J52" s="89"/>
      <c r="K52" s="90"/>
      <c r="L52" s="296">
        <v>298</v>
      </c>
      <c r="M52" s="296"/>
      <c r="N52" s="296"/>
      <c r="O52" s="296"/>
      <c r="P52" s="296"/>
      <c r="Q52" s="296"/>
      <c r="R52" s="296"/>
      <c r="S52" s="296"/>
      <c r="T52" s="90"/>
      <c r="U52" s="90"/>
      <c r="V52" s="90"/>
      <c r="W52" s="90"/>
      <c r="X52" s="90"/>
      <c r="Y52" s="90"/>
      <c r="Z52" s="90"/>
      <c r="AA52" s="90"/>
      <c r="AB52" s="90"/>
      <c r="AC52" s="296">
        <v>5</v>
      </c>
      <c r="AD52" s="296"/>
      <c r="AE52" s="296"/>
      <c r="AF52" s="296"/>
      <c r="AG52" s="296"/>
      <c r="AH52" s="296"/>
      <c r="AI52" s="296"/>
      <c r="AJ52" s="296"/>
      <c r="AK52" s="90"/>
      <c r="AL52" s="90"/>
      <c r="AM52" s="90"/>
      <c r="AN52" s="90"/>
      <c r="AO52" s="90"/>
      <c r="AP52" s="90"/>
      <c r="AQ52" s="90"/>
      <c r="AR52" s="90"/>
      <c r="AS52" s="90"/>
      <c r="AT52" s="308">
        <v>22.6</v>
      </c>
      <c r="AU52" s="308"/>
      <c r="AV52" s="308"/>
      <c r="AW52" s="308"/>
      <c r="AX52" s="308"/>
      <c r="AY52" s="308"/>
      <c r="AZ52" s="308"/>
      <c r="BA52" s="308"/>
      <c r="BB52" s="90"/>
      <c r="BC52" s="90"/>
      <c r="BD52" s="90"/>
      <c r="BE52" s="90"/>
      <c r="BF52" s="90"/>
      <c r="BG52" s="90"/>
      <c r="BH52" s="90"/>
      <c r="CA52" s="90"/>
      <c r="CB52" s="90"/>
      <c r="CC52" s="90"/>
      <c r="CD52" s="90"/>
      <c r="CE52" s="90"/>
      <c r="CF52" s="90"/>
      <c r="CG52" s="90"/>
      <c r="CH52" s="90"/>
    </row>
    <row r="53" spans="1:86" ht="17.25" customHeight="1">
      <c r="A53" s="91"/>
      <c r="B53" s="91"/>
      <c r="C53" s="91"/>
      <c r="D53" s="91"/>
      <c r="E53" s="290">
        <v>12</v>
      </c>
      <c r="F53" s="290"/>
      <c r="G53" s="91"/>
      <c r="H53" s="91"/>
      <c r="I53" s="91"/>
      <c r="J53" s="115"/>
      <c r="K53" s="116"/>
      <c r="L53" s="302">
        <v>309</v>
      </c>
      <c r="M53" s="302"/>
      <c r="N53" s="302"/>
      <c r="O53" s="302"/>
      <c r="P53" s="302"/>
      <c r="Q53" s="302"/>
      <c r="R53" s="302"/>
      <c r="S53" s="302"/>
      <c r="T53" s="116"/>
      <c r="U53" s="116"/>
      <c r="V53" s="116"/>
      <c r="W53" s="116"/>
      <c r="X53" s="116"/>
      <c r="Y53" s="116"/>
      <c r="Z53" s="116"/>
      <c r="AA53" s="116"/>
      <c r="AB53" s="116"/>
      <c r="AC53" s="302">
        <v>5</v>
      </c>
      <c r="AD53" s="302"/>
      <c r="AE53" s="302"/>
      <c r="AF53" s="302"/>
      <c r="AG53" s="302"/>
      <c r="AH53" s="302"/>
      <c r="AI53" s="302"/>
      <c r="AJ53" s="302"/>
      <c r="AK53" s="116"/>
      <c r="AL53" s="116"/>
      <c r="AM53" s="116"/>
      <c r="AN53" s="116"/>
      <c r="AO53" s="116"/>
      <c r="AP53" s="116"/>
      <c r="AQ53" s="116"/>
      <c r="AR53" s="116"/>
      <c r="AS53" s="116"/>
      <c r="AT53" s="313">
        <v>17.7</v>
      </c>
      <c r="AU53" s="313"/>
      <c r="AV53" s="313"/>
      <c r="AW53" s="313"/>
      <c r="AX53" s="313"/>
      <c r="AY53" s="313"/>
      <c r="AZ53" s="313"/>
      <c r="BA53" s="313"/>
      <c r="BB53" s="116"/>
      <c r="BC53" s="116"/>
      <c r="BD53" s="116"/>
      <c r="BE53" s="116"/>
      <c r="BF53" s="116"/>
      <c r="BG53" s="116"/>
      <c r="BH53" s="116"/>
      <c r="CA53" s="90"/>
      <c r="CB53" s="90"/>
      <c r="CC53" s="90"/>
      <c r="CD53" s="90"/>
      <c r="CE53" s="90"/>
      <c r="CF53" s="90"/>
      <c r="CG53" s="90"/>
      <c r="CH53" s="90"/>
    </row>
    <row r="54" spans="1:86" s="67" customFormat="1" ht="10.5" customHeight="1">
      <c r="A54" s="93" t="s">
        <v>74</v>
      </c>
      <c r="B54" s="93"/>
      <c r="C54" s="93"/>
      <c r="D54" s="94" t="s">
        <v>75</v>
      </c>
      <c r="BI54" s="71"/>
      <c r="CA54" s="90"/>
      <c r="CB54" s="90"/>
      <c r="CC54" s="90"/>
      <c r="CD54" s="90"/>
      <c r="CE54" s="90"/>
      <c r="CF54" s="90"/>
      <c r="CG54" s="90"/>
      <c r="CH54" s="90"/>
    </row>
    <row r="55" spans="1:86">
      <c r="CA55" s="90"/>
      <c r="CB55" s="90"/>
      <c r="CC55" s="90"/>
      <c r="CD55" s="90"/>
      <c r="CE55" s="90"/>
      <c r="CF55" s="90"/>
      <c r="CG55" s="90"/>
      <c r="CH55" s="90"/>
    </row>
    <row r="56" spans="1:86">
      <c r="CA56" s="90"/>
      <c r="CB56" s="90"/>
      <c r="CC56" s="90"/>
      <c r="CD56" s="90"/>
      <c r="CE56" s="90"/>
      <c r="CF56" s="90"/>
      <c r="CG56" s="90"/>
      <c r="CH56" s="90"/>
    </row>
    <row r="57" spans="1:86">
      <c r="CA57" s="90"/>
      <c r="CB57" s="90"/>
      <c r="CC57" s="90"/>
      <c r="CD57" s="90"/>
      <c r="CE57" s="90"/>
      <c r="CF57" s="90"/>
      <c r="CG57" s="90"/>
      <c r="CH57" s="90"/>
    </row>
  </sheetData>
  <mergeCells count="153">
    <mergeCell ref="E52:F52"/>
    <mergeCell ref="L52:S52"/>
    <mergeCell ref="AC52:AJ52"/>
    <mergeCell ref="AT52:BA52"/>
    <mergeCell ref="E53:F53"/>
    <mergeCell ref="L53:S53"/>
    <mergeCell ref="AC53:AJ53"/>
    <mergeCell ref="AT53:BA53"/>
    <mergeCell ref="E50:F50"/>
    <mergeCell ref="L50:S50"/>
    <mergeCell ref="AC50:AJ50"/>
    <mergeCell ref="AT50:BA50"/>
    <mergeCell ref="E51:F51"/>
    <mergeCell ref="L51:S51"/>
    <mergeCell ref="AC51:AJ51"/>
    <mergeCell ref="AT51:BA51"/>
    <mergeCell ref="E47:F47"/>
    <mergeCell ref="L47:S47"/>
    <mergeCell ref="AC47:AJ47"/>
    <mergeCell ref="AT47:BA47"/>
    <mergeCell ref="E48:F48"/>
    <mergeCell ref="L48:S48"/>
    <mergeCell ref="AC48:AJ48"/>
    <mergeCell ref="AT48:BA48"/>
    <mergeCell ref="E45:F45"/>
    <mergeCell ref="L45:S45"/>
    <mergeCell ref="AC45:AJ45"/>
    <mergeCell ref="AT45:BA45"/>
    <mergeCell ref="E46:F46"/>
    <mergeCell ref="L46:S46"/>
    <mergeCell ref="AC46:AJ46"/>
    <mergeCell ref="AT46:BA46"/>
    <mergeCell ref="E42:F42"/>
    <mergeCell ref="L42:S42"/>
    <mergeCell ref="AC42:AJ42"/>
    <mergeCell ref="AT42:BA42"/>
    <mergeCell ref="E43:F43"/>
    <mergeCell ref="L43:S43"/>
    <mergeCell ref="AC43:AJ43"/>
    <mergeCell ref="AT43:BA43"/>
    <mergeCell ref="E40:F40"/>
    <mergeCell ref="G40:H40"/>
    <mergeCell ref="L40:S40"/>
    <mergeCell ref="AC40:AJ40"/>
    <mergeCell ref="AT40:BA40"/>
    <mergeCell ref="E41:F41"/>
    <mergeCell ref="L41:S41"/>
    <mergeCell ref="AC41:AJ41"/>
    <mergeCell ref="AT41:BA41"/>
    <mergeCell ref="E37:F37"/>
    <mergeCell ref="L37:S37"/>
    <mergeCell ref="AC37:AJ37"/>
    <mergeCell ref="AT37:BA37"/>
    <mergeCell ref="E38:F38"/>
    <mergeCell ref="L38:S38"/>
    <mergeCell ref="AC38:AJ38"/>
    <mergeCell ref="AT38:BA38"/>
    <mergeCell ref="E35:F35"/>
    <mergeCell ref="L35:S35"/>
    <mergeCell ref="AC35:AJ35"/>
    <mergeCell ref="AT35:BA35"/>
    <mergeCell ref="E36:F36"/>
    <mergeCell ref="L36:S36"/>
    <mergeCell ref="AC36:AJ36"/>
    <mergeCell ref="AT36:BA36"/>
    <mergeCell ref="C31:G33"/>
    <mergeCell ref="O32:U32"/>
    <mergeCell ref="AF32:AL32"/>
    <mergeCell ref="AV32:BD32"/>
    <mergeCell ref="A34:C34"/>
    <mergeCell ref="E34:F34"/>
    <mergeCell ref="H34:I34"/>
    <mergeCell ref="L34:S34"/>
    <mergeCell ref="AC34:AJ34"/>
    <mergeCell ref="AT34:BA34"/>
    <mergeCell ref="E29:F29"/>
    <mergeCell ref="L29:S29"/>
    <mergeCell ref="AC29:AJ29"/>
    <mergeCell ref="AT29:BA29"/>
    <mergeCell ref="E30:F30"/>
    <mergeCell ref="L30:S30"/>
    <mergeCell ref="AC30:AJ30"/>
    <mergeCell ref="AT30:BA30"/>
    <mergeCell ref="E27:F27"/>
    <mergeCell ref="L27:S27"/>
    <mergeCell ref="AC27:AJ27"/>
    <mergeCell ref="AT27:BA27"/>
    <mergeCell ref="E28:F28"/>
    <mergeCell ref="L28:S28"/>
    <mergeCell ref="AC28:AJ28"/>
    <mergeCell ref="AT28:BA28"/>
    <mergeCell ref="E24:F24"/>
    <mergeCell ref="L24:S24"/>
    <mergeCell ref="AC24:AJ24"/>
    <mergeCell ref="AT24:BA24"/>
    <mergeCell ref="E25:F25"/>
    <mergeCell ref="L25:S25"/>
    <mergeCell ref="AC25:AJ25"/>
    <mergeCell ref="AT25:BA25"/>
    <mergeCell ref="E22:F22"/>
    <mergeCell ref="L22:S22"/>
    <mergeCell ref="AC22:AJ22"/>
    <mergeCell ref="AT22:BA22"/>
    <mergeCell ref="E23:F23"/>
    <mergeCell ref="L23:S23"/>
    <mergeCell ref="AC23:AJ23"/>
    <mergeCell ref="AT23:BA23"/>
    <mergeCell ref="E19:F19"/>
    <mergeCell ref="L19:S19"/>
    <mergeCell ref="AC19:AJ19"/>
    <mergeCell ref="AT19:BA19"/>
    <mergeCell ref="E20:F20"/>
    <mergeCell ref="L20:S20"/>
    <mergeCell ref="AC20:AJ20"/>
    <mergeCell ref="AT20:BA20"/>
    <mergeCell ref="E17:F17"/>
    <mergeCell ref="G17:H17"/>
    <mergeCell ref="L17:S17"/>
    <mergeCell ref="AC17:AJ17"/>
    <mergeCell ref="AT17:BA17"/>
    <mergeCell ref="E18:F18"/>
    <mergeCell ref="L18:S18"/>
    <mergeCell ref="AC18:AJ18"/>
    <mergeCell ref="AT18:BA18"/>
    <mergeCell ref="E14:F14"/>
    <mergeCell ref="L14:S14"/>
    <mergeCell ref="AC14:AJ14"/>
    <mergeCell ref="AT14:BA14"/>
    <mergeCell ref="E15:F15"/>
    <mergeCell ref="L15:S15"/>
    <mergeCell ref="AC15:AJ15"/>
    <mergeCell ref="AT15:BA15"/>
    <mergeCell ref="E12:F12"/>
    <mergeCell ref="L12:S12"/>
    <mergeCell ref="AC12:AJ12"/>
    <mergeCell ref="AT12:BA12"/>
    <mergeCell ref="E13:F13"/>
    <mergeCell ref="L13:S13"/>
    <mergeCell ref="AC13:AJ13"/>
    <mergeCell ref="AT13:BA13"/>
    <mergeCell ref="A11:C11"/>
    <mergeCell ref="E11:F11"/>
    <mergeCell ref="H11:I11"/>
    <mergeCell ref="L11:S11"/>
    <mergeCell ref="AC11:AJ11"/>
    <mergeCell ref="AT11:BA11"/>
    <mergeCell ref="A1:C1"/>
    <mergeCell ref="A3:BH3"/>
    <mergeCell ref="B6:BG6"/>
    <mergeCell ref="C8:G10"/>
    <mergeCell ref="O9:U9"/>
    <mergeCell ref="AF9:AL9"/>
    <mergeCell ref="AW9:BC9"/>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98"/>
  <sheetViews>
    <sheetView workbookViewId="0">
      <selection activeCell="BF1" sqref="BF1:BH1"/>
    </sheetView>
  </sheetViews>
  <sheetFormatPr defaultColWidth="1.625" defaultRowHeight="12"/>
  <cols>
    <col min="1" max="60" width="1.625" style="1" customWidth="1"/>
    <col min="61" max="61" width="1.625" style="139" customWidth="1"/>
    <col min="62" max="16384" width="1.625" style="1"/>
  </cols>
  <sheetData>
    <row r="1" spans="1:61" ht="12" customHeight="1">
      <c r="BA1" s="319" t="s">
        <v>86</v>
      </c>
      <c r="BB1" s="319"/>
      <c r="BC1" s="319"/>
      <c r="BD1" s="319"/>
      <c r="BE1" s="319"/>
      <c r="BF1" s="201">
        <v>11</v>
      </c>
      <c r="BG1" s="201"/>
      <c r="BH1" s="201"/>
      <c r="BI1" s="1"/>
    </row>
    <row r="2" spans="1:61" s="2" customFormat="1" ht="10.5">
      <c r="A2" s="121"/>
      <c r="B2" s="121"/>
      <c r="C2" s="121"/>
      <c r="D2" s="17"/>
      <c r="E2" s="122"/>
      <c r="F2" s="122"/>
      <c r="G2" s="122"/>
      <c r="H2" s="122"/>
      <c r="I2" s="122"/>
      <c r="BI2" s="17"/>
    </row>
    <row r="3" spans="1:61" ht="18.75">
      <c r="A3" s="220" t="s">
        <v>119</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1"/>
    </row>
    <row r="4" spans="1:61" ht="5.25"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
    </row>
    <row r="5" spans="1:61" ht="10.5" customHeight="1">
      <c r="B5" s="124"/>
      <c r="C5" s="124"/>
      <c r="D5" s="124"/>
      <c r="E5" s="124"/>
      <c r="F5" s="124"/>
      <c r="G5" s="124"/>
      <c r="H5" s="124"/>
      <c r="I5" s="124"/>
      <c r="J5" s="124"/>
      <c r="K5" s="124"/>
      <c r="L5" s="124"/>
      <c r="M5" s="124"/>
      <c r="N5" s="124"/>
      <c r="O5" s="124"/>
      <c r="P5" s="124" t="s">
        <v>120</v>
      </c>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
    </row>
    <row r="6" spans="1:61" ht="10.5" customHeight="1">
      <c r="B6" s="124"/>
      <c r="C6" s="124"/>
      <c r="D6" s="124"/>
      <c r="E6" s="124"/>
      <c r="F6" s="124"/>
      <c r="G6" s="124"/>
      <c r="H6" s="124"/>
      <c r="I6" s="124"/>
      <c r="J6" s="124"/>
      <c r="K6" s="124"/>
      <c r="L6" s="124"/>
      <c r="M6" s="124"/>
      <c r="N6" s="124"/>
      <c r="O6" s="124"/>
      <c r="P6" s="124" t="s">
        <v>121</v>
      </c>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
    </row>
    <row r="7" spans="1:61" s="2" customFormat="1" ht="5.25" customHeight="1"/>
    <row r="8" spans="1:61" ht="14.25">
      <c r="A8" s="320" t="s">
        <v>122</v>
      </c>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1"/>
    </row>
    <row r="9" spans="1:61" s="2" customFormat="1" ht="5.25" customHeight="1"/>
    <row r="10" spans="1:61" s="2" customFormat="1" ht="10.5">
      <c r="A10" s="321" t="s">
        <v>123</v>
      </c>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row>
    <row r="11" spans="1:61" s="2" customFormat="1" ht="5.25" customHeight="1"/>
    <row r="12" spans="1:61" ht="13.5" customHeight="1">
      <c r="A12" s="322" t="s">
        <v>124</v>
      </c>
      <c r="B12" s="322"/>
      <c r="C12" s="322"/>
      <c r="D12" s="322"/>
      <c r="E12" s="322"/>
      <c r="F12" s="322"/>
      <c r="G12" s="322"/>
      <c r="H12" s="322"/>
      <c r="I12" s="322"/>
      <c r="J12" s="322"/>
      <c r="K12" s="322"/>
      <c r="L12" s="323"/>
      <c r="M12" s="326" t="s">
        <v>96</v>
      </c>
      <c r="N12" s="327"/>
      <c r="O12" s="327"/>
      <c r="P12" s="327"/>
      <c r="Q12" s="327"/>
      <c r="R12" s="327"/>
      <c r="S12" s="327"/>
      <c r="T12" s="327"/>
      <c r="U12" s="327"/>
      <c r="V12" s="327"/>
      <c r="W12" s="327"/>
      <c r="X12" s="328"/>
      <c r="Y12" s="332" t="s">
        <v>86</v>
      </c>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1"/>
    </row>
    <row r="13" spans="1:61" ht="13.5" customHeight="1">
      <c r="A13" s="324"/>
      <c r="B13" s="324"/>
      <c r="C13" s="324"/>
      <c r="D13" s="324"/>
      <c r="E13" s="324"/>
      <c r="F13" s="324"/>
      <c r="G13" s="324"/>
      <c r="H13" s="324"/>
      <c r="I13" s="324"/>
      <c r="J13" s="324"/>
      <c r="K13" s="324"/>
      <c r="L13" s="325"/>
      <c r="M13" s="329"/>
      <c r="N13" s="330"/>
      <c r="O13" s="330"/>
      <c r="P13" s="330"/>
      <c r="Q13" s="330"/>
      <c r="R13" s="330"/>
      <c r="S13" s="330"/>
      <c r="T13" s="330"/>
      <c r="U13" s="330"/>
      <c r="V13" s="330"/>
      <c r="W13" s="330"/>
      <c r="X13" s="331"/>
      <c r="Y13" s="334" t="s">
        <v>125</v>
      </c>
      <c r="Z13" s="335"/>
      <c r="AA13" s="335"/>
      <c r="AB13" s="335"/>
      <c r="AC13" s="335"/>
      <c r="AD13" s="335"/>
      <c r="AE13" s="335"/>
      <c r="AF13" s="335"/>
      <c r="AG13" s="335"/>
      <c r="AH13" s="335"/>
      <c r="AI13" s="335"/>
      <c r="AJ13" s="336"/>
      <c r="AK13" s="314" t="s">
        <v>99</v>
      </c>
      <c r="AL13" s="314"/>
      <c r="AM13" s="314"/>
      <c r="AN13" s="314"/>
      <c r="AO13" s="314"/>
      <c r="AP13" s="314"/>
      <c r="AQ13" s="314"/>
      <c r="AR13" s="314"/>
      <c r="AS13" s="314"/>
      <c r="AT13" s="314"/>
      <c r="AU13" s="314"/>
      <c r="AV13" s="314"/>
      <c r="AW13" s="314" t="s">
        <v>100</v>
      </c>
      <c r="AX13" s="314"/>
      <c r="AY13" s="314"/>
      <c r="AZ13" s="314"/>
      <c r="BA13" s="314"/>
      <c r="BB13" s="314"/>
      <c r="BC13" s="314"/>
      <c r="BD13" s="314"/>
      <c r="BE13" s="314"/>
      <c r="BF13" s="314"/>
      <c r="BG13" s="314"/>
      <c r="BH13" s="315"/>
      <c r="BI13" s="1"/>
    </row>
    <row r="14" spans="1:61" ht="12.95" customHeight="1">
      <c r="C14" s="206" t="s">
        <v>46</v>
      </c>
      <c r="D14" s="303"/>
      <c r="E14" s="303"/>
      <c r="G14" s="172">
        <v>24</v>
      </c>
      <c r="H14" s="172"/>
      <c r="I14" s="125" t="s">
        <v>126</v>
      </c>
      <c r="K14" s="206" t="s">
        <v>15</v>
      </c>
      <c r="L14" s="304"/>
      <c r="M14" s="316">
        <v>2576</v>
      </c>
      <c r="N14" s="317"/>
      <c r="O14" s="317"/>
      <c r="P14" s="317"/>
      <c r="Q14" s="317"/>
      <c r="R14" s="317"/>
      <c r="S14" s="317"/>
      <c r="T14" s="317"/>
      <c r="U14" s="317"/>
      <c r="V14" s="317"/>
      <c r="W14" s="317"/>
      <c r="X14" s="317"/>
      <c r="Y14" s="318">
        <v>4651</v>
      </c>
      <c r="Z14" s="318"/>
      <c r="AA14" s="318"/>
      <c r="AB14" s="318"/>
      <c r="AC14" s="318"/>
      <c r="AD14" s="318"/>
      <c r="AE14" s="318"/>
      <c r="AF14" s="318"/>
      <c r="AG14" s="318"/>
      <c r="AH14" s="318"/>
      <c r="AI14" s="318"/>
      <c r="AJ14" s="318"/>
      <c r="AK14" s="318">
        <v>2147</v>
      </c>
      <c r="AL14" s="318"/>
      <c r="AM14" s="318"/>
      <c r="AN14" s="318"/>
      <c r="AO14" s="318"/>
      <c r="AP14" s="318"/>
      <c r="AQ14" s="318"/>
      <c r="AR14" s="318"/>
      <c r="AS14" s="318"/>
      <c r="AT14" s="318"/>
      <c r="AU14" s="318"/>
      <c r="AV14" s="318"/>
      <c r="AW14" s="318">
        <v>2504</v>
      </c>
      <c r="AX14" s="318"/>
      <c r="AY14" s="318"/>
      <c r="AZ14" s="318"/>
      <c r="BA14" s="318"/>
      <c r="BB14" s="318"/>
      <c r="BC14" s="318"/>
      <c r="BD14" s="318"/>
      <c r="BE14" s="318"/>
      <c r="BF14" s="318"/>
      <c r="BG14" s="318"/>
      <c r="BH14" s="318"/>
      <c r="BI14" s="1"/>
    </row>
    <row r="15" spans="1:61" s="29" customFormat="1" ht="12.95" customHeight="1">
      <c r="G15" s="172">
        <v>25</v>
      </c>
      <c r="H15" s="172"/>
      <c r="I15" s="125"/>
      <c r="J15" s="1"/>
      <c r="K15" s="1"/>
      <c r="L15" s="1"/>
      <c r="M15" s="316" t="s">
        <v>127</v>
      </c>
      <c r="N15" s="317"/>
      <c r="O15" s="317"/>
      <c r="P15" s="317"/>
      <c r="Q15" s="317"/>
      <c r="R15" s="317"/>
      <c r="S15" s="317"/>
      <c r="T15" s="317"/>
      <c r="U15" s="317"/>
      <c r="V15" s="317"/>
      <c r="W15" s="317"/>
      <c r="X15" s="317"/>
      <c r="Y15" s="318" t="s">
        <v>127</v>
      </c>
      <c r="Z15" s="318"/>
      <c r="AA15" s="318"/>
      <c r="AB15" s="318"/>
      <c r="AC15" s="318"/>
      <c r="AD15" s="318"/>
      <c r="AE15" s="318"/>
      <c r="AF15" s="318"/>
      <c r="AG15" s="318"/>
      <c r="AH15" s="318"/>
      <c r="AI15" s="318"/>
      <c r="AJ15" s="318"/>
      <c r="AK15" s="318" t="s">
        <v>127</v>
      </c>
      <c r="AL15" s="318"/>
      <c r="AM15" s="318"/>
      <c r="AN15" s="318"/>
      <c r="AO15" s="318"/>
      <c r="AP15" s="318"/>
      <c r="AQ15" s="318"/>
      <c r="AR15" s="318"/>
      <c r="AS15" s="318"/>
      <c r="AT15" s="318"/>
      <c r="AU15" s="318"/>
      <c r="AV15" s="318"/>
      <c r="AW15" s="318" t="s">
        <v>127</v>
      </c>
      <c r="AX15" s="318"/>
      <c r="AY15" s="318"/>
      <c r="AZ15" s="318"/>
      <c r="BA15" s="318"/>
      <c r="BB15" s="318"/>
      <c r="BC15" s="318"/>
      <c r="BD15" s="318"/>
      <c r="BE15" s="318"/>
      <c r="BF15" s="318"/>
      <c r="BG15" s="318"/>
      <c r="BH15" s="318"/>
    </row>
    <row r="16" spans="1:61" ht="12.95" customHeight="1">
      <c r="G16" s="172">
        <v>26</v>
      </c>
      <c r="H16" s="172"/>
      <c r="M16" s="316" t="s">
        <v>127</v>
      </c>
      <c r="N16" s="317"/>
      <c r="O16" s="317"/>
      <c r="P16" s="317"/>
      <c r="Q16" s="317"/>
      <c r="R16" s="317"/>
      <c r="S16" s="317"/>
      <c r="T16" s="317"/>
      <c r="U16" s="317"/>
      <c r="V16" s="317"/>
      <c r="W16" s="317"/>
      <c r="X16" s="317"/>
      <c r="Y16" s="318" t="s">
        <v>127</v>
      </c>
      <c r="Z16" s="318"/>
      <c r="AA16" s="318"/>
      <c r="AB16" s="318"/>
      <c r="AC16" s="318"/>
      <c r="AD16" s="318"/>
      <c r="AE16" s="318"/>
      <c r="AF16" s="318"/>
      <c r="AG16" s="318"/>
      <c r="AH16" s="318"/>
      <c r="AI16" s="318"/>
      <c r="AJ16" s="318"/>
      <c r="AK16" s="318" t="s">
        <v>127</v>
      </c>
      <c r="AL16" s="318"/>
      <c r="AM16" s="318"/>
      <c r="AN16" s="318"/>
      <c r="AO16" s="318"/>
      <c r="AP16" s="318"/>
      <c r="AQ16" s="318"/>
      <c r="AR16" s="318"/>
      <c r="AS16" s="318"/>
      <c r="AT16" s="318"/>
      <c r="AU16" s="318"/>
      <c r="AV16" s="318"/>
      <c r="AW16" s="318" t="s">
        <v>127</v>
      </c>
      <c r="AX16" s="318"/>
      <c r="AY16" s="318"/>
      <c r="AZ16" s="318"/>
      <c r="BA16" s="318"/>
      <c r="BB16" s="318"/>
      <c r="BC16" s="318"/>
      <c r="BD16" s="318"/>
      <c r="BE16" s="318"/>
      <c r="BF16" s="318"/>
      <c r="BG16" s="318"/>
      <c r="BH16" s="318"/>
      <c r="BI16" s="1"/>
    </row>
    <row r="17" spans="7:61" ht="12.95" customHeight="1">
      <c r="G17" s="172">
        <v>27</v>
      </c>
      <c r="H17" s="172"/>
      <c r="M17" s="316" t="s">
        <v>127</v>
      </c>
      <c r="N17" s="317"/>
      <c r="O17" s="317"/>
      <c r="P17" s="317"/>
      <c r="Q17" s="317"/>
      <c r="R17" s="317"/>
      <c r="S17" s="317"/>
      <c r="T17" s="317"/>
      <c r="U17" s="317"/>
      <c r="V17" s="317"/>
      <c r="W17" s="317"/>
      <c r="X17" s="317"/>
      <c r="Y17" s="318" t="s">
        <v>127</v>
      </c>
      <c r="Z17" s="318"/>
      <c r="AA17" s="318"/>
      <c r="AB17" s="318"/>
      <c r="AC17" s="318"/>
      <c r="AD17" s="318"/>
      <c r="AE17" s="318"/>
      <c r="AF17" s="318"/>
      <c r="AG17" s="318"/>
      <c r="AH17" s="318"/>
      <c r="AI17" s="318"/>
      <c r="AJ17" s="318"/>
      <c r="AK17" s="318" t="s">
        <v>127</v>
      </c>
      <c r="AL17" s="318"/>
      <c r="AM17" s="318"/>
      <c r="AN17" s="318"/>
      <c r="AO17" s="318"/>
      <c r="AP17" s="318"/>
      <c r="AQ17" s="318"/>
      <c r="AR17" s="318"/>
      <c r="AS17" s="318"/>
      <c r="AT17" s="318"/>
      <c r="AU17" s="318"/>
      <c r="AV17" s="318"/>
      <c r="AW17" s="318" t="s">
        <v>127</v>
      </c>
      <c r="AX17" s="318"/>
      <c r="AY17" s="318"/>
      <c r="AZ17" s="318"/>
      <c r="BA17" s="318"/>
      <c r="BB17" s="318"/>
      <c r="BC17" s="318"/>
      <c r="BD17" s="318"/>
      <c r="BE17" s="318"/>
      <c r="BF17" s="318"/>
      <c r="BG17" s="318"/>
      <c r="BH17" s="318"/>
      <c r="BI17" s="1"/>
    </row>
    <row r="18" spans="7:61" s="29" customFormat="1" ht="12.95" customHeight="1">
      <c r="G18" s="242">
        <v>28</v>
      </c>
      <c r="H18" s="242"/>
      <c r="M18" s="338" t="s">
        <v>127</v>
      </c>
      <c r="N18" s="339"/>
      <c r="O18" s="339"/>
      <c r="P18" s="339"/>
      <c r="Q18" s="339"/>
      <c r="R18" s="339"/>
      <c r="S18" s="339"/>
      <c r="T18" s="339"/>
      <c r="U18" s="339"/>
      <c r="V18" s="339"/>
      <c r="W18" s="339"/>
      <c r="X18" s="339"/>
      <c r="Y18" s="340" t="s">
        <v>127</v>
      </c>
      <c r="Z18" s="340"/>
      <c r="AA18" s="340"/>
      <c r="AB18" s="340"/>
      <c r="AC18" s="340"/>
      <c r="AD18" s="340"/>
      <c r="AE18" s="340"/>
      <c r="AF18" s="340"/>
      <c r="AG18" s="340"/>
      <c r="AH18" s="340"/>
      <c r="AI18" s="340"/>
      <c r="AJ18" s="340"/>
      <c r="AK18" s="340" t="s">
        <v>127</v>
      </c>
      <c r="AL18" s="340"/>
      <c r="AM18" s="340"/>
      <c r="AN18" s="340"/>
      <c r="AO18" s="340"/>
      <c r="AP18" s="340"/>
      <c r="AQ18" s="340"/>
      <c r="AR18" s="340"/>
      <c r="AS18" s="340"/>
      <c r="AT18" s="340"/>
      <c r="AU18" s="340"/>
      <c r="AV18" s="340"/>
      <c r="AW18" s="340" t="s">
        <v>127</v>
      </c>
      <c r="AX18" s="340"/>
      <c r="AY18" s="340"/>
      <c r="AZ18" s="340"/>
      <c r="BA18" s="340"/>
      <c r="BB18" s="340"/>
      <c r="BC18" s="340"/>
      <c r="BD18" s="340"/>
      <c r="BE18" s="340"/>
      <c r="BF18" s="340"/>
      <c r="BG18" s="340"/>
      <c r="BH18" s="340"/>
    </row>
    <row r="19" spans="7:61" ht="12.95" customHeight="1">
      <c r="M19" s="126"/>
      <c r="N19" s="127"/>
      <c r="O19" s="127"/>
      <c r="P19" s="127"/>
      <c r="Q19" s="127"/>
      <c r="R19" s="127"/>
      <c r="S19" s="127"/>
      <c r="T19" s="127"/>
      <c r="U19" s="127"/>
      <c r="V19" s="127"/>
      <c r="W19" s="127"/>
      <c r="X19" s="127"/>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
    </row>
    <row r="20" spans="7:61" ht="12.95" customHeight="1">
      <c r="G20" s="172">
        <v>1</v>
      </c>
      <c r="H20" s="172"/>
      <c r="J20" s="337" t="s">
        <v>72</v>
      </c>
      <c r="K20" s="337"/>
      <c r="M20" s="316" t="s">
        <v>128</v>
      </c>
      <c r="N20" s="317"/>
      <c r="O20" s="317"/>
      <c r="P20" s="317"/>
      <c r="Q20" s="317"/>
      <c r="R20" s="317"/>
      <c r="S20" s="317"/>
      <c r="T20" s="317"/>
      <c r="U20" s="317"/>
      <c r="V20" s="317"/>
      <c r="W20" s="317"/>
      <c r="X20" s="317"/>
      <c r="Y20" s="318" t="s">
        <v>128</v>
      </c>
      <c r="Z20" s="318"/>
      <c r="AA20" s="318"/>
      <c r="AB20" s="318"/>
      <c r="AC20" s="318"/>
      <c r="AD20" s="318"/>
      <c r="AE20" s="318"/>
      <c r="AF20" s="318"/>
      <c r="AG20" s="318"/>
      <c r="AH20" s="318"/>
      <c r="AI20" s="318"/>
      <c r="AJ20" s="318"/>
      <c r="AK20" s="318" t="s">
        <v>128</v>
      </c>
      <c r="AL20" s="318"/>
      <c r="AM20" s="318"/>
      <c r="AN20" s="318"/>
      <c r="AO20" s="318"/>
      <c r="AP20" s="318"/>
      <c r="AQ20" s="318"/>
      <c r="AR20" s="318"/>
      <c r="AS20" s="318"/>
      <c r="AT20" s="318"/>
      <c r="AU20" s="318"/>
      <c r="AV20" s="318"/>
      <c r="AW20" s="318" t="s">
        <v>128</v>
      </c>
      <c r="AX20" s="318"/>
      <c r="AY20" s="318"/>
      <c r="AZ20" s="318"/>
      <c r="BA20" s="318"/>
      <c r="BB20" s="318"/>
      <c r="BC20" s="318"/>
      <c r="BD20" s="318"/>
      <c r="BE20" s="318"/>
      <c r="BF20" s="318"/>
      <c r="BG20" s="318"/>
      <c r="BH20" s="318"/>
      <c r="BI20" s="1"/>
    </row>
    <row r="21" spans="7:61" ht="12.95" customHeight="1">
      <c r="G21" s="172">
        <v>2</v>
      </c>
      <c r="H21" s="172"/>
      <c r="M21" s="316" t="s">
        <v>128</v>
      </c>
      <c r="N21" s="317"/>
      <c r="O21" s="317"/>
      <c r="P21" s="317"/>
      <c r="Q21" s="317"/>
      <c r="R21" s="317"/>
      <c r="S21" s="317"/>
      <c r="T21" s="317"/>
      <c r="U21" s="317"/>
      <c r="V21" s="317"/>
      <c r="W21" s="317"/>
      <c r="X21" s="317"/>
      <c r="Y21" s="318" t="s">
        <v>128</v>
      </c>
      <c r="Z21" s="318"/>
      <c r="AA21" s="318"/>
      <c r="AB21" s="318"/>
      <c r="AC21" s="318"/>
      <c r="AD21" s="318"/>
      <c r="AE21" s="318"/>
      <c r="AF21" s="318"/>
      <c r="AG21" s="318"/>
      <c r="AH21" s="318"/>
      <c r="AI21" s="318"/>
      <c r="AJ21" s="318"/>
      <c r="AK21" s="318" t="s">
        <v>128</v>
      </c>
      <c r="AL21" s="318"/>
      <c r="AM21" s="318"/>
      <c r="AN21" s="318"/>
      <c r="AO21" s="318"/>
      <c r="AP21" s="318"/>
      <c r="AQ21" s="318"/>
      <c r="AR21" s="318"/>
      <c r="AS21" s="318"/>
      <c r="AT21" s="318"/>
      <c r="AU21" s="318"/>
      <c r="AV21" s="318"/>
      <c r="AW21" s="318" t="s">
        <v>128</v>
      </c>
      <c r="AX21" s="318"/>
      <c r="AY21" s="318"/>
      <c r="AZ21" s="318"/>
      <c r="BA21" s="318"/>
      <c r="BB21" s="318"/>
      <c r="BC21" s="318"/>
      <c r="BD21" s="318"/>
      <c r="BE21" s="318"/>
      <c r="BF21" s="318"/>
      <c r="BG21" s="318"/>
      <c r="BH21" s="318"/>
      <c r="BI21" s="1"/>
    </row>
    <row r="22" spans="7:61" ht="12.95" customHeight="1">
      <c r="G22" s="172">
        <v>3</v>
      </c>
      <c r="H22" s="172"/>
      <c r="M22" s="316" t="s">
        <v>128</v>
      </c>
      <c r="N22" s="317"/>
      <c r="O22" s="317"/>
      <c r="P22" s="317"/>
      <c r="Q22" s="317"/>
      <c r="R22" s="317"/>
      <c r="S22" s="317"/>
      <c r="T22" s="317"/>
      <c r="U22" s="317"/>
      <c r="V22" s="317"/>
      <c r="W22" s="317"/>
      <c r="X22" s="317"/>
      <c r="Y22" s="318" t="s">
        <v>128</v>
      </c>
      <c r="Z22" s="318"/>
      <c r="AA22" s="318"/>
      <c r="AB22" s="318"/>
      <c r="AC22" s="318"/>
      <c r="AD22" s="318"/>
      <c r="AE22" s="318"/>
      <c r="AF22" s="318"/>
      <c r="AG22" s="318"/>
      <c r="AH22" s="318"/>
      <c r="AI22" s="318"/>
      <c r="AJ22" s="318"/>
      <c r="AK22" s="318" t="s">
        <v>128</v>
      </c>
      <c r="AL22" s="318"/>
      <c r="AM22" s="318"/>
      <c r="AN22" s="318"/>
      <c r="AO22" s="318"/>
      <c r="AP22" s="318"/>
      <c r="AQ22" s="318"/>
      <c r="AR22" s="318"/>
      <c r="AS22" s="318"/>
      <c r="AT22" s="318"/>
      <c r="AU22" s="318"/>
      <c r="AV22" s="318"/>
      <c r="AW22" s="318" t="s">
        <v>128</v>
      </c>
      <c r="AX22" s="318"/>
      <c r="AY22" s="318"/>
      <c r="AZ22" s="318"/>
      <c r="BA22" s="318"/>
      <c r="BB22" s="318"/>
      <c r="BC22" s="318"/>
      <c r="BD22" s="318"/>
      <c r="BE22" s="318"/>
      <c r="BF22" s="318"/>
      <c r="BG22" s="318"/>
      <c r="BH22" s="318"/>
      <c r="BI22" s="1"/>
    </row>
    <row r="23" spans="7:61" ht="12.95" customHeight="1">
      <c r="G23" s="172">
        <v>4</v>
      </c>
      <c r="H23" s="172"/>
      <c r="M23" s="316" t="s">
        <v>128</v>
      </c>
      <c r="N23" s="317"/>
      <c r="O23" s="317"/>
      <c r="P23" s="317"/>
      <c r="Q23" s="317"/>
      <c r="R23" s="317"/>
      <c r="S23" s="317"/>
      <c r="T23" s="317"/>
      <c r="U23" s="317"/>
      <c r="V23" s="317"/>
      <c r="W23" s="317"/>
      <c r="X23" s="317"/>
      <c r="Y23" s="318" t="s">
        <v>128</v>
      </c>
      <c r="Z23" s="318"/>
      <c r="AA23" s="318"/>
      <c r="AB23" s="318"/>
      <c r="AC23" s="318"/>
      <c r="AD23" s="318"/>
      <c r="AE23" s="318"/>
      <c r="AF23" s="318"/>
      <c r="AG23" s="318"/>
      <c r="AH23" s="318"/>
      <c r="AI23" s="318"/>
      <c r="AJ23" s="318"/>
      <c r="AK23" s="318" t="s">
        <v>128</v>
      </c>
      <c r="AL23" s="318"/>
      <c r="AM23" s="318"/>
      <c r="AN23" s="318"/>
      <c r="AO23" s="318"/>
      <c r="AP23" s="318"/>
      <c r="AQ23" s="318"/>
      <c r="AR23" s="318"/>
      <c r="AS23" s="318"/>
      <c r="AT23" s="318"/>
      <c r="AU23" s="318"/>
      <c r="AV23" s="318"/>
      <c r="AW23" s="318" t="s">
        <v>128</v>
      </c>
      <c r="AX23" s="318"/>
      <c r="AY23" s="318"/>
      <c r="AZ23" s="318"/>
      <c r="BA23" s="318"/>
      <c r="BB23" s="318"/>
      <c r="BC23" s="318"/>
      <c r="BD23" s="318"/>
      <c r="BE23" s="318"/>
      <c r="BF23" s="318"/>
      <c r="BG23" s="318"/>
      <c r="BH23" s="318"/>
      <c r="BI23" s="1"/>
    </row>
    <row r="24" spans="7:61" ht="12.95" customHeight="1">
      <c r="G24" s="36"/>
      <c r="H24" s="36"/>
      <c r="M24" s="126"/>
      <c r="N24" s="127"/>
      <c r="O24" s="127"/>
      <c r="P24" s="127"/>
      <c r="Q24" s="127"/>
      <c r="R24" s="127"/>
      <c r="S24" s="127"/>
      <c r="T24" s="127"/>
      <c r="U24" s="127"/>
      <c r="V24" s="127"/>
      <c r="W24" s="127"/>
      <c r="X24" s="127"/>
      <c r="Y24" s="128"/>
      <c r="Z24" s="128"/>
      <c r="AA24" s="128"/>
      <c r="AB24" s="128"/>
      <c r="AC24" s="128"/>
      <c r="AD24" s="128"/>
      <c r="AE24" s="128"/>
      <c r="AF24" s="128"/>
      <c r="AG24" s="128"/>
      <c r="AH24" s="128"/>
      <c r="AI24" s="128"/>
      <c r="AJ24" s="128"/>
      <c r="AK24" s="127"/>
      <c r="AL24" s="127"/>
      <c r="AM24" s="127"/>
      <c r="AN24" s="127"/>
      <c r="AO24" s="127"/>
      <c r="AP24" s="127"/>
      <c r="AQ24" s="127"/>
      <c r="AR24" s="127"/>
      <c r="AS24" s="127"/>
      <c r="AT24" s="127"/>
      <c r="AU24" s="127"/>
      <c r="AV24" s="127"/>
      <c r="AW24" s="128"/>
      <c r="AX24" s="128"/>
      <c r="AY24" s="128"/>
      <c r="AZ24" s="128"/>
      <c r="BA24" s="128"/>
      <c r="BB24" s="128"/>
      <c r="BC24" s="128"/>
      <c r="BD24" s="128"/>
      <c r="BE24" s="128"/>
      <c r="BF24" s="128"/>
      <c r="BG24" s="128"/>
      <c r="BH24" s="128"/>
      <c r="BI24" s="1"/>
    </row>
    <row r="25" spans="7:61" ht="12.95" customHeight="1">
      <c r="G25" s="172">
        <v>5</v>
      </c>
      <c r="H25" s="172"/>
      <c r="M25" s="316" t="s">
        <v>128</v>
      </c>
      <c r="N25" s="317"/>
      <c r="O25" s="317"/>
      <c r="P25" s="317"/>
      <c r="Q25" s="317"/>
      <c r="R25" s="317"/>
      <c r="S25" s="317"/>
      <c r="T25" s="317"/>
      <c r="U25" s="317"/>
      <c r="V25" s="317"/>
      <c r="W25" s="317"/>
      <c r="X25" s="317"/>
      <c r="Y25" s="318" t="s">
        <v>128</v>
      </c>
      <c r="Z25" s="318"/>
      <c r="AA25" s="318"/>
      <c r="AB25" s="318"/>
      <c r="AC25" s="318"/>
      <c r="AD25" s="318"/>
      <c r="AE25" s="318"/>
      <c r="AF25" s="318"/>
      <c r="AG25" s="318"/>
      <c r="AH25" s="318"/>
      <c r="AI25" s="318"/>
      <c r="AJ25" s="318"/>
      <c r="AK25" s="318" t="s">
        <v>128</v>
      </c>
      <c r="AL25" s="318"/>
      <c r="AM25" s="318"/>
      <c r="AN25" s="318"/>
      <c r="AO25" s="318"/>
      <c r="AP25" s="318"/>
      <c r="AQ25" s="318"/>
      <c r="AR25" s="318"/>
      <c r="AS25" s="318"/>
      <c r="AT25" s="318"/>
      <c r="AU25" s="318"/>
      <c r="AV25" s="318"/>
      <c r="AW25" s="318" t="s">
        <v>128</v>
      </c>
      <c r="AX25" s="318"/>
      <c r="AY25" s="318"/>
      <c r="AZ25" s="318"/>
      <c r="BA25" s="318"/>
      <c r="BB25" s="318"/>
      <c r="BC25" s="318"/>
      <c r="BD25" s="318"/>
      <c r="BE25" s="318"/>
      <c r="BF25" s="318"/>
      <c r="BG25" s="318"/>
      <c r="BH25" s="318"/>
      <c r="BI25" s="1"/>
    </row>
    <row r="26" spans="7:61" ht="12.95" customHeight="1">
      <c r="G26" s="172">
        <v>6</v>
      </c>
      <c r="H26" s="172"/>
      <c r="M26" s="316" t="s">
        <v>128</v>
      </c>
      <c r="N26" s="317"/>
      <c r="O26" s="317"/>
      <c r="P26" s="317"/>
      <c r="Q26" s="317"/>
      <c r="R26" s="317"/>
      <c r="S26" s="317"/>
      <c r="T26" s="317"/>
      <c r="U26" s="317"/>
      <c r="V26" s="317"/>
      <c r="W26" s="317"/>
      <c r="X26" s="317"/>
      <c r="Y26" s="318" t="s">
        <v>128</v>
      </c>
      <c r="Z26" s="318"/>
      <c r="AA26" s="318"/>
      <c r="AB26" s="318"/>
      <c r="AC26" s="318"/>
      <c r="AD26" s="318"/>
      <c r="AE26" s="318"/>
      <c r="AF26" s="318"/>
      <c r="AG26" s="318"/>
      <c r="AH26" s="318"/>
      <c r="AI26" s="318"/>
      <c r="AJ26" s="318"/>
      <c r="AK26" s="318" t="s">
        <v>128</v>
      </c>
      <c r="AL26" s="318"/>
      <c r="AM26" s="318"/>
      <c r="AN26" s="318"/>
      <c r="AO26" s="318"/>
      <c r="AP26" s="318"/>
      <c r="AQ26" s="318"/>
      <c r="AR26" s="318"/>
      <c r="AS26" s="318"/>
      <c r="AT26" s="318"/>
      <c r="AU26" s="318"/>
      <c r="AV26" s="318"/>
      <c r="AW26" s="318" t="s">
        <v>128</v>
      </c>
      <c r="AX26" s="318"/>
      <c r="AY26" s="318"/>
      <c r="AZ26" s="318"/>
      <c r="BA26" s="318"/>
      <c r="BB26" s="318"/>
      <c r="BC26" s="318"/>
      <c r="BD26" s="318"/>
      <c r="BE26" s="318"/>
      <c r="BF26" s="318"/>
      <c r="BG26" s="318"/>
      <c r="BH26" s="318"/>
      <c r="BI26" s="1"/>
    </row>
    <row r="27" spans="7:61" ht="12.95" customHeight="1">
      <c r="G27" s="172">
        <v>7</v>
      </c>
      <c r="H27" s="172"/>
      <c r="M27" s="316" t="s">
        <v>128</v>
      </c>
      <c r="N27" s="317"/>
      <c r="O27" s="317"/>
      <c r="P27" s="317"/>
      <c r="Q27" s="317"/>
      <c r="R27" s="317"/>
      <c r="S27" s="317"/>
      <c r="T27" s="317"/>
      <c r="U27" s="317"/>
      <c r="V27" s="317"/>
      <c r="W27" s="317"/>
      <c r="X27" s="317"/>
      <c r="Y27" s="318" t="s">
        <v>128</v>
      </c>
      <c r="Z27" s="318"/>
      <c r="AA27" s="318"/>
      <c r="AB27" s="318"/>
      <c r="AC27" s="318"/>
      <c r="AD27" s="318"/>
      <c r="AE27" s="318"/>
      <c r="AF27" s="318"/>
      <c r="AG27" s="318"/>
      <c r="AH27" s="318"/>
      <c r="AI27" s="318"/>
      <c r="AJ27" s="318"/>
      <c r="AK27" s="318" t="s">
        <v>128</v>
      </c>
      <c r="AL27" s="318"/>
      <c r="AM27" s="318"/>
      <c r="AN27" s="318"/>
      <c r="AO27" s="318"/>
      <c r="AP27" s="318"/>
      <c r="AQ27" s="318"/>
      <c r="AR27" s="318"/>
      <c r="AS27" s="318"/>
      <c r="AT27" s="318"/>
      <c r="AU27" s="318"/>
      <c r="AV27" s="318"/>
      <c r="AW27" s="318" t="s">
        <v>128</v>
      </c>
      <c r="AX27" s="318"/>
      <c r="AY27" s="318"/>
      <c r="AZ27" s="318"/>
      <c r="BA27" s="318"/>
      <c r="BB27" s="318"/>
      <c r="BC27" s="318"/>
      <c r="BD27" s="318"/>
      <c r="BE27" s="318"/>
      <c r="BF27" s="318"/>
      <c r="BG27" s="318"/>
      <c r="BH27" s="318"/>
      <c r="BI27" s="1"/>
    </row>
    <row r="28" spans="7:61" ht="12.95" customHeight="1">
      <c r="G28" s="172">
        <v>8</v>
      </c>
      <c r="H28" s="172"/>
      <c r="M28" s="316" t="s">
        <v>128</v>
      </c>
      <c r="N28" s="317"/>
      <c r="O28" s="317"/>
      <c r="P28" s="317"/>
      <c r="Q28" s="317"/>
      <c r="R28" s="317"/>
      <c r="S28" s="317"/>
      <c r="T28" s="317"/>
      <c r="U28" s="317"/>
      <c r="V28" s="317"/>
      <c r="W28" s="317"/>
      <c r="X28" s="317"/>
      <c r="Y28" s="318" t="s">
        <v>128</v>
      </c>
      <c r="Z28" s="318"/>
      <c r="AA28" s="318"/>
      <c r="AB28" s="318"/>
      <c r="AC28" s="318"/>
      <c r="AD28" s="318"/>
      <c r="AE28" s="318"/>
      <c r="AF28" s="318"/>
      <c r="AG28" s="318"/>
      <c r="AH28" s="318"/>
      <c r="AI28" s="318"/>
      <c r="AJ28" s="318"/>
      <c r="AK28" s="318" t="s">
        <v>128</v>
      </c>
      <c r="AL28" s="318"/>
      <c r="AM28" s="318"/>
      <c r="AN28" s="318"/>
      <c r="AO28" s="318"/>
      <c r="AP28" s="318"/>
      <c r="AQ28" s="318"/>
      <c r="AR28" s="318"/>
      <c r="AS28" s="318"/>
      <c r="AT28" s="318"/>
      <c r="AU28" s="318"/>
      <c r="AV28" s="318"/>
      <c r="AW28" s="318" t="s">
        <v>128</v>
      </c>
      <c r="AX28" s="318"/>
      <c r="AY28" s="318"/>
      <c r="AZ28" s="318"/>
      <c r="BA28" s="318"/>
      <c r="BB28" s="318"/>
      <c r="BC28" s="318"/>
      <c r="BD28" s="318"/>
      <c r="BE28" s="318"/>
      <c r="BF28" s="318"/>
      <c r="BG28" s="318"/>
      <c r="BH28" s="318"/>
      <c r="BI28" s="1"/>
    </row>
    <row r="29" spans="7:61" ht="12.95" customHeight="1">
      <c r="G29" s="36"/>
      <c r="H29" s="36"/>
      <c r="M29" s="126"/>
      <c r="N29" s="127"/>
      <c r="O29" s="127"/>
      <c r="P29" s="127"/>
      <c r="Q29" s="127"/>
      <c r="R29" s="127"/>
      <c r="S29" s="127"/>
      <c r="T29" s="127"/>
      <c r="U29" s="127"/>
      <c r="V29" s="127"/>
      <c r="W29" s="127"/>
      <c r="X29" s="127"/>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
    </row>
    <row r="30" spans="7:61" ht="12.95" customHeight="1">
      <c r="G30" s="172">
        <v>9</v>
      </c>
      <c r="H30" s="172"/>
      <c r="M30" s="316" t="s">
        <v>128</v>
      </c>
      <c r="N30" s="317"/>
      <c r="O30" s="317"/>
      <c r="P30" s="317"/>
      <c r="Q30" s="317"/>
      <c r="R30" s="317"/>
      <c r="S30" s="317"/>
      <c r="T30" s="317"/>
      <c r="U30" s="317"/>
      <c r="V30" s="317"/>
      <c r="W30" s="317"/>
      <c r="X30" s="317"/>
      <c r="Y30" s="318" t="s">
        <v>128</v>
      </c>
      <c r="Z30" s="318"/>
      <c r="AA30" s="318"/>
      <c r="AB30" s="318"/>
      <c r="AC30" s="318"/>
      <c r="AD30" s="318"/>
      <c r="AE30" s="318"/>
      <c r="AF30" s="318"/>
      <c r="AG30" s="318"/>
      <c r="AH30" s="318"/>
      <c r="AI30" s="318"/>
      <c r="AJ30" s="318"/>
      <c r="AK30" s="318" t="s">
        <v>128</v>
      </c>
      <c r="AL30" s="318"/>
      <c r="AM30" s="318"/>
      <c r="AN30" s="318"/>
      <c r="AO30" s="318"/>
      <c r="AP30" s="318"/>
      <c r="AQ30" s="318"/>
      <c r="AR30" s="318"/>
      <c r="AS30" s="318"/>
      <c r="AT30" s="318"/>
      <c r="AU30" s="318"/>
      <c r="AV30" s="318"/>
      <c r="AW30" s="318" t="s">
        <v>128</v>
      </c>
      <c r="AX30" s="318"/>
      <c r="AY30" s="318"/>
      <c r="AZ30" s="318"/>
      <c r="BA30" s="318"/>
      <c r="BB30" s="318"/>
      <c r="BC30" s="318"/>
      <c r="BD30" s="318"/>
      <c r="BE30" s="318"/>
      <c r="BF30" s="318"/>
      <c r="BG30" s="318"/>
      <c r="BH30" s="318"/>
      <c r="BI30" s="1"/>
    </row>
    <row r="31" spans="7:61" ht="12.95" customHeight="1">
      <c r="G31" s="172">
        <v>10</v>
      </c>
      <c r="H31" s="172"/>
      <c r="M31" s="316" t="s">
        <v>128</v>
      </c>
      <c r="N31" s="317"/>
      <c r="O31" s="317"/>
      <c r="P31" s="317"/>
      <c r="Q31" s="317"/>
      <c r="R31" s="317"/>
      <c r="S31" s="317"/>
      <c r="T31" s="317"/>
      <c r="U31" s="317"/>
      <c r="V31" s="317"/>
      <c r="W31" s="317"/>
      <c r="X31" s="317"/>
      <c r="Y31" s="318" t="s">
        <v>128</v>
      </c>
      <c r="Z31" s="318"/>
      <c r="AA31" s="318"/>
      <c r="AB31" s="318"/>
      <c r="AC31" s="318"/>
      <c r="AD31" s="318"/>
      <c r="AE31" s="318"/>
      <c r="AF31" s="318"/>
      <c r="AG31" s="318"/>
      <c r="AH31" s="318"/>
      <c r="AI31" s="318"/>
      <c r="AJ31" s="318"/>
      <c r="AK31" s="318" t="s">
        <v>128</v>
      </c>
      <c r="AL31" s="318"/>
      <c r="AM31" s="318"/>
      <c r="AN31" s="318"/>
      <c r="AO31" s="318"/>
      <c r="AP31" s="318"/>
      <c r="AQ31" s="318"/>
      <c r="AR31" s="318"/>
      <c r="AS31" s="318"/>
      <c r="AT31" s="318"/>
      <c r="AU31" s="318"/>
      <c r="AV31" s="318"/>
      <c r="AW31" s="318" t="s">
        <v>128</v>
      </c>
      <c r="AX31" s="318"/>
      <c r="AY31" s="318"/>
      <c r="AZ31" s="318"/>
      <c r="BA31" s="318"/>
      <c r="BB31" s="318"/>
      <c r="BC31" s="318"/>
      <c r="BD31" s="318"/>
      <c r="BE31" s="318"/>
      <c r="BF31" s="318"/>
      <c r="BG31" s="318"/>
      <c r="BH31" s="318"/>
      <c r="BI31" s="1"/>
    </row>
    <row r="32" spans="7:61" ht="12.95" customHeight="1">
      <c r="G32" s="172">
        <v>11</v>
      </c>
      <c r="H32" s="172"/>
      <c r="M32" s="316" t="s">
        <v>128</v>
      </c>
      <c r="N32" s="317"/>
      <c r="O32" s="317"/>
      <c r="P32" s="317"/>
      <c r="Q32" s="317"/>
      <c r="R32" s="317"/>
      <c r="S32" s="317"/>
      <c r="T32" s="317"/>
      <c r="U32" s="317"/>
      <c r="V32" s="317"/>
      <c r="W32" s="317"/>
      <c r="X32" s="317"/>
      <c r="Y32" s="318" t="s">
        <v>128</v>
      </c>
      <c r="Z32" s="318"/>
      <c r="AA32" s="318"/>
      <c r="AB32" s="318"/>
      <c r="AC32" s="318"/>
      <c r="AD32" s="318"/>
      <c r="AE32" s="318"/>
      <c r="AF32" s="318"/>
      <c r="AG32" s="318"/>
      <c r="AH32" s="318"/>
      <c r="AI32" s="318"/>
      <c r="AJ32" s="318"/>
      <c r="AK32" s="318" t="s">
        <v>128</v>
      </c>
      <c r="AL32" s="318"/>
      <c r="AM32" s="318"/>
      <c r="AN32" s="318"/>
      <c r="AO32" s="318"/>
      <c r="AP32" s="318"/>
      <c r="AQ32" s="318"/>
      <c r="AR32" s="318"/>
      <c r="AS32" s="318"/>
      <c r="AT32" s="318"/>
      <c r="AU32" s="318"/>
      <c r="AV32" s="318"/>
      <c r="AW32" s="318" t="s">
        <v>128</v>
      </c>
      <c r="AX32" s="318"/>
      <c r="AY32" s="318"/>
      <c r="AZ32" s="318"/>
      <c r="BA32" s="318"/>
      <c r="BB32" s="318"/>
      <c r="BC32" s="318"/>
      <c r="BD32" s="318"/>
      <c r="BE32" s="318"/>
      <c r="BF32" s="318"/>
      <c r="BG32" s="318"/>
      <c r="BH32" s="318"/>
      <c r="BI32" s="1"/>
    </row>
    <row r="33" spans="1:68" ht="12.95" customHeight="1">
      <c r="A33" s="13"/>
      <c r="B33" s="13"/>
      <c r="C33" s="13"/>
      <c r="D33" s="13"/>
      <c r="E33" s="13"/>
      <c r="F33" s="13"/>
      <c r="G33" s="196">
        <v>12</v>
      </c>
      <c r="H33" s="196"/>
      <c r="I33" s="13"/>
      <c r="J33" s="13"/>
      <c r="K33" s="13"/>
      <c r="L33" s="13"/>
      <c r="M33" s="341" t="s">
        <v>128</v>
      </c>
      <c r="N33" s="342"/>
      <c r="O33" s="342"/>
      <c r="P33" s="342"/>
      <c r="Q33" s="342"/>
      <c r="R33" s="342"/>
      <c r="S33" s="342"/>
      <c r="T33" s="342"/>
      <c r="U33" s="342"/>
      <c r="V33" s="342"/>
      <c r="W33" s="342"/>
      <c r="X33" s="342"/>
      <c r="Y33" s="343" t="s">
        <v>128</v>
      </c>
      <c r="Z33" s="343"/>
      <c r="AA33" s="343"/>
      <c r="AB33" s="343"/>
      <c r="AC33" s="343"/>
      <c r="AD33" s="343"/>
      <c r="AE33" s="343"/>
      <c r="AF33" s="343"/>
      <c r="AG33" s="343"/>
      <c r="AH33" s="343"/>
      <c r="AI33" s="343"/>
      <c r="AJ33" s="343"/>
      <c r="AK33" s="343" t="s">
        <v>128</v>
      </c>
      <c r="AL33" s="343"/>
      <c r="AM33" s="343"/>
      <c r="AN33" s="343"/>
      <c r="AO33" s="343"/>
      <c r="AP33" s="343"/>
      <c r="AQ33" s="343"/>
      <c r="AR33" s="343"/>
      <c r="AS33" s="343"/>
      <c r="AT33" s="343"/>
      <c r="AU33" s="343"/>
      <c r="AV33" s="343"/>
      <c r="AW33" s="343" t="s">
        <v>128</v>
      </c>
      <c r="AX33" s="343"/>
      <c r="AY33" s="343"/>
      <c r="AZ33" s="343"/>
      <c r="BA33" s="343"/>
      <c r="BB33" s="343"/>
      <c r="BC33" s="343"/>
      <c r="BD33" s="343"/>
      <c r="BE33" s="343"/>
      <c r="BF33" s="343"/>
      <c r="BG33" s="343"/>
      <c r="BH33" s="343"/>
      <c r="BI33" s="1"/>
    </row>
    <row r="34" spans="1:68" s="2" customFormat="1" ht="10.5" customHeight="1">
      <c r="A34" s="344" t="s">
        <v>129</v>
      </c>
      <c r="B34" s="344"/>
      <c r="C34" s="344"/>
      <c r="D34" s="2" t="s">
        <v>130</v>
      </c>
      <c r="G34" s="129"/>
      <c r="H34" s="12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row>
    <row r="35" spans="1:68" s="2" customFormat="1" ht="10.5">
      <c r="A35" s="2" t="s">
        <v>74</v>
      </c>
      <c r="D35" s="18" t="s">
        <v>75</v>
      </c>
    </row>
    <row r="36" spans="1:68" ht="10.5" customHeight="1">
      <c r="BI36" s="1"/>
    </row>
    <row r="37" spans="1:68" ht="14.25">
      <c r="A37" s="320" t="s">
        <v>131</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1"/>
    </row>
    <row r="38" spans="1:68" s="2" customFormat="1" ht="5.25" customHeight="1"/>
    <row r="39" spans="1:68" s="2" customFormat="1" ht="10.5">
      <c r="A39" s="321" t="s">
        <v>132</v>
      </c>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row>
    <row r="40" spans="1:68" s="2" customFormat="1" ht="5.25" customHeight="1"/>
    <row r="41" spans="1:68" ht="13.5" customHeight="1">
      <c r="A41" s="345" t="s">
        <v>133</v>
      </c>
      <c r="B41" s="345"/>
      <c r="C41" s="345"/>
      <c r="D41" s="345"/>
      <c r="E41" s="345"/>
      <c r="F41" s="345"/>
      <c r="G41" s="345"/>
      <c r="H41" s="345"/>
      <c r="I41" s="345"/>
      <c r="J41" s="345"/>
      <c r="K41" s="345"/>
      <c r="L41" s="346"/>
      <c r="M41" s="131"/>
      <c r="N41" s="50"/>
      <c r="O41" s="349" t="s">
        <v>134</v>
      </c>
      <c r="P41" s="349"/>
      <c r="Q41" s="349"/>
      <c r="R41" s="349"/>
      <c r="S41" s="132" t="s">
        <v>135</v>
      </c>
      <c r="T41" s="133"/>
      <c r="U41" s="48"/>
      <c r="V41" s="49"/>
      <c r="W41" s="349" t="s">
        <v>136</v>
      </c>
      <c r="X41" s="349"/>
      <c r="Y41" s="349"/>
      <c r="Z41" s="349"/>
      <c r="AA41" s="132"/>
      <c r="AB41" s="134"/>
      <c r="AC41" s="48"/>
      <c r="AD41" s="49"/>
      <c r="AE41" s="349" t="s">
        <v>137</v>
      </c>
      <c r="AF41" s="349"/>
      <c r="AG41" s="349"/>
      <c r="AH41" s="349"/>
      <c r="AI41" s="132"/>
      <c r="AJ41" s="134"/>
      <c r="AK41" s="48"/>
      <c r="AL41" s="49"/>
      <c r="AM41" s="349" t="s">
        <v>138</v>
      </c>
      <c r="AN41" s="349"/>
      <c r="AO41" s="349"/>
      <c r="AP41" s="349"/>
      <c r="AQ41" s="132"/>
      <c r="AR41" s="134"/>
      <c r="AS41" s="48"/>
      <c r="AT41" s="49"/>
      <c r="AU41" s="49"/>
      <c r="AV41" s="49"/>
      <c r="AW41" s="49"/>
      <c r="AX41" s="49"/>
      <c r="AY41" s="349" t="s">
        <v>139</v>
      </c>
      <c r="AZ41" s="349"/>
      <c r="BA41" s="349"/>
      <c r="BB41" s="349"/>
      <c r="BC41" s="49"/>
      <c r="BD41" s="49"/>
      <c r="BE41" s="49"/>
      <c r="BF41" s="49"/>
      <c r="BG41" s="49"/>
      <c r="BH41" s="49"/>
      <c r="BI41" s="1"/>
      <c r="BK41" s="135"/>
      <c r="BL41" s="135"/>
    </row>
    <row r="42" spans="1:68" ht="13.5" customHeight="1">
      <c r="A42" s="172"/>
      <c r="B42" s="172"/>
      <c r="C42" s="172"/>
      <c r="D42" s="172"/>
      <c r="E42" s="172"/>
      <c r="F42" s="172"/>
      <c r="G42" s="172"/>
      <c r="H42" s="172"/>
      <c r="I42" s="172"/>
      <c r="J42" s="172"/>
      <c r="K42" s="172"/>
      <c r="L42" s="246"/>
      <c r="M42" s="350" t="s">
        <v>4</v>
      </c>
      <c r="N42" s="351"/>
      <c r="O42" s="351"/>
      <c r="P42" s="352"/>
      <c r="Q42" s="350" t="s">
        <v>105</v>
      </c>
      <c r="R42" s="351"/>
      <c r="S42" s="351"/>
      <c r="T42" s="352"/>
      <c r="U42" s="350" t="s">
        <v>4</v>
      </c>
      <c r="V42" s="351"/>
      <c r="W42" s="351"/>
      <c r="X42" s="351"/>
      <c r="Y42" s="350" t="s">
        <v>105</v>
      </c>
      <c r="Z42" s="351"/>
      <c r="AA42" s="351"/>
      <c r="AB42" s="351"/>
      <c r="AC42" s="350" t="s">
        <v>4</v>
      </c>
      <c r="AD42" s="351"/>
      <c r="AE42" s="351"/>
      <c r="AF42" s="351"/>
      <c r="AG42" s="350" t="s">
        <v>105</v>
      </c>
      <c r="AH42" s="351"/>
      <c r="AI42" s="351"/>
      <c r="AJ42" s="351"/>
      <c r="AK42" s="350" t="s">
        <v>4</v>
      </c>
      <c r="AL42" s="351"/>
      <c r="AM42" s="351"/>
      <c r="AN42" s="351"/>
      <c r="AO42" s="350" t="s">
        <v>140</v>
      </c>
      <c r="AP42" s="351"/>
      <c r="AQ42" s="351"/>
      <c r="AR42" s="352"/>
      <c r="AS42" s="350" t="s">
        <v>4</v>
      </c>
      <c r="AT42" s="351"/>
      <c r="AU42" s="351"/>
      <c r="AV42" s="352"/>
      <c r="AW42" s="334" t="s">
        <v>140</v>
      </c>
      <c r="AX42" s="335"/>
      <c r="AY42" s="335"/>
      <c r="AZ42" s="335"/>
      <c r="BA42" s="335"/>
      <c r="BB42" s="335"/>
      <c r="BC42" s="335"/>
      <c r="BD42" s="335"/>
      <c r="BE42" s="335"/>
      <c r="BF42" s="335"/>
      <c r="BG42" s="335"/>
      <c r="BH42" s="335"/>
      <c r="BI42" s="128"/>
      <c r="BJ42" s="128"/>
      <c r="BK42" s="128"/>
      <c r="BL42" s="128"/>
      <c r="BM42" s="128"/>
      <c r="BN42" s="128"/>
      <c r="BO42" s="128"/>
      <c r="BP42" s="128"/>
    </row>
    <row r="43" spans="1:68" ht="13.5" customHeight="1">
      <c r="A43" s="347"/>
      <c r="B43" s="347"/>
      <c r="C43" s="347"/>
      <c r="D43" s="347"/>
      <c r="E43" s="347"/>
      <c r="F43" s="347"/>
      <c r="G43" s="347"/>
      <c r="H43" s="347"/>
      <c r="I43" s="347"/>
      <c r="J43" s="347"/>
      <c r="K43" s="347"/>
      <c r="L43" s="348"/>
      <c r="M43" s="329"/>
      <c r="N43" s="330"/>
      <c r="O43" s="330"/>
      <c r="P43" s="331"/>
      <c r="Q43" s="329"/>
      <c r="R43" s="330"/>
      <c r="S43" s="330"/>
      <c r="T43" s="331"/>
      <c r="U43" s="329"/>
      <c r="V43" s="330"/>
      <c r="W43" s="330"/>
      <c r="X43" s="330"/>
      <c r="Y43" s="329"/>
      <c r="Z43" s="330"/>
      <c r="AA43" s="330"/>
      <c r="AB43" s="330"/>
      <c r="AC43" s="329"/>
      <c r="AD43" s="330"/>
      <c r="AE43" s="330"/>
      <c r="AF43" s="330"/>
      <c r="AG43" s="329"/>
      <c r="AH43" s="330"/>
      <c r="AI43" s="330"/>
      <c r="AJ43" s="330"/>
      <c r="AK43" s="329"/>
      <c r="AL43" s="330"/>
      <c r="AM43" s="330"/>
      <c r="AN43" s="330"/>
      <c r="AO43" s="329"/>
      <c r="AP43" s="330"/>
      <c r="AQ43" s="330"/>
      <c r="AR43" s="331"/>
      <c r="AS43" s="329"/>
      <c r="AT43" s="330"/>
      <c r="AU43" s="330"/>
      <c r="AV43" s="331"/>
      <c r="AW43" s="329" t="s">
        <v>125</v>
      </c>
      <c r="AX43" s="330"/>
      <c r="AY43" s="330"/>
      <c r="AZ43" s="330"/>
      <c r="BA43" s="353" t="s">
        <v>99</v>
      </c>
      <c r="BB43" s="347"/>
      <c r="BC43" s="347"/>
      <c r="BD43" s="347"/>
      <c r="BE43" s="353" t="s">
        <v>100</v>
      </c>
      <c r="BF43" s="347"/>
      <c r="BG43" s="347"/>
      <c r="BH43" s="347"/>
      <c r="BI43" s="1"/>
    </row>
    <row r="44" spans="1:68" s="26" customFormat="1" ht="13.5" customHeight="1">
      <c r="A44" s="354" t="s">
        <v>9</v>
      </c>
      <c r="B44" s="354"/>
      <c r="C44" s="354"/>
      <c r="D44" s="354"/>
      <c r="E44" s="354"/>
      <c r="F44" s="354"/>
      <c r="G44" s="354"/>
      <c r="H44" s="354"/>
      <c r="I44" s="354"/>
      <c r="J44" s="354"/>
      <c r="K44" s="354"/>
      <c r="L44" s="355"/>
      <c r="M44" s="356">
        <v>2576</v>
      </c>
      <c r="N44" s="356"/>
      <c r="O44" s="356"/>
      <c r="P44" s="356"/>
      <c r="Q44" s="356">
        <v>4651</v>
      </c>
      <c r="R44" s="356"/>
      <c r="S44" s="356"/>
      <c r="T44" s="356"/>
      <c r="U44" s="356" t="s">
        <v>141</v>
      </c>
      <c r="V44" s="356"/>
      <c r="W44" s="356"/>
      <c r="X44" s="356"/>
      <c r="Y44" s="357" t="s">
        <v>141</v>
      </c>
      <c r="Z44" s="357"/>
      <c r="AA44" s="357"/>
      <c r="AB44" s="357"/>
      <c r="AC44" s="356" t="s">
        <v>141</v>
      </c>
      <c r="AD44" s="356"/>
      <c r="AE44" s="356"/>
      <c r="AF44" s="356"/>
      <c r="AG44" s="357" t="s">
        <v>141</v>
      </c>
      <c r="AH44" s="357"/>
      <c r="AI44" s="357"/>
      <c r="AJ44" s="357"/>
      <c r="AK44" s="356" t="s">
        <v>141</v>
      </c>
      <c r="AL44" s="356"/>
      <c r="AM44" s="356"/>
      <c r="AN44" s="356"/>
      <c r="AO44" s="357" t="s">
        <v>141</v>
      </c>
      <c r="AP44" s="357"/>
      <c r="AQ44" s="357"/>
      <c r="AR44" s="357"/>
      <c r="AS44" s="357" t="s">
        <v>141</v>
      </c>
      <c r="AT44" s="357"/>
      <c r="AU44" s="357"/>
      <c r="AV44" s="357"/>
      <c r="AW44" s="357" t="s">
        <v>141</v>
      </c>
      <c r="AX44" s="357"/>
      <c r="AY44" s="357"/>
      <c r="AZ44" s="357"/>
      <c r="BA44" s="357" t="s">
        <v>141</v>
      </c>
      <c r="BB44" s="357"/>
      <c r="BC44" s="357"/>
      <c r="BD44" s="357"/>
      <c r="BE44" s="357" t="s">
        <v>141</v>
      </c>
      <c r="BF44" s="357"/>
      <c r="BG44" s="357"/>
      <c r="BH44" s="357"/>
      <c r="BI44" s="136"/>
      <c r="BJ44" s="136"/>
      <c r="BK44" s="136"/>
      <c r="BL44" s="136"/>
      <c r="BM44" s="136"/>
      <c r="BN44" s="136"/>
      <c r="BO44" s="136"/>
      <c r="BP44" s="136"/>
    </row>
    <row r="45" spans="1:68" ht="13.5" customHeight="1">
      <c r="A45" s="319" t="s">
        <v>18</v>
      </c>
      <c r="B45" s="319"/>
      <c r="C45" s="319"/>
      <c r="D45" s="319"/>
      <c r="E45" s="319"/>
      <c r="F45" s="319"/>
      <c r="G45" s="319"/>
      <c r="H45" s="319"/>
      <c r="I45" s="319"/>
      <c r="J45" s="319"/>
      <c r="K45" s="319"/>
      <c r="L45" s="358"/>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174"/>
      <c r="AT45" s="174"/>
      <c r="AU45" s="174"/>
      <c r="AV45" s="174"/>
      <c r="AW45" s="174"/>
      <c r="AX45" s="174"/>
      <c r="AY45" s="174"/>
      <c r="AZ45" s="174"/>
      <c r="BA45" s="174"/>
      <c r="BB45" s="174"/>
      <c r="BC45" s="174"/>
      <c r="BD45" s="174"/>
      <c r="BE45" s="359"/>
      <c r="BF45" s="359"/>
      <c r="BG45" s="359"/>
      <c r="BH45" s="359"/>
      <c r="BI45" s="137"/>
      <c r="BJ45" s="137"/>
      <c r="BK45" s="137"/>
      <c r="BL45" s="137"/>
      <c r="BM45" s="137"/>
      <c r="BN45" s="137"/>
      <c r="BO45" s="137"/>
      <c r="BP45" s="137"/>
    </row>
    <row r="46" spans="1:68" ht="13.5" customHeight="1">
      <c r="A46" s="319" t="s">
        <v>142</v>
      </c>
      <c r="B46" s="319"/>
      <c r="C46" s="319"/>
      <c r="D46" s="319"/>
      <c r="E46" s="319"/>
      <c r="F46" s="319"/>
      <c r="G46" s="319"/>
      <c r="H46" s="319"/>
      <c r="I46" s="319"/>
      <c r="J46" s="319"/>
      <c r="K46" s="319"/>
      <c r="L46" s="358"/>
      <c r="M46" s="174">
        <v>1284</v>
      </c>
      <c r="N46" s="174"/>
      <c r="O46" s="174"/>
      <c r="P46" s="174"/>
      <c r="Q46" s="174">
        <v>2296</v>
      </c>
      <c r="R46" s="174"/>
      <c r="S46" s="174"/>
      <c r="T46" s="174"/>
      <c r="U46" s="174" t="s">
        <v>141</v>
      </c>
      <c r="V46" s="174"/>
      <c r="W46" s="174"/>
      <c r="X46" s="174"/>
      <c r="Y46" s="174" t="s">
        <v>141</v>
      </c>
      <c r="Z46" s="174"/>
      <c r="AA46" s="174"/>
      <c r="AB46" s="174"/>
      <c r="AC46" s="174" t="s">
        <v>141</v>
      </c>
      <c r="AD46" s="174"/>
      <c r="AE46" s="174"/>
      <c r="AF46" s="174"/>
      <c r="AG46" s="174" t="s">
        <v>141</v>
      </c>
      <c r="AH46" s="174"/>
      <c r="AI46" s="174"/>
      <c r="AJ46" s="174"/>
      <c r="AK46" s="174" t="s">
        <v>141</v>
      </c>
      <c r="AL46" s="174"/>
      <c r="AM46" s="174"/>
      <c r="AN46" s="174"/>
      <c r="AO46" s="174" t="s">
        <v>141</v>
      </c>
      <c r="AP46" s="174"/>
      <c r="AQ46" s="174"/>
      <c r="AR46" s="174"/>
      <c r="AS46" s="174" t="s">
        <v>141</v>
      </c>
      <c r="AT46" s="174"/>
      <c r="AU46" s="174"/>
      <c r="AV46" s="174"/>
      <c r="AW46" s="174" t="s">
        <v>141</v>
      </c>
      <c r="AX46" s="174"/>
      <c r="AY46" s="174"/>
      <c r="AZ46" s="174"/>
      <c r="BA46" s="174" t="s">
        <v>141</v>
      </c>
      <c r="BB46" s="174"/>
      <c r="BC46" s="174"/>
      <c r="BD46" s="174"/>
      <c r="BE46" s="174" t="s">
        <v>141</v>
      </c>
      <c r="BF46" s="174"/>
      <c r="BG46" s="174"/>
      <c r="BH46" s="174"/>
      <c r="BI46" s="128"/>
      <c r="BJ46" s="128"/>
      <c r="BK46" s="128"/>
      <c r="BL46" s="128"/>
      <c r="BM46" s="128"/>
      <c r="BN46" s="128"/>
      <c r="BO46" s="128"/>
      <c r="BP46" s="128"/>
    </row>
    <row r="47" spans="1:68" ht="13.5" customHeight="1">
      <c r="A47" s="319" t="s">
        <v>143</v>
      </c>
      <c r="B47" s="319"/>
      <c r="C47" s="319"/>
      <c r="D47" s="319"/>
      <c r="E47" s="319"/>
      <c r="F47" s="319"/>
      <c r="G47" s="319"/>
      <c r="H47" s="319"/>
      <c r="I47" s="319"/>
      <c r="J47" s="319"/>
      <c r="K47" s="319"/>
      <c r="L47" s="358"/>
      <c r="M47" s="174">
        <v>628</v>
      </c>
      <c r="N47" s="174"/>
      <c r="O47" s="174"/>
      <c r="P47" s="174"/>
      <c r="Q47" s="174">
        <v>1203</v>
      </c>
      <c r="R47" s="174"/>
      <c r="S47" s="174"/>
      <c r="T47" s="174"/>
      <c r="U47" s="174" t="s">
        <v>141</v>
      </c>
      <c r="V47" s="174"/>
      <c r="W47" s="174"/>
      <c r="X47" s="174"/>
      <c r="Y47" s="174" t="s">
        <v>141</v>
      </c>
      <c r="Z47" s="174"/>
      <c r="AA47" s="174"/>
      <c r="AB47" s="174"/>
      <c r="AC47" s="174" t="s">
        <v>141</v>
      </c>
      <c r="AD47" s="174"/>
      <c r="AE47" s="174"/>
      <c r="AF47" s="174"/>
      <c r="AG47" s="174" t="s">
        <v>141</v>
      </c>
      <c r="AH47" s="174"/>
      <c r="AI47" s="174"/>
      <c r="AJ47" s="174"/>
      <c r="AK47" s="174" t="s">
        <v>141</v>
      </c>
      <c r="AL47" s="174"/>
      <c r="AM47" s="174"/>
      <c r="AN47" s="174"/>
      <c r="AO47" s="174" t="s">
        <v>141</v>
      </c>
      <c r="AP47" s="174"/>
      <c r="AQ47" s="174"/>
      <c r="AR47" s="174"/>
      <c r="AS47" s="174" t="s">
        <v>141</v>
      </c>
      <c r="AT47" s="174"/>
      <c r="AU47" s="174"/>
      <c r="AV47" s="174"/>
      <c r="AW47" s="174" t="s">
        <v>141</v>
      </c>
      <c r="AX47" s="174"/>
      <c r="AY47" s="174"/>
      <c r="AZ47" s="174"/>
      <c r="BA47" s="174" t="s">
        <v>141</v>
      </c>
      <c r="BB47" s="174"/>
      <c r="BC47" s="174"/>
      <c r="BD47" s="174"/>
      <c r="BE47" s="174" t="s">
        <v>141</v>
      </c>
      <c r="BF47" s="174"/>
      <c r="BG47" s="174"/>
      <c r="BH47" s="174"/>
      <c r="BI47" s="128"/>
      <c r="BJ47" s="128"/>
      <c r="BK47" s="128"/>
      <c r="BL47" s="128"/>
      <c r="BM47" s="128"/>
      <c r="BN47" s="128"/>
      <c r="BO47" s="128"/>
      <c r="BP47" s="128"/>
    </row>
    <row r="48" spans="1:68" ht="13.5" customHeight="1">
      <c r="A48" s="319" t="s">
        <v>144</v>
      </c>
      <c r="B48" s="319"/>
      <c r="C48" s="319"/>
      <c r="D48" s="319"/>
      <c r="E48" s="319"/>
      <c r="F48" s="319"/>
      <c r="G48" s="319"/>
      <c r="H48" s="319"/>
      <c r="I48" s="319"/>
      <c r="J48" s="319"/>
      <c r="K48" s="319"/>
      <c r="L48" s="358"/>
      <c r="M48" s="174">
        <v>47</v>
      </c>
      <c r="N48" s="174"/>
      <c r="O48" s="174"/>
      <c r="P48" s="174"/>
      <c r="Q48" s="174">
        <v>159</v>
      </c>
      <c r="R48" s="174"/>
      <c r="S48" s="174"/>
      <c r="T48" s="174"/>
      <c r="U48" s="174" t="s">
        <v>141</v>
      </c>
      <c r="V48" s="174"/>
      <c r="W48" s="174"/>
      <c r="X48" s="174"/>
      <c r="Y48" s="174" t="s">
        <v>141</v>
      </c>
      <c r="Z48" s="174"/>
      <c r="AA48" s="174"/>
      <c r="AB48" s="174"/>
      <c r="AC48" s="174" t="s">
        <v>141</v>
      </c>
      <c r="AD48" s="174"/>
      <c r="AE48" s="174"/>
      <c r="AF48" s="174"/>
      <c r="AG48" s="174" t="s">
        <v>141</v>
      </c>
      <c r="AH48" s="174"/>
      <c r="AI48" s="174"/>
      <c r="AJ48" s="174"/>
      <c r="AK48" s="174" t="s">
        <v>141</v>
      </c>
      <c r="AL48" s="174"/>
      <c r="AM48" s="174"/>
      <c r="AN48" s="174"/>
      <c r="AO48" s="174" t="s">
        <v>141</v>
      </c>
      <c r="AP48" s="174"/>
      <c r="AQ48" s="174"/>
      <c r="AR48" s="174"/>
      <c r="AS48" s="174" t="s">
        <v>141</v>
      </c>
      <c r="AT48" s="174"/>
      <c r="AU48" s="174"/>
      <c r="AV48" s="174"/>
      <c r="AW48" s="174" t="s">
        <v>141</v>
      </c>
      <c r="AX48" s="174"/>
      <c r="AY48" s="174"/>
      <c r="AZ48" s="174"/>
      <c r="BA48" s="174" t="s">
        <v>141</v>
      </c>
      <c r="BB48" s="174"/>
      <c r="BC48" s="174"/>
      <c r="BD48" s="174"/>
      <c r="BE48" s="174" t="s">
        <v>141</v>
      </c>
      <c r="BF48" s="174"/>
      <c r="BG48" s="174"/>
      <c r="BH48" s="174"/>
      <c r="BI48" s="128"/>
      <c r="BJ48" s="128"/>
      <c r="BK48" s="128"/>
      <c r="BL48" s="128"/>
      <c r="BM48" s="128"/>
      <c r="BN48" s="128"/>
      <c r="BO48" s="128"/>
      <c r="BP48" s="128"/>
    </row>
    <row r="49" spans="1:68" ht="13.5" customHeight="1">
      <c r="A49" s="319" t="s">
        <v>145</v>
      </c>
      <c r="B49" s="319"/>
      <c r="C49" s="319"/>
      <c r="D49" s="319"/>
      <c r="E49" s="319"/>
      <c r="F49" s="319"/>
      <c r="G49" s="319"/>
      <c r="H49" s="319"/>
      <c r="I49" s="319"/>
      <c r="J49" s="319"/>
      <c r="K49" s="319"/>
      <c r="L49" s="358"/>
      <c r="M49" s="174">
        <v>32</v>
      </c>
      <c r="N49" s="174"/>
      <c r="O49" s="174"/>
      <c r="P49" s="174"/>
      <c r="Q49" s="174">
        <v>63</v>
      </c>
      <c r="R49" s="174"/>
      <c r="S49" s="174"/>
      <c r="T49" s="174"/>
      <c r="U49" s="174" t="s">
        <v>141</v>
      </c>
      <c r="V49" s="174"/>
      <c r="W49" s="174"/>
      <c r="X49" s="174"/>
      <c r="Y49" s="174" t="s">
        <v>141</v>
      </c>
      <c r="Z49" s="174"/>
      <c r="AA49" s="174"/>
      <c r="AB49" s="174"/>
      <c r="AC49" s="174" t="s">
        <v>141</v>
      </c>
      <c r="AD49" s="174"/>
      <c r="AE49" s="174"/>
      <c r="AF49" s="174"/>
      <c r="AG49" s="174" t="s">
        <v>141</v>
      </c>
      <c r="AH49" s="174"/>
      <c r="AI49" s="174"/>
      <c r="AJ49" s="174"/>
      <c r="AK49" s="174" t="s">
        <v>141</v>
      </c>
      <c r="AL49" s="174"/>
      <c r="AM49" s="174"/>
      <c r="AN49" s="174"/>
      <c r="AO49" s="174" t="s">
        <v>141</v>
      </c>
      <c r="AP49" s="174"/>
      <c r="AQ49" s="174"/>
      <c r="AR49" s="174"/>
      <c r="AS49" s="174" t="s">
        <v>141</v>
      </c>
      <c r="AT49" s="174"/>
      <c r="AU49" s="174"/>
      <c r="AV49" s="174"/>
      <c r="AW49" s="174" t="s">
        <v>141</v>
      </c>
      <c r="AX49" s="174"/>
      <c r="AY49" s="174"/>
      <c r="AZ49" s="174"/>
      <c r="BA49" s="174" t="s">
        <v>141</v>
      </c>
      <c r="BB49" s="174"/>
      <c r="BC49" s="174"/>
      <c r="BD49" s="174"/>
      <c r="BE49" s="174" t="s">
        <v>141</v>
      </c>
      <c r="BF49" s="174"/>
      <c r="BG49" s="174"/>
      <c r="BH49" s="174"/>
      <c r="BI49" s="128"/>
      <c r="BJ49" s="128"/>
      <c r="BK49" s="128"/>
      <c r="BL49" s="128"/>
      <c r="BM49" s="128"/>
      <c r="BN49" s="128"/>
      <c r="BO49" s="128"/>
      <c r="BP49" s="128"/>
    </row>
    <row r="50" spans="1:68" ht="13.5" customHeight="1">
      <c r="A50" s="319" t="s">
        <v>146</v>
      </c>
      <c r="B50" s="319"/>
      <c r="C50" s="319"/>
      <c r="D50" s="319"/>
      <c r="E50" s="319"/>
      <c r="F50" s="319"/>
      <c r="G50" s="319"/>
      <c r="H50" s="319"/>
      <c r="I50" s="319"/>
      <c r="J50" s="319"/>
      <c r="K50" s="319"/>
      <c r="L50" s="358"/>
      <c r="M50" s="174">
        <v>42</v>
      </c>
      <c r="N50" s="174"/>
      <c r="O50" s="174"/>
      <c r="P50" s="174"/>
      <c r="Q50" s="174">
        <v>60</v>
      </c>
      <c r="R50" s="174"/>
      <c r="S50" s="174"/>
      <c r="T50" s="174"/>
      <c r="U50" s="174" t="s">
        <v>141</v>
      </c>
      <c r="V50" s="174"/>
      <c r="W50" s="174"/>
      <c r="X50" s="174"/>
      <c r="Y50" s="174" t="s">
        <v>141</v>
      </c>
      <c r="Z50" s="174"/>
      <c r="AA50" s="174"/>
      <c r="AB50" s="174"/>
      <c r="AC50" s="174" t="s">
        <v>141</v>
      </c>
      <c r="AD50" s="174"/>
      <c r="AE50" s="174"/>
      <c r="AF50" s="174"/>
      <c r="AG50" s="174" t="s">
        <v>141</v>
      </c>
      <c r="AH50" s="174"/>
      <c r="AI50" s="174"/>
      <c r="AJ50" s="174"/>
      <c r="AK50" s="174" t="s">
        <v>141</v>
      </c>
      <c r="AL50" s="174"/>
      <c r="AM50" s="174"/>
      <c r="AN50" s="174"/>
      <c r="AO50" s="174" t="s">
        <v>141</v>
      </c>
      <c r="AP50" s="174"/>
      <c r="AQ50" s="174"/>
      <c r="AR50" s="174"/>
      <c r="AS50" s="174" t="s">
        <v>141</v>
      </c>
      <c r="AT50" s="174"/>
      <c r="AU50" s="174"/>
      <c r="AV50" s="174"/>
      <c r="AW50" s="174" t="s">
        <v>141</v>
      </c>
      <c r="AX50" s="174"/>
      <c r="AY50" s="174"/>
      <c r="AZ50" s="174"/>
      <c r="BA50" s="174" t="s">
        <v>141</v>
      </c>
      <c r="BB50" s="174"/>
      <c r="BC50" s="174"/>
      <c r="BD50" s="174"/>
      <c r="BE50" s="174" t="s">
        <v>141</v>
      </c>
      <c r="BF50" s="174"/>
      <c r="BG50" s="174"/>
      <c r="BH50" s="174"/>
      <c r="BI50" s="128"/>
      <c r="BJ50" s="128"/>
      <c r="BK50" s="128"/>
      <c r="BL50" s="128"/>
      <c r="BM50" s="128"/>
      <c r="BN50" s="128"/>
      <c r="BO50" s="128"/>
      <c r="BP50" s="128"/>
    </row>
    <row r="51" spans="1:68" ht="13.5" customHeight="1">
      <c r="A51" s="319" t="s">
        <v>147</v>
      </c>
      <c r="B51" s="319"/>
      <c r="C51" s="319"/>
      <c r="D51" s="319"/>
      <c r="E51" s="319"/>
      <c r="F51" s="319"/>
      <c r="G51" s="319"/>
      <c r="H51" s="319"/>
      <c r="I51" s="319"/>
      <c r="J51" s="319"/>
      <c r="K51" s="319"/>
      <c r="L51" s="358"/>
      <c r="M51" s="174">
        <v>44</v>
      </c>
      <c r="N51" s="174"/>
      <c r="O51" s="174"/>
      <c r="P51" s="174"/>
      <c r="Q51" s="174">
        <v>65</v>
      </c>
      <c r="R51" s="174"/>
      <c r="S51" s="174"/>
      <c r="T51" s="174"/>
      <c r="U51" s="174" t="s">
        <v>141</v>
      </c>
      <c r="V51" s="174"/>
      <c r="W51" s="174"/>
      <c r="X51" s="174"/>
      <c r="Y51" s="174" t="s">
        <v>141</v>
      </c>
      <c r="Z51" s="174"/>
      <c r="AA51" s="174"/>
      <c r="AB51" s="174"/>
      <c r="AC51" s="174" t="s">
        <v>141</v>
      </c>
      <c r="AD51" s="174"/>
      <c r="AE51" s="174"/>
      <c r="AF51" s="174"/>
      <c r="AG51" s="174" t="s">
        <v>141</v>
      </c>
      <c r="AH51" s="174"/>
      <c r="AI51" s="174"/>
      <c r="AJ51" s="174"/>
      <c r="AK51" s="174" t="s">
        <v>141</v>
      </c>
      <c r="AL51" s="174"/>
      <c r="AM51" s="174"/>
      <c r="AN51" s="174"/>
      <c r="AO51" s="174" t="s">
        <v>141</v>
      </c>
      <c r="AP51" s="174"/>
      <c r="AQ51" s="174"/>
      <c r="AR51" s="174"/>
      <c r="AS51" s="174" t="s">
        <v>141</v>
      </c>
      <c r="AT51" s="174"/>
      <c r="AU51" s="174"/>
      <c r="AV51" s="174"/>
      <c r="AW51" s="174" t="s">
        <v>141</v>
      </c>
      <c r="AX51" s="174"/>
      <c r="AY51" s="174"/>
      <c r="AZ51" s="174"/>
      <c r="BA51" s="174" t="s">
        <v>141</v>
      </c>
      <c r="BB51" s="174"/>
      <c r="BC51" s="174"/>
      <c r="BD51" s="174"/>
      <c r="BE51" s="174" t="s">
        <v>141</v>
      </c>
      <c r="BF51" s="174"/>
      <c r="BG51" s="174"/>
      <c r="BH51" s="174"/>
      <c r="BI51" s="128"/>
      <c r="BJ51" s="128"/>
      <c r="BK51" s="128"/>
      <c r="BL51" s="128"/>
      <c r="BM51" s="128"/>
      <c r="BN51" s="128"/>
      <c r="BO51" s="128"/>
      <c r="BP51" s="128"/>
    </row>
    <row r="52" spans="1:68" ht="13.5" customHeight="1">
      <c r="A52" s="319" t="s">
        <v>148</v>
      </c>
      <c r="B52" s="319"/>
      <c r="C52" s="319"/>
      <c r="D52" s="319"/>
      <c r="E52" s="319"/>
      <c r="F52" s="319"/>
      <c r="G52" s="319"/>
      <c r="H52" s="319"/>
      <c r="I52" s="319"/>
      <c r="J52" s="319"/>
      <c r="K52" s="319"/>
      <c r="L52" s="358"/>
      <c r="M52" s="174">
        <v>21</v>
      </c>
      <c r="N52" s="174"/>
      <c r="O52" s="174"/>
      <c r="P52" s="174"/>
      <c r="Q52" s="174">
        <v>29</v>
      </c>
      <c r="R52" s="174"/>
      <c r="S52" s="174"/>
      <c r="T52" s="174"/>
      <c r="U52" s="174" t="s">
        <v>141</v>
      </c>
      <c r="V52" s="174"/>
      <c r="W52" s="174"/>
      <c r="X52" s="174"/>
      <c r="Y52" s="174" t="s">
        <v>141</v>
      </c>
      <c r="Z52" s="174"/>
      <c r="AA52" s="174"/>
      <c r="AB52" s="174"/>
      <c r="AC52" s="174" t="s">
        <v>141</v>
      </c>
      <c r="AD52" s="174"/>
      <c r="AE52" s="174"/>
      <c r="AF52" s="174"/>
      <c r="AG52" s="174" t="s">
        <v>141</v>
      </c>
      <c r="AH52" s="174"/>
      <c r="AI52" s="174"/>
      <c r="AJ52" s="174"/>
      <c r="AK52" s="174" t="s">
        <v>141</v>
      </c>
      <c r="AL52" s="174"/>
      <c r="AM52" s="174"/>
      <c r="AN52" s="174"/>
      <c r="AO52" s="174" t="s">
        <v>141</v>
      </c>
      <c r="AP52" s="174"/>
      <c r="AQ52" s="174"/>
      <c r="AR52" s="174"/>
      <c r="AS52" s="174" t="s">
        <v>141</v>
      </c>
      <c r="AT52" s="174"/>
      <c r="AU52" s="174"/>
      <c r="AV52" s="174"/>
      <c r="AW52" s="174" t="s">
        <v>141</v>
      </c>
      <c r="AX52" s="174"/>
      <c r="AY52" s="174"/>
      <c r="AZ52" s="174"/>
      <c r="BA52" s="174" t="s">
        <v>141</v>
      </c>
      <c r="BB52" s="174"/>
      <c r="BC52" s="174"/>
      <c r="BD52" s="174"/>
      <c r="BE52" s="174" t="s">
        <v>141</v>
      </c>
      <c r="BF52" s="174"/>
      <c r="BG52" s="174"/>
      <c r="BH52" s="174"/>
      <c r="BI52" s="128"/>
      <c r="BJ52" s="128"/>
      <c r="BK52" s="128"/>
      <c r="BL52" s="128"/>
      <c r="BM52" s="128"/>
      <c r="BN52" s="128"/>
      <c r="BO52" s="128"/>
      <c r="BP52" s="128"/>
    </row>
    <row r="53" spans="1:68" ht="13.5" customHeight="1">
      <c r="A53" s="319" t="s">
        <v>149</v>
      </c>
      <c r="B53" s="319"/>
      <c r="C53" s="319"/>
      <c r="D53" s="319"/>
      <c r="E53" s="319"/>
      <c r="F53" s="319"/>
      <c r="G53" s="319"/>
      <c r="H53" s="319"/>
      <c r="I53" s="319"/>
      <c r="J53" s="319"/>
      <c r="K53" s="319"/>
      <c r="L53" s="358"/>
      <c r="M53" s="174">
        <v>9</v>
      </c>
      <c r="N53" s="174"/>
      <c r="O53" s="174"/>
      <c r="P53" s="174"/>
      <c r="Q53" s="174">
        <v>14</v>
      </c>
      <c r="R53" s="174"/>
      <c r="S53" s="174"/>
      <c r="T53" s="174"/>
      <c r="U53" s="174" t="s">
        <v>141</v>
      </c>
      <c r="V53" s="174"/>
      <c r="W53" s="174"/>
      <c r="X53" s="174"/>
      <c r="Y53" s="174" t="s">
        <v>141</v>
      </c>
      <c r="Z53" s="174"/>
      <c r="AA53" s="174"/>
      <c r="AB53" s="174"/>
      <c r="AC53" s="174" t="s">
        <v>141</v>
      </c>
      <c r="AD53" s="174"/>
      <c r="AE53" s="174"/>
      <c r="AF53" s="174"/>
      <c r="AG53" s="174" t="s">
        <v>141</v>
      </c>
      <c r="AH53" s="174"/>
      <c r="AI53" s="174"/>
      <c r="AJ53" s="174"/>
      <c r="AK53" s="174" t="s">
        <v>141</v>
      </c>
      <c r="AL53" s="174"/>
      <c r="AM53" s="174"/>
      <c r="AN53" s="174"/>
      <c r="AO53" s="174" t="s">
        <v>141</v>
      </c>
      <c r="AP53" s="174"/>
      <c r="AQ53" s="174"/>
      <c r="AR53" s="174"/>
      <c r="AS53" s="174" t="s">
        <v>141</v>
      </c>
      <c r="AT53" s="174"/>
      <c r="AU53" s="174"/>
      <c r="AV53" s="174"/>
      <c r="AW53" s="174" t="s">
        <v>141</v>
      </c>
      <c r="AX53" s="174"/>
      <c r="AY53" s="174"/>
      <c r="AZ53" s="174"/>
      <c r="BA53" s="174" t="s">
        <v>141</v>
      </c>
      <c r="BB53" s="174"/>
      <c r="BC53" s="174"/>
      <c r="BD53" s="174"/>
      <c r="BE53" s="174" t="s">
        <v>141</v>
      </c>
      <c r="BF53" s="174"/>
      <c r="BG53" s="174"/>
      <c r="BH53" s="174"/>
      <c r="BI53" s="128"/>
      <c r="BJ53" s="128"/>
      <c r="BK53" s="128"/>
      <c r="BL53" s="128"/>
      <c r="BM53" s="128"/>
      <c r="BN53" s="128"/>
      <c r="BO53" s="128"/>
      <c r="BP53" s="128"/>
    </row>
    <row r="54" spans="1:68" ht="13.5" customHeight="1">
      <c r="A54" s="319" t="s">
        <v>150</v>
      </c>
      <c r="B54" s="319"/>
      <c r="C54" s="319"/>
      <c r="D54" s="319"/>
      <c r="E54" s="319"/>
      <c r="F54" s="319"/>
      <c r="G54" s="319"/>
      <c r="H54" s="319"/>
      <c r="I54" s="319"/>
      <c r="J54" s="319"/>
      <c r="K54" s="319"/>
      <c r="L54" s="358"/>
      <c r="M54" s="174">
        <v>78</v>
      </c>
      <c r="N54" s="174"/>
      <c r="O54" s="174"/>
      <c r="P54" s="174"/>
      <c r="Q54" s="174">
        <v>111</v>
      </c>
      <c r="R54" s="174"/>
      <c r="S54" s="174"/>
      <c r="T54" s="174"/>
      <c r="U54" s="174" t="s">
        <v>141</v>
      </c>
      <c r="V54" s="174"/>
      <c r="W54" s="174"/>
      <c r="X54" s="174"/>
      <c r="Y54" s="174" t="s">
        <v>141</v>
      </c>
      <c r="Z54" s="174"/>
      <c r="AA54" s="174"/>
      <c r="AB54" s="174"/>
      <c r="AC54" s="174" t="s">
        <v>141</v>
      </c>
      <c r="AD54" s="174"/>
      <c r="AE54" s="174"/>
      <c r="AF54" s="174"/>
      <c r="AG54" s="174" t="s">
        <v>141</v>
      </c>
      <c r="AH54" s="174"/>
      <c r="AI54" s="174"/>
      <c r="AJ54" s="174"/>
      <c r="AK54" s="174" t="s">
        <v>141</v>
      </c>
      <c r="AL54" s="174"/>
      <c r="AM54" s="174"/>
      <c r="AN54" s="174"/>
      <c r="AO54" s="174" t="s">
        <v>141</v>
      </c>
      <c r="AP54" s="174"/>
      <c r="AQ54" s="174"/>
      <c r="AR54" s="174"/>
      <c r="AS54" s="174" t="s">
        <v>141</v>
      </c>
      <c r="AT54" s="174"/>
      <c r="AU54" s="174"/>
      <c r="AV54" s="174"/>
      <c r="AW54" s="174" t="s">
        <v>141</v>
      </c>
      <c r="AX54" s="174"/>
      <c r="AY54" s="174"/>
      <c r="AZ54" s="174"/>
      <c r="BA54" s="174" t="s">
        <v>141</v>
      </c>
      <c r="BB54" s="174"/>
      <c r="BC54" s="174"/>
      <c r="BD54" s="174"/>
      <c r="BE54" s="174" t="s">
        <v>141</v>
      </c>
      <c r="BF54" s="174"/>
      <c r="BG54" s="174"/>
      <c r="BH54" s="174"/>
      <c r="BI54" s="128"/>
      <c r="BJ54" s="128"/>
      <c r="BK54" s="128"/>
      <c r="BL54" s="128"/>
      <c r="BM54" s="128"/>
      <c r="BN54" s="128"/>
      <c r="BO54" s="128"/>
      <c r="BP54" s="128"/>
    </row>
    <row r="55" spans="1:68" ht="13.5" customHeight="1">
      <c r="A55" s="1" t="s">
        <v>18</v>
      </c>
      <c r="L55" s="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row>
    <row r="56" spans="1:68" ht="13.5" customHeight="1">
      <c r="A56" s="319" t="s">
        <v>151</v>
      </c>
      <c r="B56" s="319"/>
      <c r="C56" s="319"/>
      <c r="D56" s="319"/>
      <c r="E56" s="319"/>
      <c r="F56" s="319"/>
      <c r="G56" s="319"/>
      <c r="H56" s="319"/>
      <c r="I56" s="319"/>
      <c r="J56" s="319"/>
      <c r="K56" s="319"/>
      <c r="L56" s="358"/>
      <c r="M56" s="174">
        <v>33</v>
      </c>
      <c r="N56" s="174"/>
      <c r="O56" s="174"/>
      <c r="P56" s="174"/>
      <c r="Q56" s="174">
        <v>42</v>
      </c>
      <c r="R56" s="174"/>
      <c r="S56" s="174"/>
      <c r="T56" s="174"/>
      <c r="U56" s="174" t="s">
        <v>141</v>
      </c>
      <c r="V56" s="174"/>
      <c r="W56" s="174"/>
      <c r="X56" s="174"/>
      <c r="Y56" s="174" t="s">
        <v>141</v>
      </c>
      <c r="Z56" s="174"/>
      <c r="AA56" s="174"/>
      <c r="AB56" s="174"/>
      <c r="AC56" s="174" t="s">
        <v>141</v>
      </c>
      <c r="AD56" s="174"/>
      <c r="AE56" s="174"/>
      <c r="AF56" s="174"/>
      <c r="AG56" s="174" t="s">
        <v>141</v>
      </c>
      <c r="AH56" s="174"/>
      <c r="AI56" s="174"/>
      <c r="AJ56" s="174"/>
      <c r="AK56" s="174" t="s">
        <v>141</v>
      </c>
      <c r="AL56" s="174"/>
      <c r="AM56" s="174"/>
      <c r="AN56" s="174"/>
      <c r="AO56" s="174" t="s">
        <v>141</v>
      </c>
      <c r="AP56" s="174"/>
      <c r="AQ56" s="174"/>
      <c r="AR56" s="174"/>
      <c r="AS56" s="174" t="s">
        <v>141</v>
      </c>
      <c r="AT56" s="174"/>
      <c r="AU56" s="174"/>
      <c r="AV56" s="174"/>
      <c r="AW56" s="174" t="s">
        <v>141</v>
      </c>
      <c r="AX56" s="174"/>
      <c r="AY56" s="174"/>
      <c r="AZ56" s="174"/>
      <c r="BA56" s="174" t="s">
        <v>141</v>
      </c>
      <c r="BB56" s="174"/>
      <c r="BC56" s="174"/>
      <c r="BD56" s="174"/>
      <c r="BE56" s="174" t="s">
        <v>141</v>
      </c>
      <c r="BF56" s="174"/>
      <c r="BG56" s="174"/>
      <c r="BH56" s="174"/>
      <c r="BI56" s="128"/>
      <c r="BJ56" s="128"/>
      <c r="BK56" s="128"/>
      <c r="BL56" s="128"/>
      <c r="BM56" s="128"/>
      <c r="BN56" s="128"/>
      <c r="BO56" s="128"/>
      <c r="BP56" s="128"/>
    </row>
    <row r="57" spans="1:68" ht="13.5" customHeight="1">
      <c r="A57" s="319" t="s">
        <v>152</v>
      </c>
      <c r="B57" s="319"/>
      <c r="C57" s="319"/>
      <c r="D57" s="319"/>
      <c r="E57" s="319"/>
      <c r="F57" s="319"/>
      <c r="G57" s="319"/>
      <c r="H57" s="319"/>
      <c r="I57" s="319"/>
      <c r="J57" s="319"/>
      <c r="K57" s="319"/>
      <c r="L57" s="358"/>
      <c r="M57" s="174">
        <v>11</v>
      </c>
      <c r="N57" s="174"/>
      <c r="O57" s="174"/>
      <c r="P57" s="174"/>
      <c r="Q57" s="174">
        <v>15</v>
      </c>
      <c r="R57" s="174"/>
      <c r="S57" s="174"/>
      <c r="T57" s="174"/>
      <c r="U57" s="174" t="s">
        <v>141</v>
      </c>
      <c r="V57" s="174"/>
      <c r="W57" s="174"/>
      <c r="X57" s="174"/>
      <c r="Y57" s="174" t="s">
        <v>141</v>
      </c>
      <c r="Z57" s="174"/>
      <c r="AA57" s="174"/>
      <c r="AB57" s="174"/>
      <c r="AC57" s="174" t="s">
        <v>141</v>
      </c>
      <c r="AD57" s="174"/>
      <c r="AE57" s="174"/>
      <c r="AF57" s="174"/>
      <c r="AG57" s="174" t="s">
        <v>141</v>
      </c>
      <c r="AH57" s="174"/>
      <c r="AI57" s="174"/>
      <c r="AJ57" s="174"/>
      <c r="AK57" s="174" t="s">
        <v>141</v>
      </c>
      <c r="AL57" s="174"/>
      <c r="AM57" s="174"/>
      <c r="AN57" s="174"/>
      <c r="AO57" s="174" t="s">
        <v>141</v>
      </c>
      <c r="AP57" s="174"/>
      <c r="AQ57" s="174"/>
      <c r="AR57" s="174"/>
      <c r="AS57" s="174" t="s">
        <v>141</v>
      </c>
      <c r="AT57" s="174"/>
      <c r="AU57" s="174"/>
      <c r="AV57" s="174"/>
      <c r="AW57" s="174" t="s">
        <v>141</v>
      </c>
      <c r="AX57" s="174"/>
      <c r="AY57" s="174"/>
      <c r="AZ57" s="174"/>
      <c r="BA57" s="174" t="s">
        <v>141</v>
      </c>
      <c r="BB57" s="174"/>
      <c r="BC57" s="174"/>
      <c r="BD57" s="174"/>
      <c r="BE57" s="174" t="s">
        <v>141</v>
      </c>
      <c r="BF57" s="174"/>
      <c r="BG57" s="174"/>
      <c r="BH57" s="174"/>
      <c r="BI57" s="128"/>
      <c r="BJ57" s="128"/>
      <c r="BK57" s="128"/>
      <c r="BL57" s="128"/>
      <c r="BM57" s="128"/>
      <c r="BN57" s="128"/>
      <c r="BO57" s="128"/>
      <c r="BP57" s="128"/>
    </row>
    <row r="58" spans="1:68" ht="13.5" customHeight="1">
      <c r="A58" s="319" t="s">
        <v>153</v>
      </c>
      <c r="B58" s="319"/>
      <c r="C58" s="319"/>
      <c r="D58" s="319"/>
      <c r="E58" s="319"/>
      <c r="F58" s="319"/>
      <c r="G58" s="319"/>
      <c r="H58" s="319"/>
      <c r="I58" s="319"/>
      <c r="J58" s="319"/>
      <c r="K58" s="319"/>
      <c r="L58" s="358"/>
      <c r="M58" s="174">
        <v>19</v>
      </c>
      <c r="N58" s="174"/>
      <c r="O58" s="174"/>
      <c r="P58" s="174"/>
      <c r="Q58" s="174">
        <v>27</v>
      </c>
      <c r="R58" s="174"/>
      <c r="S58" s="174"/>
      <c r="T58" s="174"/>
      <c r="U58" s="174" t="s">
        <v>141</v>
      </c>
      <c r="V58" s="174"/>
      <c r="W58" s="174"/>
      <c r="X58" s="174"/>
      <c r="Y58" s="174" t="s">
        <v>141</v>
      </c>
      <c r="Z58" s="174"/>
      <c r="AA58" s="174"/>
      <c r="AB58" s="174"/>
      <c r="AC58" s="174" t="s">
        <v>141</v>
      </c>
      <c r="AD58" s="174"/>
      <c r="AE58" s="174"/>
      <c r="AF58" s="174"/>
      <c r="AG58" s="174" t="s">
        <v>141</v>
      </c>
      <c r="AH58" s="174"/>
      <c r="AI58" s="174"/>
      <c r="AJ58" s="174"/>
      <c r="AK58" s="174" t="s">
        <v>141</v>
      </c>
      <c r="AL58" s="174"/>
      <c r="AM58" s="174"/>
      <c r="AN58" s="174"/>
      <c r="AO58" s="174" t="s">
        <v>141</v>
      </c>
      <c r="AP58" s="174"/>
      <c r="AQ58" s="174"/>
      <c r="AR58" s="174"/>
      <c r="AS58" s="174" t="s">
        <v>141</v>
      </c>
      <c r="AT58" s="174"/>
      <c r="AU58" s="174"/>
      <c r="AV58" s="174"/>
      <c r="AW58" s="174" t="s">
        <v>141</v>
      </c>
      <c r="AX58" s="174"/>
      <c r="AY58" s="174"/>
      <c r="AZ58" s="174"/>
      <c r="BA58" s="174" t="s">
        <v>141</v>
      </c>
      <c r="BB58" s="174"/>
      <c r="BC58" s="174"/>
      <c r="BD58" s="174"/>
      <c r="BE58" s="174" t="s">
        <v>141</v>
      </c>
      <c r="BF58" s="174"/>
      <c r="BG58" s="174"/>
      <c r="BH58" s="174"/>
      <c r="BI58" s="128"/>
      <c r="BJ58" s="128"/>
      <c r="BK58" s="128"/>
      <c r="BL58" s="128"/>
      <c r="BM58" s="128"/>
      <c r="BN58" s="128"/>
      <c r="BO58" s="128"/>
      <c r="BP58" s="128"/>
    </row>
    <row r="59" spans="1:68" ht="13.5" customHeight="1">
      <c r="A59" s="360" t="s">
        <v>154</v>
      </c>
      <c r="B59" s="360"/>
      <c r="C59" s="360"/>
      <c r="D59" s="360"/>
      <c r="E59" s="360"/>
      <c r="F59" s="360"/>
      <c r="G59" s="360"/>
      <c r="H59" s="360"/>
      <c r="I59" s="360"/>
      <c r="J59" s="360"/>
      <c r="K59" s="360"/>
      <c r="L59" s="361"/>
      <c r="M59" s="174">
        <v>6</v>
      </c>
      <c r="N59" s="174"/>
      <c r="O59" s="174"/>
      <c r="P59" s="174"/>
      <c r="Q59" s="174">
        <v>13</v>
      </c>
      <c r="R59" s="174"/>
      <c r="S59" s="174"/>
      <c r="T59" s="174"/>
      <c r="U59" s="174" t="s">
        <v>141</v>
      </c>
      <c r="V59" s="174"/>
      <c r="W59" s="174"/>
      <c r="X59" s="174"/>
      <c r="Y59" s="174" t="s">
        <v>141</v>
      </c>
      <c r="Z59" s="174"/>
      <c r="AA59" s="174"/>
      <c r="AB59" s="174"/>
      <c r="AC59" s="174" t="s">
        <v>141</v>
      </c>
      <c r="AD59" s="174"/>
      <c r="AE59" s="174"/>
      <c r="AF59" s="174"/>
      <c r="AG59" s="174" t="s">
        <v>141</v>
      </c>
      <c r="AH59" s="174"/>
      <c r="AI59" s="174"/>
      <c r="AJ59" s="174"/>
      <c r="AK59" s="174" t="s">
        <v>141</v>
      </c>
      <c r="AL59" s="174"/>
      <c r="AM59" s="174"/>
      <c r="AN59" s="174"/>
      <c r="AO59" s="174" t="s">
        <v>141</v>
      </c>
      <c r="AP59" s="174"/>
      <c r="AQ59" s="174"/>
      <c r="AR59" s="174"/>
      <c r="AS59" s="174" t="s">
        <v>141</v>
      </c>
      <c r="AT59" s="174"/>
      <c r="AU59" s="174"/>
      <c r="AV59" s="174"/>
      <c r="AW59" s="174" t="s">
        <v>141</v>
      </c>
      <c r="AX59" s="174"/>
      <c r="AY59" s="174"/>
      <c r="AZ59" s="174"/>
      <c r="BA59" s="174" t="s">
        <v>141</v>
      </c>
      <c r="BB59" s="174"/>
      <c r="BC59" s="174"/>
      <c r="BD59" s="174"/>
      <c r="BE59" s="174" t="s">
        <v>141</v>
      </c>
      <c r="BF59" s="174"/>
      <c r="BG59" s="174"/>
      <c r="BH59" s="174"/>
      <c r="BI59" s="128"/>
      <c r="BJ59" s="128"/>
      <c r="BK59" s="128"/>
      <c r="BL59" s="128"/>
      <c r="BM59" s="128"/>
      <c r="BN59" s="128"/>
      <c r="BO59" s="128"/>
      <c r="BP59" s="128"/>
    </row>
    <row r="60" spans="1:68" ht="13.5" customHeight="1">
      <c r="A60" s="1" t="s">
        <v>18</v>
      </c>
      <c r="L60" s="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row>
    <row r="61" spans="1:68" ht="13.5" customHeight="1">
      <c r="A61" s="319" t="s">
        <v>155</v>
      </c>
      <c r="B61" s="319"/>
      <c r="C61" s="319"/>
      <c r="D61" s="319"/>
      <c r="E61" s="319"/>
      <c r="F61" s="319"/>
      <c r="G61" s="319"/>
      <c r="H61" s="319"/>
      <c r="I61" s="319"/>
      <c r="J61" s="319"/>
      <c r="K61" s="319"/>
      <c r="L61" s="358"/>
      <c r="M61" s="174">
        <v>78</v>
      </c>
      <c r="N61" s="174"/>
      <c r="O61" s="174"/>
      <c r="P61" s="174"/>
      <c r="Q61" s="174">
        <v>114</v>
      </c>
      <c r="R61" s="174"/>
      <c r="S61" s="174"/>
      <c r="T61" s="174"/>
      <c r="U61" s="174" t="s">
        <v>141</v>
      </c>
      <c r="V61" s="174"/>
      <c r="W61" s="174"/>
      <c r="X61" s="174"/>
      <c r="Y61" s="174" t="s">
        <v>141</v>
      </c>
      <c r="Z61" s="174"/>
      <c r="AA61" s="174"/>
      <c r="AB61" s="174"/>
      <c r="AC61" s="174" t="s">
        <v>141</v>
      </c>
      <c r="AD61" s="174"/>
      <c r="AE61" s="174"/>
      <c r="AF61" s="174"/>
      <c r="AG61" s="174" t="s">
        <v>141</v>
      </c>
      <c r="AH61" s="174"/>
      <c r="AI61" s="174"/>
      <c r="AJ61" s="174"/>
      <c r="AK61" s="174" t="s">
        <v>141</v>
      </c>
      <c r="AL61" s="174"/>
      <c r="AM61" s="174"/>
      <c r="AN61" s="174"/>
      <c r="AO61" s="174" t="s">
        <v>141</v>
      </c>
      <c r="AP61" s="174"/>
      <c r="AQ61" s="174"/>
      <c r="AR61" s="174"/>
      <c r="AS61" s="174" t="s">
        <v>141</v>
      </c>
      <c r="AT61" s="174"/>
      <c r="AU61" s="174"/>
      <c r="AV61" s="174"/>
      <c r="AW61" s="174" t="s">
        <v>141</v>
      </c>
      <c r="AX61" s="174"/>
      <c r="AY61" s="174"/>
      <c r="AZ61" s="174"/>
      <c r="BA61" s="174" t="s">
        <v>141</v>
      </c>
      <c r="BB61" s="174"/>
      <c r="BC61" s="174"/>
      <c r="BD61" s="174"/>
      <c r="BE61" s="174" t="s">
        <v>141</v>
      </c>
      <c r="BF61" s="174"/>
      <c r="BG61" s="174"/>
      <c r="BH61" s="174"/>
      <c r="BI61" s="128"/>
      <c r="BJ61" s="128"/>
      <c r="BK61" s="128"/>
      <c r="BL61" s="128"/>
      <c r="BM61" s="128"/>
      <c r="BN61" s="128"/>
      <c r="BO61" s="128"/>
      <c r="BP61" s="128"/>
    </row>
    <row r="62" spans="1:68" ht="13.5" customHeight="1">
      <c r="A62" s="319" t="s">
        <v>156</v>
      </c>
      <c r="B62" s="319"/>
      <c r="C62" s="319"/>
      <c r="D62" s="319"/>
      <c r="E62" s="319"/>
      <c r="F62" s="319"/>
      <c r="G62" s="319"/>
      <c r="H62" s="319"/>
      <c r="I62" s="319"/>
      <c r="J62" s="319"/>
      <c r="K62" s="319"/>
      <c r="L62" s="358"/>
      <c r="M62" s="174">
        <v>19</v>
      </c>
      <c r="N62" s="174"/>
      <c r="O62" s="174"/>
      <c r="P62" s="174"/>
      <c r="Q62" s="174">
        <v>29</v>
      </c>
      <c r="R62" s="174"/>
      <c r="S62" s="174"/>
      <c r="T62" s="174"/>
      <c r="U62" s="174" t="s">
        <v>141</v>
      </c>
      <c r="V62" s="174"/>
      <c r="W62" s="174"/>
      <c r="X62" s="174"/>
      <c r="Y62" s="174" t="s">
        <v>141</v>
      </c>
      <c r="Z62" s="174"/>
      <c r="AA62" s="174"/>
      <c r="AB62" s="174"/>
      <c r="AC62" s="174" t="s">
        <v>141</v>
      </c>
      <c r="AD62" s="174"/>
      <c r="AE62" s="174"/>
      <c r="AF62" s="174"/>
      <c r="AG62" s="174" t="s">
        <v>141</v>
      </c>
      <c r="AH62" s="174"/>
      <c r="AI62" s="174"/>
      <c r="AJ62" s="174"/>
      <c r="AK62" s="174" t="s">
        <v>141</v>
      </c>
      <c r="AL62" s="174"/>
      <c r="AM62" s="174"/>
      <c r="AN62" s="174"/>
      <c r="AO62" s="174" t="s">
        <v>141</v>
      </c>
      <c r="AP62" s="174"/>
      <c r="AQ62" s="174"/>
      <c r="AR62" s="174"/>
      <c r="AS62" s="174" t="s">
        <v>141</v>
      </c>
      <c r="AT62" s="174"/>
      <c r="AU62" s="174"/>
      <c r="AV62" s="174"/>
      <c r="AW62" s="174" t="s">
        <v>141</v>
      </c>
      <c r="AX62" s="174"/>
      <c r="AY62" s="174"/>
      <c r="AZ62" s="174"/>
      <c r="BA62" s="174" t="s">
        <v>141</v>
      </c>
      <c r="BB62" s="174"/>
      <c r="BC62" s="174"/>
      <c r="BD62" s="174"/>
      <c r="BE62" s="174" t="s">
        <v>141</v>
      </c>
      <c r="BF62" s="174"/>
      <c r="BG62" s="174"/>
      <c r="BH62" s="174"/>
      <c r="BI62" s="128"/>
      <c r="BJ62" s="128"/>
      <c r="BK62" s="128"/>
      <c r="BL62" s="128"/>
      <c r="BM62" s="128"/>
      <c r="BN62" s="128"/>
      <c r="BO62" s="128"/>
      <c r="BP62" s="128"/>
    </row>
    <row r="63" spans="1:68" ht="13.5" customHeight="1">
      <c r="A63" s="319" t="s">
        <v>157</v>
      </c>
      <c r="B63" s="319"/>
      <c r="C63" s="319"/>
      <c r="D63" s="319"/>
      <c r="E63" s="319"/>
      <c r="F63" s="319"/>
      <c r="G63" s="319"/>
      <c r="H63" s="319"/>
      <c r="I63" s="319"/>
      <c r="J63" s="319"/>
      <c r="K63" s="319"/>
      <c r="L63" s="358"/>
      <c r="M63" s="174">
        <v>40</v>
      </c>
      <c r="N63" s="174"/>
      <c r="O63" s="174"/>
      <c r="P63" s="174"/>
      <c r="Q63" s="174">
        <v>68</v>
      </c>
      <c r="R63" s="174"/>
      <c r="S63" s="174"/>
      <c r="T63" s="174"/>
      <c r="U63" s="174" t="s">
        <v>141</v>
      </c>
      <c r="V63" s="174"/>
      <c r="W63" s="174"/>
      <c r="X63" s="174"/>
      <c r="Y63" s="174" t="s">
        <v>141</v>
      </c>
      <c r="Z63" s="174"/>
      <c r="AA63" s="174"/>
      <c r="AB63" s="174"/>
      <c r="AC63" s="174" t="s">
        <v>141</v>
      </c>
      <c r="AD63" s="174"/>
      <c r="AE63" s="174"/>
      <c r="AF63" s="174"/>
      <c r="AG63" s="174" t="s">
        <v>141</v>
      </c>
      <c r="AH63" s="174"/>
      <c r="AI63" s="174"/>
      <c r="AJ63" s="174"/>
      <c r="AK63" s="174" t="s">
        <v>141</v>
      </c>
      <c r="AL63" s="174"/>
      <c r="AM63" s="174"/>
      <c r="AN63" s="174"/>
      <c r="AO63" s="174" t="s">
        <v>141</v>
      </c>
      <c r="AP63" s="174"/>
      <c r="AQ63" s="174"/>
      <c r="AR63" s="174"/>
      <c r="AS63" s="174" t="s">
        <v>141</v>
      </c>
      <c r="AT63" s="174"/>
      <c r="AU63" s="174"/>
      <c r="AV63" s="174"/>
      <c r="AW63" s="174" t="s">
        <v>141</v>
      </c>
      <c r="AX63" s="174"/>
      <c r="AY63" s="174"/>
      <c r="AZ63" s="174"/>
      <c r="BA63" s="174" t="s">
        <v>141</v>
      </c>
      <c r="BB63" s="174"/>
      <c r="BC63" s="174"/>
      <c r="BD63" s="174"/>
      <c r="BE63" s="174" t="s">
        <v>141</v>
      </c>
      <c r="BF63" s="174"/>
      <c r="BG63" s="174"/>
      <c r="BH63" s="174"/>
      <c r="BI63" s="128"/>
      <c r="BJ63" s="128"/>
      <c r="BK63" s="128"/>
      <c r="BL63" s="128"/>
      <c r="BM63" s="128"/>
      <c r="BN63" s="128"/>
      <c r="BO63" s="128"/>
      <c r="BP63" s="128"/>
    </row>
    <row r="64" spans="1:68" ht="13.5" customHeight="1">
      <c r="A64" s="319" t="s">
        <v>158</v>
      </c>
      <c r="B64" s="319"/>
      <c r="C64" s="319"/>
      <c r="D64" s="319"/>
      <c r="E64" s="319"/>
      <c r="F64" s="319"/>
      <c r="G64" s="319"/>
      <c r="H64" s="319"/>
      <c r="I64" s="319"/>
      <c r="J64" s="319"/>
      <c r="K64" s="319"/>
      <c r="L64" s="358"/>
      <c r="M64" s="174">
        <v>24</v>
      </c>
      <c r="N64" s="174"/>
      <c r="O64" s="174"/>
      <c r="P64" s="174"/>
      <c r="Q64" s="174">
        <v>49</v>
      </c>
      <c r="R64" s="174"/>
      <c r="S64" s="174"/>
      <c r="T64" s="174"/>
      <c r="U64" s="174" t="s">
        <v>141</v>
      </c>
      <c r="V64" s="174"/>
      <c r="W64" s="174"/>
      <c r="X64" s="174"/>
      <c r="Y64" s="174" t="s">
        <v>141</v>
      </c>
      <c r="Z64" s="174"/>
      <c r="AA64" s="174"/>
      <c r="AB64" s="174"/>
      <c r="AC64" s="174" t="s">
        <v>141</v>
      </c>
      <c r="AD64" s="174"/>
      <c r="AE64" s="174"/>
      <c r="AF64" s="174"/>
      <c r="AG64" s="174" t="s">
        <v>141</v>
      </c>
      <c r="AH64" s="174"/>
      <c r="AI64" s="174"/>
      <c r="AJ64" s="174"/>
      <c r="AK64" s="174" t="s">
        <v>141</v>
      </c>
      <c r="AL64" s="174"/>
      <c r="AM64" s="174"/>
      <c r="AN64" s="174"/>
      <c r="AO64" s="174" t="s">
        <v>141</v>
      </c>
      <c r="AP64" s="174"/>
      <c r="AQ64" s="174"/>
      <c r="AR64" s="174"/>
      <c r="AS64" s="174" t="s">
        <v>141</v>
      </c>
      <c r="AT64" s="174"/>
      <c r="AU64" s="174"/>
      <c r="AV64" s="174"/>
      <c r="AW64" s="174" t="s">
        <v>141</v>
      </c>
      <c r="AX64" s="174"/>
      <c r="AY64" s="174"/>
      <c r="AZ64" s="174"/>
      <c r="BA64" s="174" t="s">
        <v>141</v>
      </c>
      <c r="BB64" s="174"/>
      <c r="BC64" s="174"/>
      <c r="BD64" s="174"/>
      <c r="BE64" s="174" t="s">
        <v>141</v>
      </c>
      <c r="BF64" s="174"/>
      <c r="BG64" s="174"/>
      <c r="BH64" s="174"/>
      <c r="BI64" s="128"/>
      <c r="BJ64" s="128"/>
      <c r="BK64" s="128"/>
      <c r="BL64" s="128"/>
      <c r="BM64" s="128"/>
      <c r="BN64" s="128"/>
      <c r="BO64" s="128"/>
      <c r="BP64" s="128"/>
    </row>
    <row r="65" spans="1:76" ht="13.5" customHeight="1">
      <c r="A65" s="319" t="s">
        <v>159</v>
      </c>
      <c r="B65" s="319"/>
      <c r="C65" s="319"/>
      <c r="D65" s="319"/>
      <c r="E65" s="319"/>
      <c r="F65" s="319"/>
      <c r="G65" s="319"/>
      <c r="H65" s="319"/>
      <c r="I65" s="319"/>
      <c r="J65" s="319"/>
      <c r="K65" s="319"/>
      <c r="L65" s="358"/>
      <c r="M65" s="174">
        <v>15</v>
      </c>
      <c r="N65" s="174"/>
      <c r="O65" s="174"/>
      <c r="P65" s="174"/>
      <c r="Q65" s="174">
        <v>21</v>
      </c>
      <c r="R65" s="174"/>
      <c r="S65" s="174"/>
      <c r="T65" s="174"/>
      <c r="U65" s="174" t="s">
        <v>141</v>
      </c>
      <c r="V65" s="174"/>
      <c r="W65" s="174"/>
      <c r="X65" s="174"/>
      <c r="Y65" s="174" t="s">
        <v>141</v>
      </c>
      <c r="Z65" s="174"/>
      <c r="AA65" s="174"/>
      <c r="AB65" s="174"/>
      <c r="AC65" s="174" t="s">
        <v>141</v>
      </c>
      <c r="AD65" s="174"/>
      <c r="AE65" s="174"/>
      <c r="AF65" s="174"/>
      <c r="AG65" s="174" t="s">
        <v>141</v>
      </c>
      <c r="AH65" s="174"/>
      <c r="AI65" s="174"/>
      <c r="AJ65" s="174"/>
      <c r="AK65" s="174" t="s">
        <v>141</v>
      </c>
      <c r="AL65" s="174"/>
      <c r="AM65" s="174"/>
      <c r="AN65" s="174"/>
      <c r="AO65" s="174" t="s">
        <v>141</v>
      </c>
      <c r="AP65" s="174"/>
      <c r="AQ65" s="174"/>
      <c r="AR65" s="174"/>
      <c r="AS65" s="174" t="s">
        <v>141</v>
      </c>
      <c r="AT65" s="174"/>
      <c r="AU65" s="174"/>
      <c r="AV65" s="174"/>
      <c r="AW65" s="174" t="s">
        <v>141</v>
      </c>
      <c r="AX65" s="174"/>
      <c r="AY65" s="174"/>
      <c r="AZ65" s="174"/>
      <c r="BA65" s="174" t="s">
        <v>141</v>
      </c>
      <c r="BB65" s="174"/>
      <c r="BC65" s="174"/>
      <c r="BD65" s="174"/>
      <c r="BE65" s="174" t="s">
        <v>141</v>
      </c>
      <c r="BF65" s="174"/>
      <c r="BG65" s="174"/>
      <c r="BH65" s="174"/>
      <c r="BI65" s="128"/>
      <c r="BJ65" s="128"/>
      <c r="BK65" s="128"/>
      <c r="BL65" s="128"/>
      <c r="BM65" s="128"/>
      <c r="BN65" s="128"/>
      <c r="BO65" s="128"/>
      <c r="BP65" s="128"/>
    </row>
    <row r="66" spans="1:76" ht="13.5" customHeight="1">
      <c r="A66" s="319" t="s">
        <v>160</v>
      </c>
      <c r="B66" s="319"/>
      <c r="C66" s="319"/>
      <c r="D66" s="319"/>
      <c r="E66" s="319"/>
      <c r="F66" s="319"/>
      <c r="G66" s="319"/>
      <c r="H66" s="319"/>
      <c r="I66" s="319"/>
      <c r="J66" s="319"/>
      <c r="K66" s="319"/>
      <c r="L66" s="358"/>
      <c r="M66" s="174">
        <v>2</v>
      </c>
      <c r="N66" s="174"/>
      <c r="O66" s="174"/>
      <c r="P66" s="174"/>
      <c r="Q66" s="174">
        <v>7</v>
      </c>
      <c r="R66" s="174"/>
      <c r="S66" s="174"/>
      <c r="T66" s="174"/>
      <c r="U66" s="174" t="s">
        <v>141</v>
      </c>
      <c r="V66" s="174"/>
      <c r="W66" s="174"/>
      <c r="X66" s="174"/>
      <c r="Y66" s="174" t="s">
        <v>141</v>
      </c>
      <c r="Z66" s="174"/>
      <c r="AA66" s="174"/>
      <c r="AB66" s="174"/>
      <c r="AC66" s="174" t="s">
        <v>141</v>
      </c>
      <c r="AD66" s="174"/>
      <c r="AE66" s="174"/>
      <c r="AF66" s="174"/>
      <c r="AG66" s="174" t="s">
        <v>141</v>
      </c>
      <c r="AH66" s="174"/>
      <c r="AI66" s="174"/>
      <c r="AJ66" s="174"/>
      <c r="AK66" s="174" t="s">
        <v>141</v>
      </c>
      <c r="AL66" s="174"/>
      <c r="AM66" s="174"/>
      <c r="AN66" s="174"/>
      <c r="AO66" s="174" t="s">
        <v>141</v>
      </c>
      <c r="AP66" s="174"/>
      <c r="AQ66" s="174"/>
      <c r="AR66" s="174"/>
      <c r="AS66" s="174" t="s">
        <v>141</v>
      </c>
      <c r="AT66" s="174"/>
      <c r="AU66" s="174"/>
      <c r="AV66" s="174"/>
      <c r="AW66" s="174" t="s">
        <v>141</v>
      </c>
      <c r="AX66" s="174"/>
      <c r="AY66" s="174"/>
      <c r="AZ66" s="174"/>
      <c r="BA66" s="174" t="s">
        <v>141</v>
      </c>
      <c r="BB66" s="174"/>
      <c r="BC66" s="174"/>
      <c r="BD66" s="174"/>
      <c r="BE66" s="174" t="s">
        <v>141</v>
      </c>
      <c r="BF66" s="174"/>
      <c r="BG66" s="174"/>
      <c r="BH66" s="174"/>
      <c r="BI66" s="128"/>
      <c r="BJ66" s="128"/>
      <c r="BK66" s="128"/>
      <c r="BL66" s="128"/>
      <c r="BM66" s="128"/>
      <c r="BN66" s="128"/>
      <c r="BO66" s="128"/>
      <c r="BP66" s="128"/>
    </row>
    <row r="67" spans="1:76" ht="13.5" customHeight="1">
      <c r="A67" s="1" t="s">
        <v>18</v>
      </c>
      <c r="L67" s="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row>
    <row r="68" spans="1:76" ht="13.5" customHeight="1">
      <c r="A68" s="363" t="s">
        <v>161</v>
      </c>
      <c r="B68" s="363"/>
      <c r="C68" s="363"/>
      <c r="D68" s="363"/>
      <c r="E68" s="363"/>
      <c r="F68" s="363"/>
      <c r="G68" s="363"/>
      <c r="H68" s="363"/>
      <c r="I68" s="363"/>
      <c r="J68" s="363"/>
      <c r="K68" s="363"/>
      <c r="L68" s="364"/>
      <c r="M68" s="362">
        <v>144</v>
      </c>
      <c r="N68" s="362"/>
      <c r="O68" s="362"/>
      <c r="P68" s="362"/>
      <c r="Q68" s="362">
        <v>266</v>
      </c>
      <c r="R68" s="362"/>
      <c r="S68" s="362"/>
      <c r="T68" s="362"/>
      <c r="U68" s="362" t="s">
        <v>141</v>
      </c>
      <c r="V68" s="362"/>
      <c r="W68" s="362"/>
      <c r="X68" s="362"/>
      <c r="Y68" s="362" t="s">
        <v>141</v>
      </c>
      <c r="Z68" s="362"/>
      <c r="AA68" s="362"/>
      <c r="AB68" s="362"/>
      <c r="AC68" s="362" t="s">
        <v>141</v>
      </c>
      <c r="AD68" s="362"/>
      <c r="AE68" s="362"/>
      <c r="AF68" s="362"/>
      <c r="AG68" s="362" t="s">
        <v>141</v>
      </c>
      <c r="AH68" s="362"/>
      <c r="AI68" s="362"/>
      <c r="AJ68" s="362"/>
      <c r="AK68" s="362" t="s">
        <v>141</v>
      </c>
      <c r="AL68" s="362"/>
      <c r="AM68" s="362"/>
      <c r="AN68" s="362"/>
      <c r="AO68" s="362" t="s">
        <v>141</v>
      </c>
      <c r="AP68" s="362"/>
      <c r="AQ68" s="362"/>
      <c r="AR68" s="362"/>
      <c r="AS68" s="362" t="s">
        <v>141</v>
      </c>
      <c r="AT68" s="362"/>
      <c r="AU68" s="362"/>
      <c r="AV68" s="362"/>
      <c r="AW68" s="362" t="s">
        <v>141</v>
      </c>
      <c r="AX68" s="362"/>
      <c r="AY68" s="362"/>
      <c r="AZ68" s="362"/>
      <c r="BA68" s="362" t="s">
        <v>141</v>
      </c>
      <c r="BB68" s="362"/>
      <c r="BC68" s="362"/>
      <c r="BD68" s="362"/>
      <c r="BE68" s="362" t="s">
        <v>141</v>
      </c>
      <c r="BF68" s="362"/>
      <c r="BG68" s="362"/>
      <c r="BH68" s="362"/>
      <c r="BI68" s="128"/>
      <c r="BJ68" s="128"/>
      <c r="BK68" s="128"/>
      <c r="BL68" s="128"/>
      <c r="BM68" s="128"/>
      <c r="BN68" s="128"/>
      <c r="BO68" s="128"/>
      <c r="BP68" s="128"/>
    </row>
    <row r="69" spans="1:76" ht="10.5" customHeight="1">
      <c r="A69" s="344" t="s">
        <v>129</v>
      </c>
      <c r="B69" s="344"/>
      <c r="C69" s="344"/>
      <c r="D69" s="2" t="s">
        <v>130</v>
      </c>
      <c r="E69" s="138"/>
      <c r="F69" s="138"/>
      <c r="G69" s="138"/>
      <c r="H69" s="138"/>
      <c r="I69" s="138"/>
      <c r="J69" s="138"/>
      <c r="K69" s="138"/>
      <c r="L69" s="138"/>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28"/>
      <c r="BJ69" s="128"/>
      <c r="BK69" s="128"/>
      <c r="BL69" s="128"/>
      <c r="BM69" s="128"/>
      <c r="BN69" s="128"/>
      <c r="BO69" s="128"/>
      <c r="BP69" s="128"/>
    </row>
    <row r="70" spans="1:76" s="2" customFormat="1" ht="10.5" customHeight="1">
      <c r="A70" s="2" t="s">
        <v>162</v>
      </c>
      <c r="D70" s="18" t="s">
        <v>75</v>
      </c>
      <c r="AS70" s="1"/>
      <c r="AT70" s="1"/>
      <c r="AU70" s="1"/>
      <c r="AV70" s="1"/>
      <c r="AW70" s="1"/>
      <c r="AX70" s="1"/>
      <c r="AY70" s="1"/>
      <c r="AZ70" s="1"/>
    </row>
    <row r="71" spans="1:76">
      <c r="BI71" s="1"/>
    </row>
    <row r="72" spans="1:76">
      <c r="BI72" s="1"/>
    </row>
    <row r="73" spans="1:76">
      <c r="BI73" s="26"/>
      <c r="BJ73" s="26"/>
      <c r="BK73" s="26"/>
      <c r="BL73" s="26"/>
      <c r="BM73" s="26"/>
      <c r="BN73" s="26"/>
      <c r="BO73" s="26"/>
      <c r="BP73" s="26"/>
      <c r="BQ73" s="26"/>
      <c r="BR73" s="26"/>
      <c r="BS73" s="26"/>
      <c r="BT73" s="26"/>
      <c r="BU73" s="26"/>
      <c r="BV73" s="26"/>
      <c r="BW73" s="26"/>
      <c r="BX73" s="26"/>
    </row>
    <row r="74" spans="1:76">
      <c r="BI74" s="1"/>
    </row>
    <row r="75" spans="1:76">
      <c r="BI75" s="1"/>
    </row>
    <row r="76" spans="1:76">
      <c r="BI76" s="1"/>
    </row>
    <row r="77" spans="1:76">
      <c r="BI77" s="1"/>
    </row>
    <row r="78" spans="1:76">
      <c r="BI78" s="1"/>
    </row>
    <row r="79" spans="1:76">
      <c r="BI79" s="1"/>
    </row>
    <row r="80" spans="1:76">
      <c r="BI80" s="1"/>
    </row>
    <row r="81" spans="61:61">
      <c r="BI81" s="1"/>
    </row>
    <row r="82" spans="61:61">
      <c r="BI82" s="1"/>
    </row>
    <row r="83" spans="61:61">
      <c r="BI83" s="1"/>
    </row>
    <row r="84" spans="61:61">
      <c r="BI84" s="1"/>
    </row>
    <row r="85" spans="61:61">
      <c r="BI85" s="1"/>
    </row>
    <row r="86" spans="61:61">
      <c r="BI86" s="1"/>
    </row>
    <row r="87" spans="61:61">
      <c r="BI87" s="1"/>
    </row>
    <row r="88" spans="61:61">
      <c r="BI88" s="1"/>
    </row>
    <row r="89" spans="61:61">
      <c r="BI89" s="1"/>
    </row>
    <row r="90" spans="61:61">
      <c r="BI90" s="1"/>
    </row>
    <row r="91" spans="61:61">
      <c r="BI91" s="1"/>
    </row>
    <row r="92" spans="61:61">
      <c r="BI92" s="1"/>
    </row>
    <row r="93" spans="61:61">
      <c r="BI93" s="1"/>
    </row>
    <row r="94" spans="61:61">
      <c r="BI94" s="1"/>
    </row>
    <row r="95" spans="61:61">
      <c r="BI95" s="1"/>
    </row>
    <row r="96" spans="61:61">
      <c r="BI96" s="1"/>
    </row>
    <row r="97" spans="61:76">
      <c r="BI97" s="1"/>
    </row>
    <row r="98" spans="61:76">
      <c r="BI98" s="2"/>
      <c r="BJ98" s="2"/>
      <c r="BK98" s="2"/>
      <c r="BL98" s="2"/>
      <c r="BM98" s="2"/>
      <c r="BN98" s="2"/>
      <c r="BO98" s="2"/>
      <c r="BP98" s="2"/>
      <c r="BQ98" s="2"/>
      <c r="BR98" s="2"/>
      <c r="BS98" s="2"/>
      <c r="BT98" s="2"/>
      <c r="BU98" s="2"/>
      <c r="BV98" s="2"/>
      <c r="BW98" s="2"/>
      <c r="BX98" s="2"/>
    </row>
  </sheetData>
  <mergeCells count="408">
    <mergeCell ref="AO68:AR68"/>
    <mergeCell ref="AS68:AV68"/>
    <mergeCell ref="AW68:AZ68"/>
    <mergeCell ref="BA68:BD68"/>
    <mergeCell ref="BE68:BH68"/>
    <mergeCell ref="A69:C69"/>
    <mergeCell ref="BA66:BD66"/>
    <mergeCell ref="BE66:BH66"/>
    <mergeCell ref="A68:L68"/>
    <mergeCell ref="M68:P68"/>
    <mergeCell ref="Q68:T68"/>
    <mergeCell ref="U68:X68"/>
    <mergeCell ref="Y68:AB68"/>
    <mergeCell ref="AC68:AF68"/>
    <mergeCell ref="AG68:AJ68"/>
    <mergeCell ref="AK68:AN68"/>
    <mergeCell ref="AC66:AF66"/>
    <mergeCell ref="AG66:AJ66"/>
    <mergeCell ref="AK66:AN66"/>
    <mergeCell ref="AO66:AR66"/>
    <mergeCell ref="AS66:AV66"/>
    <mergeCell ref="AW66:AZ66"/>
    <mergeCell ref="AO65:AR65"/>
    <mergeCell ref="AS65:AV65"/>
    <mergeCell ref="AW65:AZ65"/>
    <mergeCell ref="BA65:BD65"/>
    <mergeCell ref="BE65:BH65"/>
    <mergeCell ref="A66:L66"/>
    <mergeCell ref="M66:P66"/>
    <mergeCell ref="Q66:T66"/>
    <mergeCell ref="U66:X66"/>
    <mergeCell ref="Y66:AB66"/>
    <mergeCell ref="A65:L65"/>
    <mergeCell ref="M65:P65"/>
    <mergeCell ref="Q65:T65"/>
    <mergeCell ref="U65:X65"/>
    <mergeCell ref="Y65:AB65"/>
    <mergeCell ref="AC65:AF65"/>
    <mergeCell ref="AG65:AJ65"/>
    <mergeCell ref="AK65:AN65"/>
    <mergeCell ref="AC64:AF64"/>
    <mergeCell ref="AG64:AJ64"/>
    <mergeCell ref="AK64:AN64"/>
    <mergeCell ref="AO63:AR63"/>
    <mergeCell ref="AS63:AV63"/>
    <mergeCell ref="AW63:AZ63"/>
    <mergeCell ref="BA63:BD63"/>
    <mergeCell ref="BE63:BH63"/>
    <mergeCell ref="A64:L64"/>
    <mergeCell ref="M64:P64"/>
    <mergeCell ref="Q64:T64"/>
    <mergeCell ref="U64:X64"/>
    <mergeCell ref="Y64:AB64"/>
    <mergeCell ref="BA64:BD64"/>
    <mergeCell ref="BE64:BH64"/>
    <mergeCell ref="AO64:AR64"/>
    <mergeCell ref="AS64:AV64"/>
    <mergeCell ref="AW64:AZ64"/>
    <mergeCell ref="A63:L63"/>
    <mergeCell ref="M63:P63"/>
    <mergeCell ref="Q63:T63"/>
    <mergeCell ref="U63:X63"/>
    <mergeCell ref="Y63:AB63"/>
    <mergeCell ref="AC63:AF63"/>
    <mergeCell ref="AG63:AJ63"/>
    <mergeCell ref="AK63:AN63"/>
    <mergeCell ref="AC62:AF62"/>
    <mergeCell ref="AG62:AJ62"/>
    <mergeCell ref="AK62:AN62"/>
    <mergeCell ref="AO61:AR61"/>
    <mergeCell ref="AS61:AV61"/>
    <mergeCell ref="AW61:AZ61"/>
    <mergeCell ref="BA61:BD61"/>
    <mergeCell ref="BE61:BH61"/>
    <mergeCell ref="A62:L62"/>
    <mergeCell ref="M62:P62"/>
    <mergeCell ref="Q62:T62"/>
    <mergeCell ref="U62:X62"/>
    <mergeCell ref="Y62:AB62"/>
    <mergeCell ref="BA62:BD62"/>
    <mergeCell ref="BE62:BH62"/>
    <mergeCell ref="AO62:AR62"/>
    <mergeCell ref="AS62:AV62"/>
    <mergeCell ref="AW62:AZ62"/>
    <mergeCell ref="A61:L61"/>
    <mergeCell ref="M61:P61"/>
    <mergeCell ref="Q61:T61"/>
    <mergeCell ref="U61:X61"/>
    <mergeCell ref="Y61:AB61"/>
    <mergeCell ref="AC61:AF61"/>
    <mergeCell ref="AG61:AJ61"/>
    <mergeCell ref="AK61:AN61"/>
    <mergeCell ref="AC59:AF59"/>
    <mergeCell ref="AG59:AJ59"/>
    <mergeCell ref="AK59:AN59"/>
    <mergeCell ref="AO58:AR58"/>
    <mergeCell ref="AS58:AV58"/>
    <mergeCell ref="AW58:AZ58"/>
    <mergeCell ref="BA58:BD58"/>
    <mergeCell ref="BE58:BH58"/>
    <mergeCell ref="A59:L59"/>
    <mergeCell ref="M59:P59"/>
    <mergeCell ref="Q59:T59"/>
    <mergeCell ref="U59:X59"/>
    <mergeCell ref="Y59:AB59"/>
    <mergeCell ref="BA59:BD59"/>
    <mergeCell ref="BE59:BH59"/>
    <mergeCell ref="AO59:AR59"/>
    <mergeCell ref="AS59:AV59"/>
    <mergeCell ref="AW59:AZ59"/>
    <mergeCell ref="A58:L58"/>
    <mergeCell ref="M58:P58"/>
    <mergeCell ref="Q58:T58"/>
    <mergeCell ref="U58:X58"/>
    <mergeCell ref="Y58:AB58"/>
    <mergeCell ref="AC58:AF58"/>
    <mergeCell ref="AG58:AJ58"/>
    <mergeCell ref="AK58:AN58"/>
    <mergeCell ref="AC57:AF57"/>
    <mergeCell ref="AG57:AJ57"/>
    <mergeCell ref="AK57:AN57"/>
    <mergeCell ref="AO56:AR56"/>
    <mergeCell ref="AS56:AV56"/>
    <mergeCell ref="AW56:AZ56"/>
    <mergeCell ref="BA56:BD56"/>
    <mergeCell ref="BE56:BH56"/>
    <mergeCell ref="A57:L57"/>
    <mergeCell ref="M57:P57"/>
    <mergeCell ref="Q57:T57"/>
    <mergeCell ref="U57:X57"/>
    <mergeCell ref="Y57:AB57"/>
    <mergeCell ref="BA57:BD57"/>
    <mergeCell ref="BE57:BH57"/>
    <mergeCell ref="AO57:AR57"/>
    <mergeCell ref="AS57:AV57"/>
    <mergeCell ref="AW57:AZ57"/>
    <mergeCell ref="A56:L56"/>
    <mergeCell ref="M56:P56"/>
    <mergeCell ref="Q56:T56"/>
    <mergeCell ref="U56:X56"/>
    <mergeCell ref="Y56:AB56"/>
    <mergeCell ref="AC56:AF56"/>
    <mergeCell ref="AG56:AJ56"/>
    <mergeCell ref="AK56:AN56"/>
    <mergeCell ref="AC54:AF54"/>
    <mergeCell ref="AG54:AJ54"/>
    <mergeCell ref="AK54:AN54"/>
    <mergeCell ref="AO53:AR53"/>
    <mergeCell ref="AS53:AV53"/>
    <mergeCell ref="AW53:AZ53"/>
    <mergeCell ref="BA53:BD53"/>
    <mergeCell ref="BE53:BH53"/>
    <mergeCell ref="A54:L54"/>
    <mergeCell ref="M54:P54"/>
    <mergeCell ref="Q54:T54"/>
    <mergeCell ref="U54:X54"/>
    <mergeCell ref="Y54:AB54"/>
    <mergeCell ref="BA54:BD54"/>
    <mergeCell ref="BE54:BH54"/>
    <mergeCell ref="AO54:AR54"/>
    <mergeCell ref="AS54:AV54"/>
    <mergeCell ref="AW54:AZ54"/>
    <mergeCell ref="A53:L53"/>
    <mergeCell ref="M53:P53"/>
    <mergeCell ref="Q53:T53"/>
    <mergeCell ref="U53:X53"/>
    <mergeCell ref="Y53:AB53"/>
    <mergeCell ref="AC53:AF53"/>
    <mergeCell ref="AG53:AJ53"/>
    <mergeCell ref="AK53:AN53"/>
    <mergeCell ref="AC52:AF52"/>
    <mergeCell ref="AG52:AJ52"/>
    <mergeCell ref="AK52:AN52"/>
    <mergeCell ref="AO51:AR51"/>
    <mergeCell ref="AS51:AV51"/>
    <mergeCell ref="AW51:AZ51"/>
    <mergeCell ref="BA51:BD51"/>
    <mergeCell ref="BE51:BH51"/>
    <mergeCell ref="A52:L52"/>
    <mergeCell ref="M52:P52"/>
    <mergeCell ref="Q52:T52"/>
    <mergeCell ref="U52:X52"/>
    <mergeCell ref="Y52:AB52"/>
    <mergeCell ref="BA52:BD52"/>
    <mergeCell ref="BE52:BH52"/>
    <mergeCell ref="AO52:AR52"/>
    <mergeCell ref="AS52:AV52"/>
    <mergeCell ref="AW52:AZ52"/>
    <mergeCell ref="A51:L51"/>
    <mergeCell ref="M51:P51"/>
    <mergeCell ref="Q51:T51"/>
    <mergeCell ref="U51:X51"/>
    <mergeCell ref="Y51:AB51"/>
    <mergeCell ref="AC51:AF51"/>
    <mergeCell ref="AG51:AJ51"/>
    <mergeCell ref="AK51:AN51"/>
    <mergeCell ref="AC50:AF50"/>
    <mergeCell ref="AG50:AJ50"/>
    <mergeCell ref="AK50:AN50"/>
    <mergeCell ref="AO49:AR49"/>
    <mergeCell ref="AS49:AV49"/>
    <mergeCell ref="AW49:AZ49"/>
    <mergeCell ref="BA49:BD49"/>
    <mergeCell ref="BE49:BH49"/>
    <mergeCell ref="A50:L50"/>
    <mergeCell ref="M50:P50"/>
    <mergeCell ref="Q50:T50"/>
    <mergeCell ref="U50:X50"/>
    <mergeCell ref="Y50:AB50"/>
    <mergeCell ref="BA50:BD50"/>
    <mergeCell ref="BE50:BH50"/>
    <mergeCell ref="AO50:AR50"/>
    <mergeCell ref="AS50:AV50"/>
    <mergeCell ref="AW50:AZ50"/>
    <mergeCell ref="A49:L49"/>
    <mergeCell ref="M49:P49"/>
    <mergeCell ref="Q49:T49"/>
    <mergeCell ref="U49:X49"/>
    <mergeCell ref="Y49:AB49"/>
    <mergeCell ref="AC49:AF49"/>
    <mergeCell ref="AG49:AJ49"/>
    <mergeCell ref="AK49:AN49"/>
    <mergeCell ref="AC48:AF48"/>
    <mergeCell ref="AG48:AJ48"/>
    <mergeCell ref="AK48:AN48"/>
    <mergeCell ref="BA47:BD47"/>
    <mergeCell ref="BE47:BH47"/>
    <mergeCell ref="A48:L48"/>
    <mergeCell ref="M48:P48"/>
    <mergeCell ref="Q48:T48"/>
    <mergeCell ref="U48:X48"/>
    <mergeCell ref="Y48:AB48"/>
    <mergeCell ref="BA48:BD48"/>
    <mergeCell ref="BE48:BH48"/>
    <mergeCell ref="AO48:AR48"/>
    <mergeCell ref="AS48:AV48"/>
    <mergeCell ref="AW48:AZ48"/>
    <mergeCell ref="A46:L46"/>
    <mergeCell ref="M46:P46"/>
    <mergeCell ref="Q46:T46"/>
    <mergeCell ref="U46:X46"/>
    <mergeCell ref="Y46:AB46"/>
    <mergeCell ref="BA46:BD46"/>
    <mergeCell ref="BE46:BH46"/>
    <mergeCell ref="A47:L47"/>
    <mergeCell ref="M47:P47"/>
    <mergeCell ref="Q47:T47"/>
    <mergeCell ref="U47:X47"/>
    <mergeCell ref="Y47:AB47"/>
    <mergeCell ref="AC47:AF47"/>
    <mergeCell ref="AG47:AJ47"/>
    <mergeCell ref="AK47:AN47"/>
    <mergeCell ref="AC46:AF46"/>
    <mergeCell ref="AG46:AJ46"/>
    <mergeCell ref="AK46:AN46"/>
    <mergeCell ref="AO46:AR46"/>
    <mergeCell ref="AS46:AV46"/>
    <mergeCell ref="AW46:AZ46"/>
    <mergeCell ref="AO47:AR47"/>
    <mergeCell ref="AS47:AV47"/>
    <mergeCell ref="AW47:AZ47"/>
    <mergeCell ref="BA44:BD44"/>
    <mergeCell ref="BE44:BH44"/>
    <mergeCell ref="A45:L45"/>
    <mergeCell ref="M45:P45"/>
    <mergeCell ref="Q45:T45"/>
    <mergeCell ref="U45:X45"/>
    <mergeCell ref="Y45:AB45"/>
    <mergeCell ref="AC45:AF45"/>
    <mergeCell ref="AG45:AJ45"/>
    <mergeCell ref="AK45:AN45"/>
    <mergeCell ref="AC44:AF44"/>
    <mergeCell ref="AG44:AJ44"/>
    <mergeCell ref="AK44:AN44"/>
    <mergeCell ref="AO44:AR44"/>
    <mergeCell ref="AS44:AV44"/>
    <mergeCell ref="AW44:AZ44"/>
    <mergeCell ref="AO45:AR45"/>
    <mergeCell ref="AS45:AV45"/>
    <mergeCell ref="AW45:AZ45"/>
    <mergeCell ref="BA45:BD45"/>
    <mergeCell ref="BE45:BH45"/>
    <mergeCell ref="A44:L44"/>
    <mergeCell ref="M44:P44"/>
    <mergeCell ref="Q44:T44"/>
    <mergeCell ref="U44:X44"/>
    <mergeCell ref="Y44:AB44"/>
    <mergeCell ref="U42:X43"/>
    <mergeCell ref="Y42:AB43"/>
    <mergeCell ref="AC42:AF43"/>
    <mergeCell ref="AG42:AJ43"/>
    <mergeCell ref="A37:BH37"/>
    <mergeCell ref="A39:BH39"/>
    <mergeCell ref="A41:L43"/>
    <mergeCell ref="O41:R41"/>
    <mergeCell ref="W41:Z41"/>
    <mergeCell ref="AE41:AH41"/>
    <mergeCell ref="AM41:AP41"/>
    <mergeCell ref="AY41:BB41"/>
    <mergeCell ref="M42:P43"/>
    <mergeCell ref="Q42:T43"/>
    <mergeCell ref="AS42:AV43"/>
    <mergeCell ref="AW42:BH42"/>
    <mergeCell ref="AW43:AZ43"/>
    <mergeCell ref="BA43:BD43"/>
    <mergeCell ref="BE43:BH43"/>
    <mergeCell ref="AK42:AN43"/>
    <mergeCell ref="AO42:AR43"/>
    <mergeCell ref="G33:H33"/>
    <mergeCell ref="M33:X33"/>
    <mergeCell ref="Y33:AJ33"/>
    <mergeCell ref="AK33:AV33"/>
    <mergeCell ref="AW33:BH33"/>
    <mergeCell ref="A34:C34"/>
    <mergeCell ref="G31:H31"/>
    <mergeCell ref="M31:X31"/>
    <mergeCell ref="Y31:AJ31"/>
    <mergeCell ref="AK31:AV31"/>
    <mergeCell ref="AW31:BH31"/>
    <mergeCell ref="G32:H32"/>
    <mergeCell ref="M32:X32"/>
    <mergeCell ref="Y32:AJ32"/>
    <mergeCell ref="AK32:AV32"/>
    <mergeCell ref="AW32:BH32"/>
    <mergeCell ref="G28:H28"/>
    <mergeCell ref="M28:X28"/>
    <mergeCell ref="Y28:AJ28"/>
    <mergeCell ref="AK28:AV28"/>
    <mergeCell ref="AW28:BH28"/>
    <mergeCell ref="G30:H30"/>
    <mergeCell ref="M30:X30"/>
    <mergeCell ref="Y30:AJ30"/>
    <mergeCell ref="AK30:AV30"/>
    <mergeCell ref="AW30:BH30"/>
    <mergeCell ref="G26:H26"/>
    <mergeCell ref="M26:X26"/>
    <mergeCell ref="Y26:AJ26"/>
    <mergeCell ref="AK26:AV26"/>
    <mergeCell ref="AW26:BH26"/>
    <mergeCell ref="G27:H27"/>
    <mergeCell ref="M27:X27"/>
    <mergeCell ref="Y27:AJ27"/>
    <mergeCell ref="AK27:AV27"/>
    <mergeCell ref="AW27:BH27"/>
    <mergeCell ref="G23:H23"/>
    <mergeCell ref="M23:X23"/>
    <mergeCell ref="Y23:AJ23"/>
    <mergeCell ref="AK23:AV23"/>
    <mergeCell ref="AW23:BH23"/>
    <mergeCell ref="G25:H25"/>
    <mergeCell ref="M25:X25"/>
    <mergeCell ref="Y25:AJ25"/>
    <mergeCell ref="AK25:AV25"/>
    <mergeCell ref="AW25:BH25"/>
    <mergeCell ref="G21:H21"/>
    <mergeCell ref="M21:X21"/>
    <mergeCell ref="Y21:AJ21"/>
    <mergeCell ref="AK21:AV21"/>
    <mergeCell ref="AW21:BH21"/>
    <mergeCell ref="G22:H22"/>
    <mergeCell ref="M22:X22"/>
    <mergeCell ref="Y22:AJ22"/>
    <mergeCell ref="AK22:AV22"/>
    <mergeCell ref="AW22:BH22"/>
    <mergeCell ref="G20:H20"/>
    <mergeCell ref="J20:K20"/>
    <mergeCell ref="M20:X20"/>
    <mergeCell ref="Y20:AJ20"/>
    <mergeCell ref="AK20:AV20"/>
    <mergeCell ref="AW20:BH20"/>
    <mergeCell ref="G17:H17"/>
    <mergeCell ref="M17:X17"/>
    <mergeCell ref="Y17:AJ17"/>
    <mergeCell ref="AK17:AV17"/>
    <mergeCell ref="AW17:BH17"/>
    <mergeCell ref="G18:H18"/>
    <mergeCell ref="M18:X18"/>
    <mergeCell ref="Y18:AJ18"/>
    <mergeCell ref="AK18:AV18"/>
    <mergeCell ref="AW18:BH18"/>
    <mergeCell ref="G15:H15"/>
    <mergeCell ref="M15:X15"/>
    <mergeCell ref="Y15:AJ15"/>
    <mergeCell ref="AK15:AV15"/>
    <mergeCell ref="AW15:BH15"/>
    <mergeCell ref="G16:H16"/>
    <mergeCell ref="M16:X16"/>
    <mergeCell ref="Y16:AJ16"/>
    <mergeCell ref="AK16:AV16"/>
    <mergeCell ref="AW16:BH16"/>
    <mergeCell ref="AW13:BH13"/>
    <mergeCell ref="C14:E14"/>
    <mergeCell ref="G14:H14"/>
    <mergeCell ref="K14:L14"/>
    <mergeCell ref="M14:X14"/>
    <mergeCell ref="Y14:AJ14"/>
    <mergeCell ref="AK14:AV14"/>
    <mergeCell ref="AW14:BH14"/>
    <mergeCell ref="BA1:BE1"/>
    <mergeCell ref="BF1:BH1"/>
    <mergeCell ref="A3:BH3"/>
    <mergeCell ref="A8:BH8"/>
    <mergeCell ref="A10:BH10"/>
    <mergeCell ref="A12:L13"/>
    <mergeCell ref="M12:X13"/>
    <mergeCell ref="Y12:BH12"/>
    <mergeCell ref="Y13:AJ13"/>
    <mergeCell ref="AK13:AV13"/>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Ⅱ　人口</vt:lpstr>
      <vt:lpstr>P-004</vt:lpstr>
      <vt:lpstr>P-005 </vt:lpstr>
      <vt:lpstr>P-006_007</vt:lpstr>
      <vt:lpstr>P-008_009</vt:lpstr>
      <vt:lpstr>P-010</vt:lpstr>
      <vt:lpstr>P-011</vt:lpstr>
      <vt:lpstr>'P-004'!Print_Area</vt:lpstr>
    </vt:vector>
  </TitlesOfParts>
  <Company>豊中市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2017-03-15T02:51:06Z</dcterms:created>
  <dcterms:modified xsi:type="dcterms:W3CDTF">2017-03-17T05:58:56Z</dcterms:modified>
</cp:coreProperties>
</file>