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各回分）\第56回豊中市統計書\08_市ホームページ\02_統計表\"/>
    </mc:Choice>
  </mc:AlternateContent>
  <bookViews>
    <workbookView xWindow="0" yWindow="0" windowWidth="28800" windowHeight="12315"/>
  </bookViews>
  <sheets>
    <sheet name="XV　財政" sheetId="1" r:id="rId1"/>
    <sheet name="P-196_197" sheetId="2" r:id="rId2"/>
    <sheet name="P-198_199" sheetId="3" r:id="rId3"/>
    <sheet name="P-200" sheetId="4" r:id="rId4"/>
    <sheet name="P-20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5" i="5" l="1"/>
  <c r="AQ35" i="5"/>
  <c r="AH35" i="5"/>
  <c r="Y35" i="5"/>
  <c r="P35" i="5"/>
  <c r="AZ28" i="5"/>
  <c r="AZ26" i="5" s="1"/>
  <c r="AQ28" i="5"/>
  <c r="AH28" i="5"/>
  <c r="Y28" i="5"/>
  <c r="Y26" i="5" s="1"/>
  <c r="P28" i="5"/>
  <c r="P26" i="5" s="1"/>
  <c r="AQ26" i="5"/>
  <c r="AH26" i="5"/>
  <c r="AZ19" i="5"/>
  <c r="AQ19" i="5"/>
  <c r="AQ10" i="5" s="1"/>
  <c r="AH19" i="5"/>
  <c r="Y19" i="5"/>
  <c r="P19" i="5"/>
  <c r="AZ12" i="5"/>
  <c r="AZ10" i="5" s="1"/>
  <c r="AH12" i="5"/>
  <c r="AH10" i="5" s="1"/>
  <c r="Y12" i="5"/>
  <c r="P12" i="5"/>
  <c r="Y10" i="5"/>
  <c r="P10" i="5"/>
  <c r="AZ51" i="4"/>
  <c r="AQ51" i="4"/>
  <c r="AH51" i="4"/>
  <c r="Y51" i="4"/>
  <c r="P51" i="4"/>
  <c r="AZ44" i="4"/>
  <c r="AQ44" i="4"/>
  <c r="AH44" i="4"/>
  <c r="AH42" i="4" s="1"/>
  <c r="Y44" i="4"/>
  <c r="Y42" i="4" s="1"/>
  <c r="P44" i="4"/>
  <c r="AZ42" i="4"/>
  <c r="AQ42" i="4"/>
  <c r="P42" i="4"/>
  <c r="AZ35" i="4"/>
  <c r="AQ35" i="4"/>
  <c r="AH35" i="4"/>
  <c r="Y35" i="4"/>
  <c r="P35" i="4"/>
  <c r="M35" i="4"/>
  <c r="L35" i="4"/>
  <c r="AZ28" i="4"/>
  <c r="AZ26" i="4" s="1"/>
  <c r="AQ28" i="4"/>
  <c r="AQ26" i="4" s="1"/>
  <c r="AH28" i="4"/>
  <c r="Y28" i="4"/>
  <c r="P28" i="4"/>
  <c r="P26" i="4" s="1"/>
  <c r="M28" i="4"/>
  <c r="M26" i="4" s="1"/>
  <c r="L28" i="4"/>
  <c r="AH26" i="4"/>
  <c r="Y26" i="4"/>
  <c r="L26" i="4"/>
  <c r="M19" i="4"/>
  <c r="L19" i="4"/>
  <c r="M12" i="4"/>
  <c r="L12" i="4"/>
  <c r="L10" i="4" s="1"/>
  <c r="M10" i="4"/>
  <c r="DG46" i="3" l="1"/>
  <c r="CW46" i="3"/>
  <c r="CM46" i="3"/>
  <c r="DG42" i="3"/>
  <c r="CW42" i="3"/>
  <c r="CM42" i="3"/>
  <c r="DG38" i="3"/>
  <c r="CW38" i="3"/>
  <c r="CM38" i="3"/>
  <c r="DG29" i="3"/>
  <c r="CW29" i="3"/>
  <c r="CW11" i="3" s="1"/>
  <c r="CM29" i="3"/>
  <c r="DG13" i="3"/>
  <c r="CW13" i="3"/>
  <c r="CM13" i="3"/>
  <c r="CM11" i="3" s="1"/>
  <c r="DG11" i="3"/>
  <c r="DG54" i="2" l="1"/>
  <c r="CW54" i="2"/>
  <c r="CM54" i="2"/>
  <c r="DG50" i="2"/>
  <c r="CW50" i="2"/>
  <c r="CM50" i="2"/>
  <c r="DG46" i="2"/>
  <c r="CW46" i="2"/>
  <c r="CM46" i="2"/>
  <c r="DG37" i="2"/>
  <c r="CW37" i="2"/>
  <c r="CM37" i="2"/>
  <c r="DG14" i="2"/>
  <c r="CW14" i="2"/>
  <c r="CM14" i="2"/>
  <c r="DG12" i="2"/>
  <c r="CW12" i="2"/>
  <c r="CM12" i="2"/>
</calcChain>
</file>

<file path=xl/sharedStrings.xml><?xml version="1.0" encoding="utf-8"?>
<sst xmlns="http://schemas.openxmlformats.org/spreadsheetml/2006/main" count="676" uniqueCount="141">
  <si>
    <t>XV　財政</t>
    <rPh sb="3" eb="5">
      <t>ザイセイ</t>
    </rPh>
    <phoneticPr fontId="4"/>
  </si>
  <si>
    <t>　（1）歳入（P,196～）</t>
    <rPh sb="4" eb="5">
      <t>サイ</t>
    </rPh>
    <rPh sb="5" eb="6">
      <t>ニュウ</t>
    </rPh>
    <phoneticPr fontId="3"/>
  </si>
  <si>
    <t>　（2）歳出（P,198～）</t>
    <rPh sb="4" eb="6">
      <t>サイシュツ</t>
    </rPh>
    <phoneticPr fontId="3"/>
  </si>
  <si>
    <t>財　　　　　政</t>
  </si>
  <si>
    <t xml:space="preserve">                                  １４７．　歳　　入　　歳　　出　 　経　　年　　比　　較</t>
    <phoneticPr fontId="11"/>
  </si>
  <si>
    <t>この表は、豊中市決算書から歳入・歳出科目別に</t>
    <rPh sb="2" eb="3">
      <t>ヒョウ</t>
    </rPh>
    <rPh sb="5" eb="8">
      <t>トヨナカシ</t>
    </rPh>
    <rPh sb="8" eb="11">
      <t>ケッサンショ</t>
    </rPh>
    <rPh sb="13" eb="15">
      <t>サイニュウ</t>
    </rPh>
    <rPh sb="16" eb="18">
      <t>サイシュツ</t>
    </rPh>
    <rPh sb="18" eb="20">
      <t>カモク</t>
    </rPh>
    <rPh sb="20" eb="21">
      <t>ベツ</t>
    </rPh>
    <phoneticPr fontId="3"/>
  </si>
  <si>
    <t>各年度末予算現額および決算額を掲げたものである。</t>
    <rPh sb="0" eb="4">
      <t>カクネンドマツ</t>
    </rPh>
    <rPh sb="4" eb="6">
      <t>ヨサン</t>
    </rPh>
    <rPh sb="6" eb="7">
      <t>ウツツ</t>
    </rPh>
    <rPh sb="7" eb="8">
      <t>ガク</t>
    </rPh>
    <rPh sb="11" eb="13">
      <t>ケッサン</t>
    </rPh>
    <rPh sb="13" eb="14">
      <t>ガク</t>
    </rPh>
    <rPh sb="15" eb="16">
      <t>カカ</t>
    </rPh>
    <phoneticPr fontId="3"/>
  </si>
  <si>
    <t>（１）　歳　　　　　　　　　　　　　　　入</t>
    <phoneticPr fontId="11"/>
  </si>
  <si>
    <t>（単位　1,000円）</t>
  </si>
  <si>
    <t xml:space="preserve"> </t>
  </si>
  <si>
    <t>科目</t>
    <phoneticPr fontId="3"/>
  </si>
  <si>
    <t>平成24年度</t>
    <rPh sb="0" eb="2">
      <t>ヘイセイ</t>
    </rPh>
    <phoneticPr fontId="11"/>
  </si>
  <si>
    <t>25年度</t>
    <rPh sb="2" eb="3">
      <t>ネン</t>
    </rPh>
    <phoneticPr fontId="11"/>
  </si>
  <si>
    <t>26年度</t>
    <phoneticPr fontId="3"/>
  </si>
  <si>
    <t>27年度</t>
    <phoneticPr fontId="11"/>
  </si>
  <si>
    <t>28年度</t>
    <phoneticPr fontId="3"/>
  </si>
  <si>
    <t>29年度</t>
    <phoneticPr fontId="3"/>
  </si>
  <si>
    <t>予算現額</t>
  </si>
  <si>
    <t>決算額</t>
  </si>
  <si>
    <t>決算額</t>
    <phoneticPr fontId="3"/>
  </si>
  <si>
    <t>予算現額</t>
    <phoneticPr fontId="3"/>
  </si>
  <si>
    <t>決算額</t>
    <phoneticPr fontId="3"/>
  </si>
  <si>
    <t>予算現額</t>
    <rPh sb="2" eb="3">
      <t>ゲン</t>
    </rPh>
    <phoneticPr fontId="3"/>
  </si>
  <si>
    <t>当初予算額</t>
  </si>
  <si>
    <t>総額</t>
  </si>
  <si>
    <t>一般会計</t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</si>
  <si>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</si>
  <si>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</si>
  <si>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</si>
  <si>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</si>
  <si>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1"/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</si>
  <si>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</si>
  <si>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</si>
  <si>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</si>
  <si>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</si>
  <si>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</si>
  <si>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</si>
  <si>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</si>
  <si>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</si>
  <si>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府支出金</t>
  </si>
  <si>
    <t>財産収入</t>
  </si>
  <si>
    <t>寄附金</t>
  </si>
  <si>
    <t>繰入金</t>
  </si>
  <si>
    <t>繰越金</t>
  </si>
  <si>
    <t>諸収入</t>
  </si>
  <si>
    <t>市債</t>
  </si>
  <si>
    <t>特別会計</t>
  </si>
  <si>
    <t>国民健康保険事業</t>
  </si>
  <si>
    <t xml:space="preserve"> 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</si>
  <si>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3"/>
  </si>
  <si>
    <t>介護保険事業</t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</si>
  <si>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</si>
  <si>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1)</t>
    <phoneticPr fontId="3"/>
  </si>
  <si>
    <t>自動車駐車場事業</t>
    <rPh sb="0" eb="3">
      <t>ジドウシャ</t>
    </rPh>
    <rPh sb="3" eb="6">
      <t>チュウシャジョウ</t>
    </rPh>
    <rPh sb="6" eb="8">
      <t>ジギョウ</t>
    </rPh>
    <phoneticPr fontId="11"/>
  </si>
  <si>
    <t>公共用地先行取得事業</t>
  </si>
  <si>
    <t>財産区</t>
  </si>
  <si>
    <t>病院事業会計</t>
  </si>
  <si>
    <t>収益的収入</t>
  </si>
  <si>
    <t>資本的収入</t>
  </si>
  <si>
    <t>水道事業会計</t>
  </si>
  <si>
    <t>公共下水道事業会計</t>
    <rPh sb="0" eb="2">
      <t>コウキョウ</t>
    </rPh>
    <rPh sb="2" eb="5">
      <t>ゲスイドウ</t>
    </rPh>
    <rPh sb="5" eb="7">
      <t>ジギョウ</t>
    </rPh>
    <rPh sb="7" eb="8">
      <t>カイ</t>
    </rPh>
    <rPh sb="8" eb="9">
      <t>ケイ</t>
    </rPh>
    <phoneticPr fontId="3"/>
  </si>
  <si>
    <t>注１）</t>
    <rPh sb="0" eb="1">
      <t>チュウ</t>
    </rPh>
    <phoneticPr fontId="3"/>
  </si>
  <si>
    <t>平成26年10月に「母子寡婦福祉資金貸付金」から名称変更。</t>
    <rPh sb="0" eb="2">
      <t>ヘイセイ</t>
    </rPh>
    <rPh sb="4" eb="5">
      <t>ネン</t>
    </rPh>
    <rPh sb="7" eb="8">
      <t>ガツ</t>
    </rPh>
    <rPh sb="10" eb="12">
      <t>ボシ</t>
    </rPh>
    <rPh sb="12" eb="14">
      <t>カフ</t>
    </rPh>
    <rPh sb="14" eb="16">
      <t>フクシ</t>
    </rPh>
    <rPh sb="16" eb="18">
      <t>シキン</t>
    </rPh>
    <rPh sb="18" eb="20">
      <t>カシツケ</t>
    </rPh>
    <rPh sb="20" eb="21">
      <t>キン</t>
    </rPh>
    <rPh sb="24" eb="26">
      <t>メイショウ</t>
    </rPh>
    <rPh sb="26" eb="28">
      <t>ヘンコウ</t>
    </rPh>
    <phoneticPr fontId="3"/>
  </si>
  <si>
    <t>資　料</t>
    <phoneticPr fontId="3"/>
  </si>
  <si>
    <t>財務部　財政課</t>
    <rPh sb="6" eb="7">
      <t>カ</t>
    </rPh>
    <phoneticPr fontId="3"/>
  </si>
  <si>
    <r>
      <t>　　１４７． 歳　　入　　歳　　出　　経　　年　　比　　較　</t>
    </r>
    <r>
      <rPr>
        <sz val="14"/>
        <rFont val="ＭＳ Ｐ明朝"/>
        <family val="1"/>
        <charset val="128"/>
      </rPr>
      <t>(続き）</t>
    </r>
    <rPh sb="31" eb="32">
      <t>ツヅ</t>
    </rPh>
    <phoneticPr fontId="11"/>
  </si>
  <si>
    <t>（２）　歳　　　　　　　　　　　　　　　出</t>
    <rPh sb="20" eb="21">
      <t>デ</t>
    </rPh>
    <phoneticPr fontId="11"/>
  </si>
  <si>
    <t>25年度</t>
    <phoneticPr fontId="11"/>
  </si>
  <si>
    <t>年度</t>
    <rPh sb="0" eb="2">
      <t>ネンド</t>
    </rPh>
    <phoneticPr fontId="3"/>
  </si>
  <si>
    <t>27年度</t>
    <rPh sb="2" eb="3">
      <t>ネン</t>
    </rPh>
    <phoneticPr fontId="11"/>
  </si>
  <si>
    <t>28年度</t>
    <rPh sb="2" eb="3">
      <t>ネン</t>
    </rPh>
    <phoneticPr fontId="11"/>
  </si>
  <si>
    <t>29年度</t>
    <rPh sb="2" eb="4">
      <t>ネンド</t>
    </rPh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</si>
  <si>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</si>
  <si>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</si>
  <si>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</si>
  <si>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</si>
  <si>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</si>
  <si>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</si>
  <si>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</si>
  <si>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</si>
  <si>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</si>
  <si>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</si>
  <si>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</si>
  <si>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</si>
  <si>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</si>
  <si>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-</t>
  </si>
  <si>
    <t>-</t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</si>
  <si>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</si>
  <si>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1)</t>
    <phoneticPr fontId="3"/>
  </si>
  <si>
    <t>自動車駐車場事業</t>
  </si>
  <si>
    <t>収益的支出</t>
  </si>
  <si>
    <t>資本的支出</t>
  </si>
  <si>
    <t>資　料</t>
    <rPh sb="0" eb="1">
      <t>シ</t>
    </rPh>
    <rPh sb="2" eb="3">
      <t>リョウ</t>
    </rPh>
    <phoneticPr fontId="3"/>
  </si>
  <si>
    <t>１４８.　市　　税　　収　　入　　状　　況</t>
    <phoneticPr fontId="11"/>
  </si>
  <si>
    <t>この表は、市税の収入状況を税目別に掲げたものである。</t>
    <phoneticPr fontId="3"/>
  </si>
  <si>
    <t>（単位　円）</t>
    <phoneticPr fontId="3"/>
  </si>
  <si>
    <t>税目</t>
    <phoneticPr fontId="3"/>
  </si>
  <si>
    <t>調定額</t>
    <phoneticPr fontId="3"/>
  </si>
  <si>
    <t>収入済額</t>
    <phoneticPr fontId="3"/>
  </si>
  <si>
    <t>現年度分</t>
  </si>
  <si>
    <t>過年度分</t>
  </si>
  <si>
    <t>滞納繰越分</t>
  </si>
  <si>
    <t>平成24年度</t>
    <phoneticPr fontId="11"/>
  </si>
  <si>
    <t>普通税</t>
  </si>
  <si>
    <t>市民税</t>
  </si>
  <si>
    <t>固定資産税</t>
  </si>
  <si>
    <t>軽自動車税</t>
  </si>
  <si>
    <t>市たばこ税</t>
  </si>
  <si>
    <t>特別土地保有税</t>
  </si>
  <si>
    <t>目的税</t>
  </si>
  <si>
    <t>入湯税</t>
  </si>
  <si>
    <t>事業所税</t>
  </si>
  <si>
    <t>都市計画税</t>
  </si>
  <si>
    <t>税目</t>
    <phoneticPr fontId="3"/>
  </si>
  <si>
    <t>調定額</t>
    <phoneticPr fontId="3"/>
  </si>
  <si>
    <t>収入済額</t>
    <phoneticPr fontId="3"/>
  </si>
  <si>
    <t>平成25年度</t>
    <phoneticPr fontId="3"/>
  </si>
  <si>
    <t>-</t>
    <phoneticPr fontId="3"/>
  </si>
  <si>
    <t>-</t>
    <phoneticPr fontId="3"/>
  </si>
  <si>
    <t>平成26年度</t>
    <phoneticPr fontId="11"/>
  </si>
  <si>
    <t>-</t>
    <phoneticPr fontId="3"/>
  </si>
  <si>
    <t>資　料</t>
    <phoneticPr fontId="3"/>
  </si>
  <si>
    <t>財務部　税務企画課</t>
    <rPh sb="4" eb="6">
      <t>ゼイム</t>
    </rPh>
    <rPh sb="8" eb="9">
      <t>カ</t>
    </rPh>
    <phoneticPr fontId="3"/>
  </si>
  <si>
    <r>
      <t>１４８.　市　　税　　収　　入　　状　　況　</t>
    </r>
    <r>
      <rPr>
        <sz val="14"/>
        <rFont val="ＭＳ Ｐ明朝"/>
        <family val="1"/>
        <charset val="128"/>
      </rPr>
      <t>(続き)</t>
    </r>
    <rPh sb="23" eb="24">
      <t>ツヅ</t>
    </rPh>
    <phoneticPr fontId="11"/>
  </si>
  <si>
    <t>（単位　円）</t>
    <phoneticPr fontId="3"/>
  </si>
  <si>
    <t>平成27年度</t>
    <phoneticPr fontId="11"/>
  </si>
  <si>
    <t>平成28年度</t>
    <phoneticPr fontId="11"/>
  </si>
  <si>
    <t>１４９．市　民　の　税　負　担　状　況</t>
    <phoneticPr fontId="11"/>
  </si>
  <si>
    <t>世帯数・人口は、各年度末現在のものである。</t>
    <rPh sb="11" eb="12">
      <t>マツ</t>
    </rPh>
    <rPh sb="12" eb="14">
      <t>ゲンザイ</t>
    </rPh>
    <phoneticPr fontId="3"/>
  </si>
  <si>
    <t>(単位　円)</t>
  </si>
  <si>
    <t>年度</t>
  </si>
  <si>
    <t>市税負担額</t>
  </si>
  <si>
    <t>備考</t>
  </si>
  <si>
    <t>一世帯当たり</t>
  </si>
  <si>
    <t>一人当たり</t>
  </si>
  <si>
    <t>世帯数</t>
  </si>
  <si>
    <t>人口</t>
  </si>
  <si>
    <t>平成</t>
  </si>
  <si>
    <t>148．市税収入状況（P,200～）</t>
  </si>
  <si>
    <t>149．市民の税負担状況（P,201）</t>
  </si>
  <si>
    <t>147．歳入歳出経年比較（P,196～）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</si>
</sst>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4" fillId="0" borderId="0" xfId="0" applyFont="1"/>
    <xf numFmtId="38" fontId="9" fillId="0" borderId="0" xfId="2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8" fontId="9" fillId="0" borderId="0" xfId="2" applyFont="1" applyBorder="1" applyAlignment="1">
      <alignment vertical="center" justifyLastLine="1"/>
    </xf>
    <xf numFmtId="38" fontId="9" fillId="0" borderId="0" xfId="2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38" fontId="8" fillId="0" borderId="0" xfId="2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38" fontId="16" fillId="0" borderId="13" xfId="2" applyFont="1" applyBorder="1" applyAlignment="1">
      <alignment vertical="center"/>
    </xf>
    <xf numFmtId="38" fontId="9" fillId="0" borderId="0" xfId="2" applyFont="1" applyBorder="1" applyAlignment="1">
      <alignment horizontal="distributed" vertical="center"/>
    </xf>
    <xf numFmtId="38" fontId="9" fillId="0" borderId="13" xfId="2" applyFont="1" applyBorder="1" applyAlignment="1">
      <alignment horizontal="distributed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2" fillId="0" borderId="0" xfId="0" applyFont="1" applyBorder="1" applyAlignment="1">
      <alignment vertical="top"/>
    </xf>
    <xf numFmtId="0" fontId="12" fillId="0" borderId="15" xfId="0" applyFont="1" applyBorder="1" applyAlignment="1">
      <alignment horizontal="left"/>
    </xf>
    <xf numFmtId="0" fontId="12" fillId="0" borderId="15" xfId="0" applyFont="1" applyBorder="1" applyAlignment="1">
      <alignment vertical="center"/>
    </xf>
    <xf numFmtId="0" fontId="14" fillId="0" borderId="15" xfId="0" applyFont="1" applyBorder="1"/>
    <xf numFmtId="38" fontId="9" fillId="0" borderId="13" xfId="2" applyFont="1" applyBorder="1" applyAlignment="1">
      <alignment vertical="center"/>
    </xf>
    <xf numFmtId="38" fontId="9" fillId="0" borderId="15" xfId="2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38" fontId="9" fillId="0" borderId="13" xfId="2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38" fontId="9" fillId="0" borderId="19" xfId="2" applyFont="1" applyBorder="1" applyAlignment="1">
      <alignment horizontal="left" vertical="center"/>
    </xf>
    <xf numFmtId="38" fontId="9" fillId="0" borderId="16" xfId="2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9" fillId="0" borderId="0" xfId="2" applyFont="1" applyFill="1" applyBorder="1" applyAlignment="1">
      <alignment horizontal="left" vertical="center"/>
    </xf>
    <xf numFmtId="38" fontId="9" fillId="0" borderId="19" xfId="2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12" fillId="0" borderId="1" xfId="0" applyFont="1" applyBorder="1" applyAlignment="1">
      <alignment horizontal="center" vertical="top"/>
    </xf>
    <xf numFmtId="38" fontId="9" fillId="0" borderId="15" xfId="2" applyFont="1" applyFill="1" applyBorder="1" applyAlignment="1">
      <alignment horizontal="right" vertical="center"/>
    </xf>
    <xf numFmtId="38" fontId="9" fillId="0" borderId="0" xfId="2" applyFont="1" applyBorder="1" applyAlignment="1">
      <alignment horizontal="distributed" vertical="center"/>
    </xf>
    <xf numFmtId="38" fontId="9" fillId="0" borderId="15" xfId="2" applyFont="1" applyBorder="1" applyAlignment="1">
      <alignment horizontal="distributed" vertical="center"/>
    </xf>
    <xf numFmtId="38" fontId="9" fillId="0" borderId="16" xfId="2" applyFont="1" applyBorder="1" applyAlignment="1">
      <alignment horizontal="distributed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13" xfId="2" applyFont="1" applyBorder="1" applyAlignment="1">
      <alignment horizontal="distributed"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0" xfId="2" applyFont="1" applyBorder="1" applyAlignment="1">
      <alignment horizontal="distributed" vertical="center"/>
    </xf>
    <xf numFmtId="38" fontId="8" fillId="0" borderId="13" xfId="2" applyFont="1" applyBorder="1" applyAlignment="1">
      <alignment horizontal="distributed" vertical="center"/>
    </xf>
    <xf numFmtId="38" fontId="9" fillId="0" borderId="0" xfId="2" applyFont="1" applyFill="1" applyBorder="1" applyAlignment="1">
      <alignment vertical="center"/>
    </xf>
    <xf numFmtId="38" fontId="8" fillId="0" borderId="0" xfId="2" applyFont="1" applyBorder="1" applyAlignment="1">
      <alignment horizontal="right" vertical="center"/>
    </xf>
    <xf numFmtId="38" fontId="9" fillId="0" borderId="12" xfId="2" applyFont="1" applyBorder="1" applyAlignment="1">
      <alignment horizontal="distributed" vertical="center" justifyLastLine="1"/>
    </xf>
    <xf numFmtId="38" fontId="9" fillId="0" borderId="11" xfId="2" applyFont="1" applyBorder="1" applyAlignment="1">
      <alignment horizontal="distributed" vertical="center" justifyLastLine="1"/>
    </xf>
    <xf numFmtId="38" fontId="9" fillId="0" borderId="4" xfId="2" applyFont="1" applyBorder="1" applyAlignment="1">
      <alignment horizontal="distributed" vertical="center" justifyLastLine="1"/>
    </xf>
    <xf numFmtId="38" fontId="9" fillId="0" borderId="5" xfId="2" applyFont="1" applyBorder="1" applyAlignment="1">
      <alignment horizontal="distributed" vertical="center" justifyLastLine="1"/>
    </xf>
    <xf numFmtId="38" fontId="9" fillId="0" borderId="9" xfId="2" applyFont="1" applyBorder="1" applyAlignment="1">
      <alignment horizontal="distributed" vertical="center" justifyLastLine="1"/>
    </xf>
    <xf numFmtId="38" fontId="9" fillId="0" borderId="10" xfId="2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9" fillId="0" borderId="1" xfId="2" applyFont="1" applyBorder="1" applyAlignment="1">
      <alignment horizontal="distributed" vertical="center" justifyLastLine="1"/>
    </xf>
    <xf numFmtId="38" fontId="9" fillId="0" borderId="2" xfId="2" applyFont="1" applyBorder="1" applyAlignment="1">
      <alignment horizontal="distributed" vertical="center" justifyLastLine="1"/>
    </xf>
    <xf numFmtId="38" fontId="9" fillId="0" borderId="7" xfId="2" applyFont="1" applyBorder="1" applyAlignment="1">
      <alignment horizontal="distributed" vertical="center" justifyLastLine="1"/>
    </xf>
    <xf numFmtId="38" fontId="9" fillId="0" borderId="8" xfId="2" applyFont="1" applyBorder="1" applyAlignment="1">
      <alignment horizontal="distributed" vertical="center" justifyLastLine="1"/>
    </xf>
    <xf numFmtId="38" fontId="9" fillId="0" borderId="3" xfId="2" applyFont="1" applyBorder="1" applyAlignment="1">
      <alignment horizontal="distributed" vertical="center" justifyLastLine="1"/>
    </xf>
    <xf numFmtId="38" fontId="9" fillId="0" borderId="6" xfId="2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center" vertical="center"/>
    </xf>
    <xf numFmtId="38" fontId="9" fillId="0" borderId="19" xfId="2" applyFont="1" applyFill="1" applyBorder="1" applyAlignment="1">
      <alignment horizontal="right" vertical="center"/>
    </xf>
    <xf numFmtId="38" fontId="8" fillId="0" borderId="14" xfId="2" applyFont="1" applyBorder="1" applyAlignment="1">
      <alignment horizontal="distributed" vertical="center" justifyLastLine="1"/>
    </xf>
    <xf numFmtId="38" fontId="8" fillId="0" borderId="17" xfId="2" applyFont="1" applyBorder="1" applyAlignment="1">
      <alignment horizontal="distributed" vertical="center" justifyLastLine="1"/>
    </xf>
    <xf numFmtId="38" fontId="8" fillId="0" borderId="18" xfId="2" applyFont="1" applyFill="1" applyBorder="1" applyAlignment="1">
      <alignment horizontal="right" vertical="center"/>
    </xf>
    <xf numFmtId="38" fontId="8" fillId="0" borderId="14" xfId="2" applyFont="1" applyFill="1" applyBorder="1" applyAlignment="1">
      <alignment horizontal="right" vertical="center"/>
    </xf>
    <xf numFmtId="38" fontId="9" fillId="0" borderId="5" xfId="2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22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horizontal="right" vertical="center"/>
    </xf>
    <xf numFmtId="3" fontId="8" fillId="0" borderId="15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38" fontId="9" fillId="0" borderId="20" xfId="2" applyFont="1" applyBorder="1" applyAlignment="1">
      <alignment horizontal="distributed" vertical="center" justifyLastLine="1"/>
    </xf>
    <xf numFmtId="38" fontId="9" fillId="0" borderId="21" xfId="2" applyFont="1" applyBorder="1" applyAlignment="1">
      <alignment horizontal="distributed" vertical="center" justifyLastLine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RowHeight="21"/>
  <cols>
    <col min="1" max="16384" width="9" style="2"/>
  </cols>
  <sheetData>
    <row r="1" spans="1:7">
      <c r="A1" s="1" t="s">
        <v>0</v>
      </c>
    </row>
    <row r="3" spans="1:7">
      <c r="A3" s="65" t="s">
        <v>140</v>
      </c>
      <c r="B3" s="65"/>
      <c r="C3" s="65"/>
      <c r="D3" s="65"/>
      <c r="E3" s="65"/>
      <c r="F3" s="65"/>
      <c r="G3" s="3"/>
    </row>
    <row r="4" spans="1:7">
      <c r="A4" s="66" t="s">
        <v>1</v>
      </c>
      <c r="B4" s="66"/>
      <c r="C4" s="66"/>
      <c r="D4" s="64"/>
      <c r="E4" s="64"/>
      <c r="F4" s="64"/>
      <c r="G4" s="3"/>
    </row>
    <row r="5" spans="1:7">
      <c r="A5" s="66" t="s">
        <v>2</v>
      </c>
      <c r="B5" s="66"/>
      <c r="C5" s="66"/>
      <c r="D5" s="64"/>
      <c r="E5" s="64"/>
      <c r="F5" s="64"/>
      <c r="G5" s="3"/>
    </row>
    <row r="6" spans="1:7">
      <c r="A6" s="65" t="s">
        <v>138</v>
      </c>
      <c r="B6" s="65"/>
      <c r="C6" s="65"/>
      <c r="D6" s="65"/>
      <c r="E6" s="65"/>
      <c r="F6" s="3"/>
      <c r="G6" s="3"/>
    </row>
    <row r="7" spans="1:7">
      <c r="A7" s="65" t="s">
        <v>139</v>
      </c>
      <c r="B7" s="65"/>
      <c r="C7" s="65"/>
      <c r="D7" s="65"/>
      <c r="E7" s="65"/>
      <c r="F7" s="3"/>
      <c r="G7" s="3"/>
    </row>
  </sheetData>
  <mergeCells count="5">
    <mergeCell ref="A3:F3"/>
    <mergeCell ref="A4:C4"/>
    <mergeCell ref="A5:C5"/>
    <mergeCell ref="A6:E6"/>
    <mergeCell ref="A7:E7"/>
  </mergeCells>
  <phoneticPr fontId="3"/>
  <hyperlinks>
    <hyperlink ref="A3" location="'P-194_195'!A1" display="148．豊中市歳入歳出経年比較（P,194～）"/>
    <hyperlink ref="A6" location="'P-198'!A1" display="149．市税収入状況（P,198～）"/>
    <hyperlink ref="A7" location="'P-199'!A1" display="150．市民の税負担状況（P,199～）"/>
    <hyperlink ref="A3:F3" location="'P-196_197'!A2:DP2" display="147．歳入歳出経年比較（P,196～）"/>
    <hyperlink ref="A5" location="'P-198_199'!A6" display="　（2）歳出（P,198～）"/>
    <hyperlink ref="A6:E6" location="'P-200'!A3" display="148．市税収入状況（P,200～）"/>
    <hyperlink ref="A7:E7" location="'P-201'!A43" display="149．市民の税負担状況（P,201）"/>
    <hyperlink ref="A4:C4" location="'P-196_197'!A7" display="　（1）歳入（P,196～）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8"/>
  <sheetViews>
    <sheetView zoomScaleNormal="100" workbookViewId="0">
      <selection sqref="A1:C1"/>
    </sheetView>
  </sheetViews>
  <sheetFormatPr defaultColWidth="1.625" defaultRowHeight="12"/>
  <cols>
    <col min="1" max="16384" width="1.625" style="5"/>
  </cols>
  <sheetData>
    <row r="1" spans="1:124">
      <c r="A1" s="85">
        <v>196</v>
      </c>
      <c r="B1" s="85"/>
      <c r="C1" s="85"/>
      <c r="D1" s="4" t="s">
        <v>3</v>
      </c>
      <c r="DM1" s="6" t="s">
        <v>3</v>
      </c>
      <c r="DN1" s="86">
        <v>197</v>
      </c>
      <c r="DO1" s="86"/>
      <c r="DP1" s="86"/>
    </row>
    <row r="2" spans="1:124" ht="18.75">
      <c r="A2" s="87" t="s">
        <v>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4" ht="18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</row>
    <row r="4" spans="1:124" s="9" customFormat="1" ht="4.5" customHeight="1"/>
    <row r="5" spans="1:124" s="9" customFormat="1" ht="10.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1" t="s">
        <v>5</v>
      </c>
      <c r="BI5" s="12" t="s">
        <v>6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</row>
    <row r="6" spans="1:124" s="9" customFormat="1" ht="4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</row>
    <row r="7" spans="1:124" ht="14.25">
      <c r="A7" s="88" t="s">
        <v>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</row>
    <row r="8" spans="1:124" s="9" customFormat="1" ht="10.5">
      <c r="A8" s="13" t="s">
        <v>8</v>
      </c>
      <c r="BC8" s="14" t="s">
        <v>9</v>
      </c>
      <c r="BD8" s="14" t="s">
        <v>9</v>
      </c>
      <c r="BE8" s="14" t="s">
        <v>9</v>
      </c>
      <c r="BF8" s="14" t="s">
        <v>9</v>
      </c>
      <c r="BG8" s="14" t="s">
        <v>9</v>
      </c>
      <c r="BH8" s="14" t="s">
        <v>9</v>
      </c>
      <c r="BI8" s="14" t="s">
        <v>9</v>
      </c>
    </row>
    <row r="9" spans="1:124" s="16" customFormat="1" ht="12.75" customHeight="1">
      <c r="A9" s="89" t="s">
        <v>10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0"/>
      <c r="U9" s="93" t="s">
        <v>11</v>
      </c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81" t="s">
        <v>12</v>
      </c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94"/>
      <c r="BA9" s="95" t="s">
        <v>13</v>
      </c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7"/>
      <c r="BS9" s="81" t="s">
        <v>14</v>
      </c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94"/>
      <c r="CM9" s="82" t="s">
        <v>15</v>
      </c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1" t="s">
        <v>16</v>
      </c>
      <c r="DH9" s="82"/>
      <c r="DI9" s="82"/>
      <c r="DJ9" s="82"/>
      <c r="DK9" s="82"/>
      <c r="DL9" s="82"/>
      <c r="DM9" s="82"/>
      <c r="DN9" s="82"/>
      <c r="DO9" s="82"/>
      <c r="DP9" s="82"/>
      <c r="DQ9" s="15"/>
      <c r="DR9" s="15"/>
      <c r="DS9" s="15"/>
      <c r="DT9" s="15"/>
    </row>
    <row r="10" spans="1:124" s="16" customFormat="1" ht="12.75" customHeight="1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83" t="s">
        <v>17</v>
      </c>
      <c r="V10" s="83"/>
      <c r="W10" s="83"/>
      <c r="X10" s="83"/>
      <c r="Y10" s="83"/>
      <c r="Z10" s="83"/>
      <c r="AA10" s="83"/>
      <c r="AB10" s="83"/>
      <c r="AC10" s="84" t="s">
        <v>18</v>
      </c>
      <c r="AD10" s="83"/>
      <c r="AE10" s="83"/>
      <c r="AF10" s="83"/>
      <c r="AG10" s="83"/>
      <c r="AH10" s="83"/>
      <c r="AI10" s="83"/>
      <c r="AJ10" s="83"/>
      <c r="AK10" s="83" t="s">
        <v>17</v>
      </c>
      <c r="AL10" s="83"/>
      <c r="AM10" s="83"/>
      <c r="AN10" s="83"/>
      <c r="AO10" s="83"/>
      <c r="AP10" s="83"/>
      <c r="AQ10" s="83"/>
      <c r="AR10" s="83"/>
      <c r="AS10" s="80" t="s">
        <v>19</v>
      </c>
      <c r="AT10" s="79"/>
      <c r="AU10" s="79"/>
      <c r="AV10" s="79"/>
      <c r="AW10" s="79"/>
      <c r="AX10" s="79"/>
      <c r="AY10" s="79"/>
      <c r="AZ10" s="84"/>
      <c r="BA10" s="80" t="s">
        <v>20</v>
      </c>
      <c r="BB10" s="79"/>
      <c r="BC10" s="79"/>
      <c r="BD10" s="79"/>
      <c r="BE10" s="79"/>
      <c r="BF10" s="79"/>
      <c r="BG10" s="79"/>
      <c r="BH10" s="84"/>
      <c r="BI10" s="79" t="s">
        <v>21</v>
      </c>
      <c r="BJ10" s="79"/>
      <c r="BK10" s="79"/>
      <c r="BL10" s="79"/>
      <c r="BM10" s="79"/>
      <c r="BN10" s="79"/>
      <c r="BO10" s="79"/>
      <c r="BP10" s="79"/>
      <c r="BQ10" s="79"/>
      <c r="BR10" s="84"/>
      <c r="BS10" s="80" t="s">
        <v>22</v>
      </c>
      <c r="BT10" s="79"/>
      <c r="BU10" s="79"/>
      <c r="BV10" s="79"/>
      <c r="BW10" s="79"/>
      <c r="BX10" s="79"/>
      <c r="BY10" s="79"/>
      <c r="BZ10" s="79"/>
      <c r="CA10" s="79"/>
      <c r="CB10" s="84"/>
      <c r="CC10" s="79" t="s">
        <v>18</v>
      </c>
      <c r="CD10" s="79"/>
      <c r="CE10" s="79"/>
      <c r="CF10" s="79"/>
      <c r="CG10" s="79"/>
      <c r="CH10" s="79"/>
      <c r="CI10" s="79"/>
      <c r="CJ10" s="79"/>
      <c r="CK10" s="79"/>
      <c r="CL10" s="79"/>
      <c r="CM10" s="80" t="s">
        <v>22</v>
      </c>
      <c r="CN10" s="79"/>
      <c r="CO10" s="79"/>
      <c r="CP10" s="79"/>
      <c r="CQ10" s="79"/>
      <c r="CR10" s="79"/>
      <c r="CS10" s="79"/>
      <c r="CT10" s="79"/>
      <c r="CU10" s="79"/>
      <c r="CV10" s="84"/>
      <c r="CW10" s="79" t="s">
        <v>18</v>
      </c>
      <c r="CX10" s="79"/>
      <c r="CY10" s="79"/>
      <c r="CZ10" s="79"/>
      <c r="DA10" s="79"/>
      <c r="DB10" s="79"/>
      <c r="DC10" s="79"/>
      <c r="DD10" s="79"/>
      <c r="DE10" s="79"/>
      <c r="DF10" s="79"/>
      <c r="DG10" s="80" t="s">
        <v>23</v>
      </c>
      <c r="DH10" s="79"/>
      <c r="DI10" s="79"/>
      <c r="DJ10" s="79"/>
      <c r="DK10" s="79"/>
      <c r="DL10" s="79"/>
      <c r="DM10" s="79"/>
      <c r="DN10" s="79"/>
      <c r="DO10" s="79"/>
      <c r="DP10" s="79"/>
      <c r="DQ10" s="17"/>
      <c r="DR10" s="17"/>
      <c r="DS10" s="17"/>
      <c r="DT10" s="17"/>
    </row>
    <row r="11" spans="1:124" s="16" customFormat="1" ht="6.75" customHeight="1">
      <c r="A11" s="18" t="s">
        <v>9</v>
      </c>
      <c r="B11" s="18" t="s">
        <v>9</v>
      </c>
      <c r="C11" s="18" t="s">
        <v>9</v>
      </c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</row>
    <row r="12" spans="1:124" s="22" customFormat="1" ht="17.25" customHeight="1">
      <c r="A12" s="75" t="s">
        <v>24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78">
        <v>285400661</v>
      </c>
      <c r="V12" s="78"/>
      <c r="W12" s="78"/>
      <c r="X12" s="78"/>
      <c r="Y12" s="78"/>
      <c r="Z12" s="78"/>
      <c r="AA12" s="78"/>
      <c r="AB12" s="78"/>
      <c r="AC12" s="78">
        <v>274871638</v>
      </c>
      <c r="AD12" s="78"/>
      <c r="AE12" s="78"/>
      <c r="AF12" s="78"/>
      <c r="AG12" s="78"/>
      <c r="AH12" s="78"/>
      <c r="AI12" s="78"/>
      <c r="AJ12" s="78"/>
      <c r="AK12" s="78">
        <v>274018149</v>
      </c>
      <c r="AL12" s="78"/>
      <c r="AM12" s="78"/>
      <c r="AN12" s="78"/>
      <c r="AO12" s="78"/>
      <c r="AP12" s="78"/>
      <c r="AQ12" s="78"/>
      <c r="AR12" s="78"/>
      <c r="AS12" s="78">
        <v>265935031</v>
      </c>
      <c r="AT12" s="78"/>
      <c r="AU12" s="78"/>
      <c r="AV12" s="78"/>
      <c r="AW12" s="78"/>
      <c r="AX12" s="78"/>
      <c r="AY12" s="78"/>
      <c r="AZ12" s="78"/>
      <c r="BA12" s="78">
        <v>283592255</v>
      </c>
      <c r="BB12" s="78"/>
      <c r="BC12" s="78"/>
      <c r="BD12" s="78"/>
      <c r="BE12" s="78"/>
      <c r="BF12" s="78"/>
      <c r="BG12" s="78"/>
      <c r="BH12" s="78"/>
      <c r="BI12" s="74">
        <v>272756585</v>
      </c>
      <c r="BJ12" s="74"/>
      <c r="BK12" s="74"/>
      <c r="BL12" s="74"/>
      <c r="BM12" s="74"/>
      <c r="BN12" s="74"/>
      <c r="BO12" s="74"/>
      <c r="BP12" s="74"/>
      <c r="BQ12" s="74"/>
      <c r="BR12" s="74"/>
      <c r="BS12" s="74">
        <v>294736182</v>
      </c>
      <c r="BT12" s="74"/>
      <c r="BU12" s="74"/>
      <c r="BV12" s="74"/>
      <c r="BW12" s="74"/>
      <c r="BX12" s="74"/>
      <c r="BY12" s="74"/>
      <c r="BZ12" s="74"/>
      <c r="CA12" s="74"/>
      <c r="CB12" s="74"/>
      <c r="CC12" s="74">
        <v>279166361</v>
      </c>
      <c r="CD12" s="74"/>
      <c r="CE12" s="74"/>
      <c r="CF12" s="74"/>
      <c r="CG12" s="74"/>
      <c r="CH12" s="74"/>
      <c r="CI12" s="74"/>
      <c r="CJ12" s="74"/>
      <c r="CK12" s="74"/>
      <c r="CL12" s="74"/>
      <c r="CM12" s="74">
        <f>SUM(CM14,CM37,CM46,CM50,CM54)</f>
        <v>300534391</v>
      </c>
      <c r="CN12" s="74"/>
      <c r="CO12" s="74"/>
      <c r="CP12" s="74"/>
      <c r="CQ12" s="74"/>
      <c r="CR12" s="74"/>
      <c r="CS12" s="74"/>
      <c r="CT12" s="74"/>
      <c r="CU12" s="74"/>
      <c r="CV12" s="74"/>
      <c r="CW12" s="74">
        <f>SUM(CW14,CW37,CW46,CW50,CW54)</f>
        <v>283883002</v>
      </c>
      <c r="CX12" s="74"/>
      <c r="CY12" s="74"/>
      <c r="CZ12" s="74"/>
      <c r="DA12" s="74"/>
      <c r="DB12" s="74"/>
      <c r="DC12" s="74"/>
      <c r="DD12" s="74"/>
      <c r="DE12" s="74"/>
      <c r="DF12" s="74"/>
      <c r="DG12" s="74">
        <f>SUM(DG14,DG37,DG46,DG50,DG54)</f>
        <v>287039483</v>
      </c>
      <c r="DH12" s="74"/>
      <c r="DI12" s="74"/>
      <c r="DJ12" s="74"/>
      <c r="DK12" s="74"/>
      <c r="DL12" s="74"/>
      <c r="DM12" s="74"/>
      <c r="DN12" s="74"/>
      <c r="DO12" s="74"/>
      <c r="DP12" s="74"/>
      <c r="DQ12" s="21"/>
      <c r="DR12" s="21"/>
      <c r="DS12" s="21"/>
      <c r="DT12" s="21"/>
    </row>
    <row r="13" spans="1:124" s="16" customFormat="1" ht="6.75" customHeight="1">
      <c r="A13" s="18" t="s">
        <v>9</v>
      </c>
      <c r="B13" s="18" t="s">
        <v>9</v>
      </c>
      <c r="C13" s="18" t="s">
        <v>9</v>
      </c>
      <c r="T13" s="19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5"/>
      <c r="DH13" s="25"/>
      <c r="DI13" s="25"/>
      <c r="DJ13" s="25"/>
      <c r="DK13" s="25"/>
      <c r="DL13" s="25"/>
      <c r="DM13" s="25"/>
      <c r="DN13" s="25"/>
      <c r="DO13" s="25"/>
      <c r="DP13" s="25"/>
    </row>
    <row r="14" spans="1:124" s="22" customFormat="1" ht="17.25" customHeight="1">
      <c r="A14" s="75" t="s">
        <v>25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/>
      <c r="U14" s="78">
        <v>157020288</v>
      </c>
      <c r="V14" s="78"/>
      <c r="W14" s="78"/>
      <c r="X14" s="78"/>
      <c r="Y14" s="78"/>
      <c r="Z14" s="78"/>
      <c r="AA14" s="78"/>
      <c r="AB14" s="78"/>
      <c r="AC14" s="78">
        <v>148580366</v>
      </c>
      <c r="AD14" s="78"/>
      <c r="AE14" s="78"/>
      <c r="AF14" s="78"/>
      <c r="AG14" s="78"/>
      <c r="AH14" s="78"/>
      <c r="AI14" s="78"/>
      <c r="AJ14" s="78"/>
      <c r="AK14" s="78">
        <v>148271453</v>
      </c>
      <c r="AL14" s="78"/>
      <c r="AM14" s="78"/>
      <c r="AN14" s="78"/>
      <c r="AO14" s="78"/>
      <c r="AP14" s="78"/>
      <c r="AQ14" s="78"/>
      <c r="AR14" s="78"/>
      <c r="AS14" s="78">
        <v>141535547</v>
      </c>
      <c r="AT14" s="78"/>
      <c r="AU14" s="78"/>
      <c r="AV14" s="78"/>
      <c r="AW14" s="78"/>
      <c r="AX14" s="78"/>
      <c r="AY14" s="78"/>
      <c r="AZ14" s="78"/>
      <c r="BA14" s="78">
        <v>153916695</v>
      </c>
      <c r="BB14" s="78"/>
      <c r="BC14" s="78"/>
      <c r="BD14" s="78"/>
      <c r="BE14" s="78"/>
      <c r="BF14" s="78"/>
      <c r="BG14" s="78"/>
      <c r="BH14" s="78"/>
      <c r="BI14" s="74">
        <v>146024381</v>
      </c>
      <c r="BJ14" s="74"/>
      <c r="BK14" s="74"/>
      <c r="BL14" s="74"/>
      <c r="BM14" s="74"/>
      <c r="BN14" s="74"/>
      <c r="BO14" s="74"/>
      <c r="BP14" s="74"/>
      <c r="BQ14" s="74"/>
      <c r="BR14" s="74"/>
      <c r="BS14" s="74">
        <v>155716254</v>
      </c>
      <c r="BT14" s="74"/>
      <c r="BU14" s="74"/>
      <c r="BV14" s="74"/>
      <c r="BW14" s="74"/>
      <c r="BX14" s="74"/>
      <c r="BY14" s="74"/>
      <c r="BZ14" s="74"/>
      <c r="CA14" s="74"/>
      <c r="CB14" s="74"/>
      <c r="CC14" s="74">
        <v>146608926</v>
      </c>
      <c r="CD14" s="74"/>
      <c r="CE14" s="74"/>
      <c r="CF14" s="74"/>
      <c r="CG14" s="74"/>
      <c r="CH14" s="74"/>
      <c r="CI14" s="74"/>
      <c r="CJ14" s="74"/>
      <c r="CK14" s="74"/>
      <c r="CL14" s="74"/>
      <c r="CM14" s="74">
        <f>SUM(CM16:CV35)</f>
        <v>159591357</v>
      </c>
      <c r="CN14" s="74"/>
      <c r="CO14" s="74"/>
      <c r="CP14" s="74"/>
      <c r="CQ14" s="74"/>
      <c r="CR14" s="74"/>
      <c r="CS14" s="74"/>
      <c r="CT14" s="74"/>
      <c r="CU14" s="74"/>
      <c r="CV14" s="74"/>
      <c r="CW14" s="74">
        <f>SUM(CW16:DF35)</f>
        <v>148816032</v>
      </c>
      <c r="CX14" s="74"/>
      <c r="CY14" s="74"/>
      <c r="CZ14" s="74"/>
      <c r="DA14" s="74"/>
      <c r="DB14" s="74"/>
      <c r="DC14" s="74"/>
      <c r="DD14" s="74"/>
      <c r="DE14" s="74"/>
      <c r="DF14" s="74"/>
      <c r="DG14" s="74">
        <f>SUM(DG16:DP35)</f>
        <v>144693456</v>
      </c>
      <c r="DH14" s="74"/>
      <c r="DI14" s="74"/>
      <c r="DJ14" s="74"/>
      <c r="DK14" s="74"/>
      <c r="DL14" s="74"/>
      <c r="DM14" s="74"/>
      <c r="DN14" s="74"/>
      <c r="DO14" s="74"/>
      <c r="DP14" s="74"/>
      <c r="DQ14" s="21"/>
      <c r="DR14" s="21"/>
      <c r="DS14" s="21"/>
      <c r="DT14" s="21"/>
    </row>
    <row r="15" spans="1:124" s="16" customFormat="1" ht="6.75" customHeight="1">
      <c r="A15" s="18" t="s">
        <v>9</v>
      </c>
      <c r="B15" s="18" t="s">
        <v>9</v>
      </c>
      <c r="C15" s="18" t="s">
        <v>9</v>
      </c>
      <c r="T15" s="19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5"/>
      <c r="DH15" s="25"/>
      <c r="DI15" s="25"/>
      <c r="DJ15" s="25"/>
      <c r="DK15" s="25"/>
      <c r="DL15" s="25"/>
      <c r="DM15" s="25"/>
      <c r="DN15" s="25"/>
      <c r="DO15" s="25"/>
      <c r="DP15" s="25"/>
    </row>
    <row r="16" spans="1:124" s="16" customFormat="1" ht="17.25" customHeight="1">
      <c r="A16" s="18" t="s">
        <v>9</v>
      </c>
      <c r="C16" s="69" t="s">
        <v>26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73"/>
      <c r="U16" s="72">
        <v>63307000</v>
      </c>
      <c r="V16" s="72"/>
      <c r="W16" s="72"/>
      <c r="X16" s="72"/>
      <c r="Y16" s="72"/>
      <c r="Z16" s="72"/>
      <c r="AA16" s="72"/>
      <c r="AB16" s="72"/>
      <c r="AC16" s="72">
        <v>64220370</v>
      </c>
      <c r="AD16" s="72"/>
      <c r="AE16" s="72"/>
      <c r="AF16" s="72"/>
      <c r="AG16" s="72"/>
      <c r="AH16" s="72"/>
      <c r="AI16" s="72"/>
      <c r="AJ16" s="72"/>
      <c r="AK16" s="72">
        <v>64553000</v>
      </c>
      <c r="AL16" s="72"/>
      <c r="AM16" s="72"/>
      <c r="AN16" s="72"/>
      <c r="AO16" s="72"/>
      <c r="AP16" s="72"/>
      <c r="AQ16" s="72"/>
      <c r="AR16" s="72"/>
      <c r="AS16" s="72">
        <v>65090732</v>
      </c>
      <c r="AT16" s="72"/>
      <c r="AU16" s="72"/>
      <c r="AV16" s="72"/>
      <c r="AW16" s="72"/>
      <c r="AX16" s="72"/>
      <c r="AY16" s="72"/>
      <c r="AZ16" s="72"/>
      <c r="BA16" s="72">
        <v>65404000</v>
      </c>
      <c r="BB16" s="72"/>
      <c r="BC16" s="72"/>
      <c r="BD16" s="72"/>
      <c r="BE16" s="72"/>
      <c r="BF16" s="72"/>
      <c r="BG16" s="72"/>
      <c r="BH16" s="72"/>
      <c r="BI16" s="72">
        <v>66667598</v>
      </c>
      <c r="BJ16" s="72"/>
      <c r="BK16" s="72"/>
      <c r="BL16" s="72"/>
      <c r="BM16" s="72"/>
      <c r="BN16" s="72"/>
      <c r="BO16" s="72"/>
      <c r="BP16" s="72"/>
      <c r="BQ16" s="72"/>
      <c r="BR16" s="72"/>
      <c r="BS16" s="72">
        <v>65755000</v>
      </c>
      <c r="BT16" s="72"/>
      <c r="BU16" s="72"/>
      <c r="BV16" s="72"/>
      <c r="BW16" s="72"/>
      <c r="BX16" s="72"/>
      <c r="BY16" s="72"/>
      <c r="BZ16" s="72"/>
      <c r="CA16" s="72"/>
      <c r="CB16" s="72"/>
      <c r="CC16" s="72">
        <v>67004888</v>
      </c>
      <c r="CD16" s="72"/>
      <c r="CE16" s="72"/>
      <c r="CF16" s="72"/>
      <c r="CG16" s="72"/>
      <c r="CH16" s="72"/>
      <c r="CI16" s="72"/>
      <c r="CJ16" s="72"/>
      <c r="CK16" s="72"/>
      <c r="CL16" s="72"/>
      <c r="CM16" s="72">
        <v>66803000</v>
      </c>
      <c r="CN16" s="72"/>
      <c r="CO16" s="72"/>
      <c r="CP16" s="72"/>
      <c r="CQ16" s="72"/>
      <c r="CR16" s="72"/>
      <c r="CS16" s="72"/>
      <c r="CT16" s="72"/>
      <c r="CU16" s="72"/>
      <c r="CV16" s="72"/>
      <c r="CW16" s="72">
        <v>68048631</v>
      </c>
      <c r="CX16" s="72"/>
      <c r="CY16" s="72"/>
      <c r="CZ16" s="72"/>
      <c r="DA16" s="72"/>
      <c r="DB16" s="72"/>
      <c r="DC16" s="72"/>
      <c r="DD16" s="72"/>
      <c r="DE16" s="72"/>
      <c r="DF16" s="72"/>
      <c r="DG16" s="77">
        <v>68313400</v>
      </c>
      <c r="DH16" s="77"/>
      <c r="DI16" s="77"/>
      <c r="DJ16" s="77"/>
      <c r="DK16" s="77"/>
      <c r="DL16" s="77"/>
      <c r="DM16" s="77"/>
      <c r="DN16" s="77"/>
      <c r="DO16" s="77"/>
      <c r="DP16" s="77"/>
      <c r="DQ16" s="26"/>
      <c r="DR16" s="26"/>
      <c r="DS16" s="26"/>
      <c r="DT16" s="26"/>
    </row>
    <row r="17" spans="1:124" s="16" customFormat="1" ht="17.25" customHeight="1">
      <c r="A17" s="18" t="s">
        <v>9</v>
      </c>
      <c r="C17" s="69" t="s">
        <v>27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3"/>
      <c r="U17" s="72">
        <v>2737000</v>
      </c>
      <c r="V17" s="72"/>
      <c r="W17" s="72"/>
      <c r="X17" s="72"/>
      <c r="Y17" s="72"/>
      <c r="Z17" s="72"/>
      <c r="AA17" s="72"/>
      <c r="AB17" s="72"/>
      <c r="AC17" s="72">
        <v>3088546</v>
      </c>
      <c r="AD17" s="72"/>
      <c r="AE17" s="72"/>
      <c r="AF17" s="72"/>
      <c r="AG17" s="72"/>
      <c r="AH17" s="72"/>
      <c r="AI17" s="72"/>
      <c r="AJ17" s="72"/>
      <c r="AK17" s="72">
        <v>2850000</v>
      </c>
      <c r="AL17" s="72"/>
      <c r="AM17" s="72"/>
      <c r="AN17" s="72"/>
      <c r="AO17" s="72"/>
      <c r="AP17" s="72"/>
      <c r="AQ17" s="72"/>
      <c r="AR17" s="72"/>
      <c r="AS17" s="72">
        <v>3103338</v>
      </c>
      <c r="AT17" s="72"/>
      <c r="AU17" s="72"/>
      <c r="AV17" s="72"/>
      <c r="AW17" s="72"/>
      <c r="AX17" s="72"/>
      <c r="AY17" s="72"/>
      <c r="AZ17" s="72"/>
      <c r="BA17" s="72">
        <v>2790000</v>
      </c>
      <c r="BB17" s="72"/>
      <c r="BC17" s="72"/>
      <c r="BD17" s="72"/>
      <c r="BE17" s="72"/>
      <c r="BF17" s="72"/>
      <c r="BG17" s="72"/>
      <c r="BH17" s="72"/>
      <c r="BI17" s="72">
        <v>2749209</v>
      </c>
      <c r="BJ17" s="72"/>
      <c r="BK17" s="72"/>
      <c r="BL17" s="72"/>
      <c r="BM17" s="72"/>
      <c r="BN17" s="72"/>
      <c r="BO17" s="72"/>
      <c r="BP17" s="72"/>
      <c r="BQ17" s="72"/>
      <c r="BR17" s="72"/>
      <c r="BS17" s="72">
        <v>2880000</v>
      </c>
      <c r="BT17" s="72"/>
      <c r="BU17" s="72"/>
      <c r="BV17" s="72"/>
      <c r="BW17" s="72"/>
      <c r="BX17" s="72"/>
      <c r="BY17" s="72"/>
      <c r="BZ17" s="72"/>
      <c r="CA17" s="72"/>
      <c r="CB17" s="72"/>
      <c r="CC17" s="72">
        <v>2701549</v>
      </c>
      <c r="CD17" s="72"/>
      <c r="CE17" s="72"/>
      <c r="CF17" s="72"/>
      <c r="CG17" s="72"/>
      <c r="CH17" s="72"/>
      <c r="CI17" s="72"/>
      <c r="CJ17" s="72"/>
      <c r="CK17" s="72"/>
      <c r="CL17" s="72"/>
      <c r="CM17" s="72">
        <v>2925000</v>
      </c>
      <c r="CN17" s="72"/>
      <c r="CO17" s="72"/>
      <c r="CP17" s="72"/>
      <c r="CQ17" s="72"/>
      <c r="CR17" s="72"/>
      <c r="CS17" s="72"/>
      <c r="CT17" s="72"/>
      <c r="CU17" s="72"/>
      <c r="CV17" s="72"/>
      <c r="CW17" s="72">
        <v>2294639</v>
      </c>
      <c r="CX17" s="72"/>
      <c r="CY17" s="72"/>
      <c r="CZ17" s="72"/>
      <c r="DA17" s="72"/>
      <c r="DB17" s="72"/>
      <c r="DC17" s="72"/>
      <c r="DD17" s="72"/>
      <c r="DE17" s="72"/>
      <c r="DF17" s="72"/>
      <c r="DG17" s="77">
        <v>2914000</v>
      </c>
      <c r="DH17" s="77"/>
      <c r="DI17" s="77"/>
      <c r="DJ17" s="77"/>
      <c r="DK17" s="77"/>
      <c r="DL17" s="77"/>
      <c r="DM17" s="77"/>
      <c r="DN17" s="77"/>
      <c r="DO17" s="77"/>
      <c r="DP17" s="77"/>
      <c r="DQ17" s="26"/>
      <c r="DR17" s="26"/>
      <c r="DS17" s="26"/>
      <c r="DT17" s="26"/>
    </row>
    <row r="18" spans="1:124" s="16" customFormat="1" ht="17.25" customHeight="1">
      <c r="A18" s="18" t="s">
        <v>9</v>
      </c>
      <c r="C18" s="69" t="s">
        <v>28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73"/>
      <c r="U18" s="72">
        <v>330000</v>
      </c>
      <c r="V18" s="72"/>
      <c r="W18" s="72"/>
      <c r="X18" s="72"/>
      <c r="Y18" s="72"/>
      <c r="Z18" s="72"/>
      <c r="AA18" s="72"/>
      <c r="AB18" s="72"/>
      <c r="AC18" s="72">
        <v>297684</v>
      </c>
      <c r="AD18" s="72"/>
      <c r="AE18" s="72"/>
      <c r="AF18" s="72"/>
      <c r="AG18" s="72"/>
      <c r="AH18" s="72"/>
      <c r="AI18" s="72"/>
      <c r="AJ18" s="72"/>
      <c r="AK18" s="72">
        <v>310000</v>
      </c>
      <c r="AL18" s="72"/>
      <c r="AM18" s="72"/>
      <c r="AN18" s="72"/>
      <c r="AO18" s="72"/>
      <c r="AP18" s="72"/>
      <c r="AQ18" s="72"/>
      <c r="AR18" s="72"/>
      <c r="AS18" s="72">
        <v>293052</v>
      </c>
      <c r="AT18" s="72"/>
      <c r="AU18" s="72"/>
      <c r="AV18" s="72"/>
      <c r="AW18" s="72"/>
      <c r="AX18" s="72"/>
      <c r="AY18" s="72"/>
      <c r="AZ18" s="72"/>
      <c r="BA18" s="72">
        <v>313000</v>
      </c>
      <c r="BB18" s="72"/>
      <c r="BC18" s="72"/>
      <c r="BD18" s="72"/>
      <c r="BE18" s="72"/>
      <c r="BF18" s="72"/>
      <c r="BG18" s="72"/>
      <c r="BH18" s="72"/>
      <c r="BI18" s="72">
        <v>287125</v>
      </c>
      <c r="BJ18" s="72"/>
      <c r="BK18" s="72"/>
      <c r="BL18" s="72"/>
      <c r="BM18" s="72"/>
      <c r="BN18" s="72"/>
      <c r="BO18" s="72"/>
      <c r="BP18" s="72"/>
      <c r="BQ18" s="72"/>
      <c r="BR18" s="72"/>
      <c r="BS18" s="72">
        <v>277000</v>
      </c>
      <c r="BT18" s="72"/>
      <c r="BU18" s="72"/>
      <c r="BV18" s="72"/>
      <c r="BW18" s="72"/>
      <c r="BX18" s="72"/>
      <c r="BY18" s="72"/>
      <c r="BZ18" s="72"/>
      <c r="CA18" s="72"/>
      <c r="CB18" s="72"/>
      <c r="CC18" s="72">
        <v>241941</v>
      </c>
      <c r="CD18" s="72"/>
      <c r="CE18" s="72"/>
      <c r="CF18" s="72"/>
      <c r="CG18" s="72"/>
      <c r="CH18" s="72"/>
      <c r="CI18" s="72"/>
      <c r="CJ18" s="72"/>
      <c r="CK18" s="72"/>
      <c r="CL18" s="72"/>
      <c r="CM18" s="72">
        <v>226000</v>
      </c>
      <c r="CN18" s="72"/>
      <c r="CO18" s="72"/>
      <c r="CP18" s="72"/>
      <c r="CQ18" s="72"/>
      <c r="CR18" s="72"/>
      <c r="CS18" s="72"/>
      <c r="CT18" s="72"/>
      <c r="CU18" s="72"/>
      <c r="CV18" s="72"/>
      <c r="CW18" s="72">
        <v>104847</v>
      </c>
      <c r="CX18" s="72"/>
      <c r="CY18" s="72"/>
      <c r="CZ18" s="72"/>
      <c r="DA18" s="72"/>
      <c r="DB18" s="72"/>
      <c r="DC18" s="72"/>
      <c r="DD18" s="72"/>
      <c r="DE18" s="72"/>
      <c r="DF18" s="72"/>
      <c r="DG18" s="77">
        <v>144000</v>
      </c>
      <c r="DH18" s="77"/>
      <c r="DI18" s="77"/>
      <c r="DJ18" s="77"/>
      <c r="DK18" s="77"/>
      <c r="DL18" s="77"/>
      <c r="DM18" s="77"/>
      <c r="DN18" s="77"/>
      <c r="DO18" s="77"/>
      <c r="DP18" s="77"/>
      <c r="DQ18" s="26"/>
      <c r="DR18" s="26"/>
      <c r="DS18" s="26"/>
      <c r="DT18" s="26"/>
    </row>
    <row r="19" spans="1:124" s="16" customFormat="1" ht="17.25" customHeight="1">
      <c r="A19" s="18" t="s">
        <v>9</v>
      </c>
      <c r="C19" s="69" t="s">
        <v>29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3"/>
      <c r="U19" s="72">
        <v>200000</v>
      </c>
      <c r="V19" s="72"/>
      <c r="W19" s="72"/>
      <c r="X19" s="72"/>
      <c r="Y19" s="72"/>
      <c r="Z19" s="72"/>
      <c r="AA19" s="72"/>
      <c r="AB19" s="72"/>
      <c r="AC19" s="72">
        <v>230684</v>
      </c>
      <c r="AD19" s="72"/>
      <c r="AE19" s="72"/>
      <c r="AF19" s="72"/>
      <c r="AG19" s="72"/>
      <c r="AH19" s="72"/>
      <c r="AI19" s="72"/>
      <c r="AJ19" s="72"/>
      <c r="AK19" s="72">
        <v>240000</v>
      </c>
      <c r="AL19" s="72"/>
      <c r="AM19" s="72"/>
      <c r="AN19" s="72"/>
      <c r="AO19" s="72"/>
      <c r="AP19" s="72"/>
      <c r="AQ19" s="72"/>
      <c r="AR19" s="72"/>
      <c r="AS19" s="72">
        <v>426549</v>
      </c>
      <c r="AT19" s="72"/>
      <c r="AU19" s="72"/>
      <c r="AV19" s="72"/>
      <c r="AW19" s="72"/>
      <c r="AX19" s="72"/>
      <c r="AY19" s="72"/>
      <c r="AZ19" s="72"/>
      <c r="BA19" s="72">
        <v>445000</v>
      </c>
      <c r="BB19" s="72"/>
      <c r="BC19" s="72"/>
      <c r="BD19" s="72"/>
      <c r="BE19" s="72"/>
      <c r="BF19" s="72"/>
      <c r="BG19" s="72"/>
      <c r="BH19" s="72"/>
      <c r="BI19" s="72">
        <v>775854</v>
      </c>
      <c r="BJ19" s="72"/>
      <c r="BK19" s="72"/>
      <c r="BL19" s="72"/>
      <c r="BM19" s="72"/>
      <c r="BN19" s="72"/>
      <c r="BO19" s="72"/>
      <c r="BP19" s="72"/>
      <c r="BQ19" s="72"/>
      <c r="BR19" s="72"/>
      <c r="BS19" s="72">
        <v>642000</v>
      </c>
      <c r="BT19" s="72"/>
      <c r="BU19" s="72"/>
      <c r="BV19" s="72"/>
      <c r="BW19" s="72"/>
      <c r="BX19" s="72"/>
      <c r="BY19" s="72"/>
      <c r="BZ19" s="72"/>
      <c r="CA19" s="72"/>
      <c r="CB19" s="72"/>
      <c r="CC19" s="72">
        <v>569713</v>
      </c>
      <c r="CD19" s="72"/>
      <c r="CE19" s="72"/>
      <c r="CF19" s="72"/>
      <c r="CG19" s="72"/>
      <c r="CH19" s="72"/>
      <c r="CI19" s="72"/>
      <c r="CJ19" s="72"/>
      <c r="CK19" s="72"/>
      <c r="CL19" s="72"/>
      <c r="CM19" s="72">
        <v>829000</v>
      </c>
      <c r="CN19" s="72"/>
      <c r="CO19" s="72"/>
      <c r="CP19" s="72"/>
      <c r="CQ19" s="72"/>
      <c r="CR19" s="72"/>
      <c r="CS19" s="72"/>
      <c r="CT19" s="72"/>
      <c r="CU19" s="72"/>
      <c r="CV19" s="72"/>
      <c r="CW19" s="72">
        <v>382281</v>
      </c>
      <c r="CX19" s="72"/>
      <c r="CY19" s="72"/>
      <c r="CZ19" s="72"/>
      <c r="DA19" s="72"/>
      <c r="DB19" s="72"/>
      <c r="DC19" s="72"/>
      <c r="DD19" s="72"/>
      <c r="DE19" s="72"/>
      <c r="DF19" s="72"/>
      <c r="DG19" s="77">
        <v>415000</v>
      </c>
      <c r="DH19" s="77"/>
      <c r="DI19" s="77"/>
      <c r="DJ19" s="77"/>
      <c r="DK19" s="77"/>
      <c r="DL19" s="77"/>
      <c r="DM19" s="77"/>
      <c r="DN19" s="77"/>
      <c r="DO19" s="77"/>
      <c r="DP19" s="77"/>
      <c r="DQ19" s="26"/>
      <c r="DR19" s="26"/>
      <c r="DS19" s="26"/>
      <c r="DT19" s="26"/>
    </row>
    <row r="20" spans="1:124" s="16" customFormat="1" ht="17.25" customHeight="1">
      <c r="A20" s="18" t="s">
        <v>9</v>
      </c>
      <c r="C20" s="69" t="s">
        <v>30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3"/>
      <c r="U20" s="72">
        <v>60000</v>
      </c>
      <c r="V20" s="72"/>
      <c r="W20" s="72"/>
      <c r="X20" s="72"/>
      <c r="Y20" s="72"/>
      <c r="Z20" s="72"/>
      <c r="AA20" s="72"/>
      <c r="AB20" s="72"/>
      <c r="AC20" s="72">
        <v>53256</v>
      </c>
      <c r="AD20" s="72"/>
      <c r="AE20" s="72"/>
      <c r="AF20" s="72"/>
      <c r="AG20" s="72"/>
      <c r="AH20" s="72"/>
      <c r="AI20" s="72"/>
      <c r="AJ20" s="72"/>
      <c r="AK20" s="72">
        <v>80000</v>
      </c>
      <c r="AL20" s="72"/>
      <c r="AM20" s="72"/>
      <c r="AN20" s="72"/>
      <c r="AO20" s="72"/>
      <c r="AP20" s="72"/>
      <c r="AQ20" s="72"/>
      <c r="AR20" s="72"/>
      <c r="AS20" s="72">
        <v>655556</v>
      </c>
      <c r="AT20" s="72"/>
      <c r="AU20" s="72"/>
      <c r="AV20" s="72"/>
      <c r="AW20" s="72"/>
      <c r="AX20" s="72"/>
      <c r="AY20" s="72"/>
      <c r="AZ20" s="72"/>
      <c r="BA20" s="72">
        <v>180000</v>
      </c>
      <c r="BB20" s="72"/>
      <c r="BC20" s="72"/>
      <c r="BD20" s="72"/>
      <c r="BE20" s="72"/>
      <c r="BF20" s="72"/>
      <c r="BG20" s="72"/>
      <c r="BH20" s="72"/>
      <c r="BI20" s="72">
        <v>409033</v>
      </c>
      <c r="BJ20" s="72"/>
      <c r="BK20" s="72"/>
      <c r="BL20" s="72"/>
      <c r="BM20" s="72"/>
      <c r="BN20" s="72"/>
      <c r="BO20" s="72"/>
      <c r="BP20" s="72"/>
      <c r="BQ20" s="72"/>
      <c r="BR20" s="72"/>
      <c r="BS20" s="72">
        <v>409000</v>
      </c>
      <c r="BT20" s="72"/>
      <c r="BU20" s="72"/>
      <c r="BV20" s="72"/>
      <c r="BW20" s="72"/>
      <c r="BX20" s="72"/>
      <c r="BY20" s="72"/>
      <c r="BZ20" s="72"/>
      <c r="CA20" s="72"/>
      <c r="CB20" s="72"/>
      <c r="CC20" s="72">
        <v>626607</v>
      </c>
      <c r="CD20" s="72"/>
      <c r="CE20" s="72"/>
      <c r="CF20" s="72"/>
      <c r="CG20" s="72"/>
      <c r="CH20" s="72"/>
      <c r="CI20" s="72"/>
      <c r="CJ20" s="72"/>
      <c r="CK20" s="72"/>
      <c r="CL20" s="72"/>
      <c r="CM20" s="72">
        <v>625000</v>
      </c>
      <c r="CN20" s="72"/>
      <c r="CO20" s="72"/>
      <c r="CP20" s="72"/>
      <c r="CQ20" s="72"/>
      <c r="CR20" s="72"/>
      <c r="CS20" s="72"/>
      <c r="CT20" s="72"/>
      <c r="CU20" s="72"/>
      <c r="CV20" s="72"/>
      <c r="CW20" s="72">
        <v>225964</v>
      </c>
      <c r="CX20" s="72"/>
      <c r="CY20" s="72"/>
      <c r="CZ20" s="72"/>
      <c r="DA20" s="72"/>
      <c r="DB20" s="72"/>
      <c r="DC20" s="72"/>
      <c r="DD20" s="72"/>
      <c r="DE20" s="72"/>
      <c r="DF20" s="72"/>
      <c r="DG20" s="77">
        <v>407000</v>
      </c>
      <c r="DH20" s="77"/>
      <c r="DI20" s="77"/>
      <c r="DJ20" s="77"/>
      <c r="DK20" s="77"/>
      <c r="DL20" s="77"/>
      <c r="DM20" s="77"/>
      <c r="DN20" s="77"/>
      <c r="DO20" s="77"/>
      <c r="DP20" s="77"/>
      <c r="DQ20" s="26"/>
      <c r="DR20" s="26"/>
      <c r="DS20" s="26"/>
      <c r="DT20" s="26"/>
    </row>
    <row r="21" spans="1:124" s="16" customFormat="1" ht="17.25" customHeight="1">
      <c r="A21" s="18" t="s">
        <v>9</v>
      </c>
      <c r="C21" s="69" t="s">
        <v>31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3"/>
      <c r="U21" s="72">
        <v>3500000</v>
      </c>
      <c r="V21" s="72"/>
      <c r="W21" s="72"/>
      <c r="X21" s="72"/>
      <c r="Y21" s="72"/>
      <c r="Z21" s="72"/>
      <c r="AA21" s="72"/>
      <c r="AB21" s="72"/>
      <c r="AC21" s="72">
        <v>3362121</v>
      </c>
      <c r="AD21" s="72"/>
      <c r="AE21" s="72"/>
      <c r="AF21" s="72"/>
      <c r="AG21" s="72"/>
      <c r="AH21" s="72"/>
      <c r="AI21" s="72"/>
      <c r="AJ21" s="72"/>
      <c r="AK21" s="72">
        <v>3530000</v>
      </c>
      <c r="AL21" s="72"/>
      <c r="AM21" s="72"/>
      <c r="AN21" s="72"/>
      <c r="AO21" s="72"/>
      <c r="AP21" s="72"/>
      <c r="AQ21" s="72"/>
      <c r="AR21" s="72"/>
      <c r="AS21" s="72">
        <v>3333466</v>
      </c>
      <c r="AT21" s="72"/>
      <c r="AU21" s="72"/>
      <c r="AV21" s="72"/>
      <c r="AW21" s="72"/>
      <c r="AX21" s="72"/>
      <c r="AY21" s="72"/>
      <c r="AZ21" s="72"/>
      <c r="BA21" s="72">
        <v>4598000</v>
      </c>
      <c r="BB21" s="72"/>
      <c r="BC21" s="72"/>
      <c r="BD21" s="72"/>
      <c r="BE21" s="72"/>
      <c r="BF21" s="72"/>
      <c r="BG21" s="72"/>
      <c r="BH21" s="72"/>
      <c r="BI21" s="72">
        <v>4184018</v>
      </c>
      <c r="BJ21" s="72"/>
      <c r="BK21" s="72"/>
      <c r="BL21" s="72"/>
      <c r="BM21" s="72"/>
      <c r="BN21" s="72"/>
      <c r="BO21" s="72"/>
      <c r="BP21" s="72"/>
      <c r="BQ21" s="72"/>
      <c r="BR21" s="72"/>
      <c r="BS21" s="72">
        <v>6134000</v>
      </c>
      <c r="BT21" s="72"/>
      <c r="BU21" s="72"/>
      <c r="BV21" s="72"/>
      <c r="BW21" s="72"/>
      <c r="BX21" s="72"/>
      <c r="BY21" s="72"/>
      <c r="BZ21" s="72"/>
      <c r="CA21" s="72"/>
      <c r="CB21" s="72"/>
      <c r="CC21" s="72">
        <v>7274970</v>
      </c>
      <c r="CD21" s="72"/>
      <c r="CE21" s="72"/>
      <c r="CF21" s="72"/>
      <c r="CG21" s="72"/>
      <c r="CH21" s="72"/>
      <c r="CI21" s="72"/>
      <c r="CJ21" s="72"/>
      <c r="CK21" s="72"/>
      <c r="CL21" s="72"/>
      <c r="CM21" s="72">
        <v>7897000</v>
      </c>
      <c r="CN21" s="72"/>
      <c r="CO21" s="72"/>
      <c r="CP21" s="72"/>
      <c r="CQ21" s="72"/>
      <c r="CR21" s="72"/>
      <c r="CS21" s="72"/>
      <c r="CT21" s="72"/>
      <c r="CU21" s="72"/>
      <c r="CV21" s="72"/>
      <c r="CW21" s="72">
        <v>6633007</v>
      </c>
      <c r="CX21" s="72"/>
      <c r="CY21" s="72"/>
      <c r="CZ21" s="72"/>
      <c r="DA21" s="72"/>
      <c r="DB21" s="72"/>
      <c r="DC21" s="72"/>
      <c r="DD21" s="72"/>
      <c r="DE21" s="72"/>
      <c r="DF21" s="72"/>
      <c r="DG21" s="77">
        <v>7549000</v>
      </c>
      <c r="DH21" s="77"/>
      <c r="DI21" s="77"/>
      <c r="DJ21" s="77"/>
      <c r="DK21" s="77"/>
      <c r="DL21" s="77"/>
      <c r="DM21" s="77"/>
      <c r="DN21" s="77"/>
      <c r="DO21" s="77"/>
      <c r="DP21" s="77"/>
      <c r="DQ21" s="26"/>
      <c r="DR21" s="26"/>
      <c r="DS21" s="26"/>
      <c r="DT21" s="26"/>
    </row>
    <row r="22" spans="1:124" s="16" customFormat="1" ht="17.25" customHeight="1">
      <c r="A22" s="18" t="s">
        <v>9</v>
      </c>
      <c r="C22" s="69" t="s">
        <v>32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3"/>
      <c r="U22" s="72">
        <v>320000</v>
      </c>
      <c r="V22" s="72"/>
      <c r="W22" s="72"/>
      <c r="X22" s="72"/>
      <c r="Y22" s="72"/>
      <c r="Z22" s="72"/>
      <c r="AA22" s="72"/>
      <c r="AB22" s="72"/>
      <c r="AC22" s="72">
        <v>320093</v>
      </c>
      <c r="AD22" s="72"/>
      <c r="AE22" s="72"/>
      <c r="AF22" s="72"/>
      <c r="AG22" s="72"/>
      <c r="AH22" s="72"/>
      <c r="AI22" s="72"/>
      <c r="AJ22" s="72"/>
      <c r="AK22" s="72">
        <v>300000</v>
      </c>
      <c r="AL22" s="72"/>
      <c r="AM22" s="72"/>
      <c r="AN22" s="72"/>
      <c r="AO22" s="72"/>
      <c r="AP22" s="72"/>
      <c r="AQ22" s="72"/>
      <c r="AR22" s="72"/>
      <c r="AS22" s="72">
        <v>293140</v>
      </c>
      <c r="AT22" s="72"/>
      <c r="AU22" s="72"/>
      <c r="AV22" s="72"/>
      <c r="AW22" s="72"/>
      <c r="AX22" s="72"/>
      <c r="AY22" s="72"/>
      <c r="AZ22" s="72"/>
      <c r="BA22" s="72">
        <v>144000</v>
      </c>
      <c r="BB22" s="72"/>
      <c r="BC22" s="72"/>
      <c r="BD22" s="72"/>
      <c r="BE22" s="72"/>
      <c r="BF22" s="72"/>
      <c r="BG22" s="72"/>
      <c r="BH22" s="72"/>
      <c r="BI22" s="72">
        <v>139381</v>
      </c>
      <c r="BJ22" s="72"/>
      <c r="BK22" s="72"/>
      <c r="BL22" s="72"/>
      <c r="BM22" s="72"/>
      <c r="BN22" s="72"/>
      <c r="BO22" s="72"/>
      <c r="BP22" s="72"/>
      <c r="BQ22" s="72"/>
      <c r="BR22" s="72"/>
      <c r="BS22" s="72">
        <v>185000</v>
      </c>
      <c r="BT22" s="72"/>
      <c r="BU22" s="72"/>
      <c r="BV22" s="72"/>
      <c r="BW22" s="72"/>
      <c r="BX22" s="72"/>
      <c r="BY22" s="72"/>
      <c r="BZ22" s="72"/>
      <c r="CA22" s="72"/>
      <c r="CB22" s="72"/>
      <c r="CC22" s="72">
        <v>215883</v>
      </c>
      <c r="CD22" s="72"/>
      <c r="CE22" s="72"/>
      <c r="CF22" s="72"/>
      <c r="CG22" s="72"/>
      <c r="CH22" s="72"/>
      <c r="CI22" s="72"/>
      <c r="CJ22" s="72"/>
      <c r="CK22" s="72"/>
      <c r="CL22" s="72"/>
      <c r="CM22" s="72">
        <v>199000</v>
      </c>
      <c r="CN22" s="72"/>
      <c r="CO22" s="72"/>
      <c r="CP22" s="72"/>
      <c r="CQ22" s="72"/>
      <c r="CR22" s="72"/>
      <c r="CS22" s="72"/>
      <c r="CT22" s="72"/>
      <c r="CU22" s="72"/>
      <c r="CV22" s="72"/>
      <c r="CW22" s="72">
        <v>234960</v>
      </c>
      <c r="CX22" s="72"/>
      <c r="CY22" s="72"/>
      <c r="CZ22" s="72"/>
      <c r="DA22" s="72"/>
      <c r="DB22" s="72"/>
      <c r="DC22" s="72"/>
      <c r="DD22" s="72"/>
      <c r="DE22" s="72"/>
      <c r="DF22" s="72"/>
      <c r="DG22" s="72">
        <v>261000</v>
      </c>
      <c r="DH22" s="72"/>
      <c r="DI22" s="72"/>
      <c r="DJ22" s="72"/>
      <c r="DK22" s="72"/>
      <c r="DL22" s="72"/>
      <c r="DM22" s="72"/>
      <c r="DN22" s="72"/>
      <c r="DO22" s="72"/>
      <c r="DP22" s="72"/>
      <c r="DQ22" s="26"/>
      <c r="DR22" s="26"/>
      <c r="DS22" s="26"/>
      <c r="DT22" s="26"/>
    </row>
    <row r="23" spans="1:124" s="16" customFormat="1" ht="17.25" customHeight="1">
      <c r="A23" s="18" t="s">
        <v>9</v>
      </c>
      <c r="C23" s="69" t="s">
        <v>33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3"/>
      <c r="U23" s="72">
        <v>268000</v>
      </c>
      <c r="V23" s="72"/>
      <c r="W23" s="72"/>
      <c r="X23" s="72"/>
      <c r="Y23" s="72"/>
      <c r="Z23" s="72"/>
      <c r="AA23" s="72"/>
      <c r="AB23" s="72"/>
      <c r="AC23" s="72">
        <v>275557</v>
      </c>
      <c r="AD23" s="72"/>
      <c r="AE23" s="72"/>
      <c r="AF23" s="72"/>
      <c r="AG23" s="72"/>
      <c r="AH23" s="72"/>
      <c r="AI23" s="72"/>
      <c r="AJ23" s="72"/>
      <c r="AK23" s="72">
        <v>271000</v>
      </c>
      <c r="AL23" s="72"/>
      <c r="AM23" s="72"/>
      <c r="AN23" s="72"/>
      <c r="AO23" s="72"/>
      <c r="AP23" s="72"/>
      <c r="AQ23" s="72"/>
      <c r="AR23" s="72"/>
      <c r="AS23" s="72">
        <v>262037</v>
      </c>
      <c r="AT23" s="72"/>
      <c r="AU23" s="72"/>
      <c r="AV23" s="72"/>
      <c r="AW23" s="72"/>
      <c r="AX23" s="72"/>
      <c r="AY23" s="72"/>
      <c r="AZ23" s="72"/>
      <c r="BA23" s="72">
        <v>249000</v>
      </c>
      <c r="BB23" s="72"/>
      <c r="BC23" s="72"/>
      <c r="BD23" s="72"/>
      <c r="BE23" s="72"/>
      <c r="BF23" s="72"/>
      <c r="BG23" s="72"/>
      <c r="BH23" s="72"/>
      <c r="BI23" s="72">
        <v>252690</v>
      </c>
      <c r="BJ23" s="72"/>
      <c r="BK23" s="72"/>
      <c r="BL23" s="72"/>
      <c r="BM23" s="72"/>
      <c r="BN23" s="72"/>
      <c r="BO23" s="72"/>
      <c r="BP23" s="72"/>
      <c r="BQ23" s="72"/>
      <c r="BR23" s="72"/>
      <c r="BS23" s="72">
        <v>252000</v>
      </c>
      <c r="BT23" s="72"/>
      <c r="BU23" s="72"/>
      <c r="BV23" s="72"/>
      <c r="BW23" s="72"/>
      <c r="BX23" s="72"/>
      <c r="BY23" s="72"/>
      <c r="BZ23" s="72"/>
      <c r="CA23" s="72"/>
      <c r="CB23" s="72"/>
      <c r="CC23" s="72">
        <v>236968</v>
      </c>
      <c r="CD23" s="72"/>
      <c r="CE23" s="72"/>
      <c r="CF23" s="72"/>
      <c r="CG23" s="72"/>
      <c r="CH23" s="72"/>
      <c r="CI23" s="72"/>
      <c r="CJ23" s="72"/>
      <c r="CK23" s="72"/>
      <c r="CL23" s="72"/>
      <c r="CM23" s="72">
        <v>246000</v>
      </c>
      <c r="CN23" s="72"/>
      <c r="CO23" s="72"/>
      <c r="CP23" s="72"/>
      <c r="CQ23" s="72"/>
      <c r="CR23" s="72"/>
      <c r="CS23" s="72"/>
      <c r="CT23" s="72"/>
      <c r="CU23" s="72"/>
      <c r="CV23" s="72"/>
      <c r="CW23" s="72">
        <v>248406</v>
      </c>
      <c r="CX23" s="72"/>
      <c r="CY23" s="72"/>
      <c r="CZ23" s="72"/>
      <c r="DA23" s="72"/>
      <c r="DB23" s="72"/>
      <c r="DC23" s="72"/>
      <c r="DD23" s="72"/>
      <c r="DE23" s="72"/>
      <c r="DF23" s="72"/>
      <c r="DG23" s="72">
        <v>268000</v>
      </c>
      <c r="DH23" s="72"/>
      <c r="DI23" s="72"/>
      <c r="DJ23" s="72"/>
      <c r="DK23" s="72"/>
      <c r="DL23" s="72"/>
      <c r="DM23" s="72"/>
      <c r="DN23" s="72"/>
      <c r="DO23" s="72"/>
      <c r="DP23" s="72"/>
      <c r="DQ23" s="26"/>
      <c r="DR23" s="26"/>
      <c r="DS23" s="26"/>
      <c r="DT23" s="26"/>
    </row>
    <row r="24" spans="1:124" s="16" customFormat="1" ht="17.25" customHeight="1">
      <c r="A24" s="18" t="s">
        <v>9</v>
      </c>
      <c r="C24" s="69" t="s">
        <v>34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3"/>
      <c r="U24" s="72">
        <v>6900000</v>
      </c>
      <c r="V24" s="72"/>
      <c r="W24" s="72"/>
      <c r="X24" s="72"/>
      <c r="Y24" s="72"/>
      <c r="Z24" s="72"/>
      <c r="AA24" s="72"/>
      <c r="AB24" s="72"/>
      <c r="AC24" s="72">
        <v>7309719</v>
      </c>
      <c r="AD24" s="72"/>
      <c r="AE24" s="72"/>
      <c r="AF24" s="72"/>
      <c r="AG24" s="72"/>
      <c r="AH24" s="72"/>
      <c r="AI24" s="72"/>
      <c r="AJ24" s="72"/>
      <c r="AK24" s="72">
        <v>6600000</v>
      </c>
      <c r="AL24" s="72"/>
      <c r="AM24" s="72"/>
      <c r="AN24" s="72"/>
      <c r="AO24" s="72"/>
      <c r="AP24" s="72"/>
      <c r="AQ24" s="72"/>
      <c r="AR24" s="72"/>
      <c r="AS24" s="72">
        <v>6727614</v>
      </c>
      <c r="AT24" s="72"/>
      <c r="AU24" s="72"/>
      <c r="AV24" s="72"/>
      <c r="AW24" s="72"/>
      <c r="AX24" s="72"/>
      <c r="AY24" s="72"/>
      <c r="AZ24" s="72"/>
      <c r="BA24" s="72">
        <v>6550000</v>
      </c>
      <c r="BB24" s="72"/>
      <c r="BC24" s="72"/>
      <c r="BD24" s="72"/>
      <c r="BE24" s="72"/>
      <c r="BF24" s="72"/>
      <c r="BG24" s="72"/>
      <c r="BH24" s="72"/>
      <c r="BI24" s="72">
        <v>6468580</v>
      </c>
      <c r="BJ24" s="72"/>
      <c r="BK24" s="72"/>
      <c r="BL24" s="72"/>
      <c r="BM24" s="72"/>
      <c r="BN24" s="72"/>
      <c r="BO24" s="72"/>
      <c r="BP24" s="72"/>
      <c r="BQ24" s="72"/>
      <c r="BR24" s="72"/>
      <c r="BS24" s="72">
        <v>6650000</v>
      </c>
      <c r="BT24" s="72"/>
      <c r="BU24" s="72"/>
      <c r="BV24" s="72"/>
      <c r="BW24" s="72"/>
      <c r="BX24" s="72"/>
      <c r="BY24" s="72"/>
      <c r="BZ24" s="72"/>
      <c r="CA24" s="72"/>
      <c r="CB24" s="72"/>
      <c r="CC24" s="72">
        <v>5738994</v>
      </c>
      <c r="CD24" s="72"/>
      <c r="CE24" s="72"/>
      <c r="CF24" s="72"/>
      <c r="CG24" s="72"/>
      <c r="CH24" s="72"/>
      <c r="CI24" s="72"/>
      <c r="CJ24" s="72"/>
      <c r="CK24" s="72"/>
      <c r="CL24" s="72"/>
      <c r="CM24" s="72">
        <v>5650000</v>
      </c>
      <c r="CN24" s="72"/>
      <c r="CO24" s="72"/>
      <c r="CP24" s="72"/>
      <c r="CQ24" s="72"/>
      <c r="CR24" s="72"/>
      <c r="CS24" s="72"/>
      <c r="CT24" s="72"/>
      <c r="CU24" s="72"/>
      <c r="CV24" s="72"/>
      <c r="CW24" s="72">
        <v>5130354</v>
      </c>
      <c r="CX24" s="72"/>
      <c r="CY24" s="72"/>
      <c r="CZ24" s="72"/>
      <c r="DA24" s="72"/>
      <c r="DB24" s="72"/>
      <c r="DC24" s="72"/>
      <c r="DD24" s="72"/>
      <c r="DE24" s="72"/>
      <c r="DF24" s="72"/>
      <c r="DG24" s="72">
        <v>5117000</v>
      </c>
      <c r="DH24" s="72"/>
      <c r="DI24" s="72"/>
      <c r="DJ24" s="72"/>
      <c r="DK24" s="72"/>
      <c r="DL24" s="72"/>
      <c r="DM24" s="72"/>
      <c r="DN24" s="72"/>
      <c r="DO24" s="72"/>
      <c r="DP24" s="72"/>
      <c r="DQ24" s="26"/>
      <c r="DR24" s="26"/>
      <c r="DS24" s="26"/>
      <c r="DT24" s="26"/>
    </row>
    <row r="25" spans="1:124" s="16" customFormat="1" ht="17.25" customHeight="1">
      <c r="A25" s="18" t="s">
        <v>9</v>
      </c>
      <c r="C25" s="69" t="s">
        <v>35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3"/>
      <c r="U25" s="72">
        <v>60000</v>
      </c>
      <c r="V25" s="72"/>
      <c r="W25" s="72"/>
      <c r="X25" s="72"/>
      <c r="Y25" s="72"/>
      <c r="Z25" s="72"/>
      <c r="AA25" s="72"/>
      <c r="AB25" s="72"/>
      <c r="AC25" s="72">
        <v>59596</v>
      </c>
      <c r="AD25" s="72"/>
      <c r="AE25" s="72"/>
      <c r="AF25" s="72"/>
      <c r="AG25" s="72"/>
      <c r="AH25" s="72"/>
      <c r="AI25" s="72"/>
      <c r="AJ25" s="72"/>
      <c r="AK25" s="72">
        <v>60000</v>
      </c>
      <c r="AL25" s="72"/>
      <c r="AM25" s="72"/>
      <c r="AN25" s="72"/>
      <c r="AO25" s="72"/>
      <c r="AP25" s="72"/>
      <c r="AQ25" s="72"/>
      <c r="AR25" s="72"/>
      <c r="AS25" s="72">
        <v>57684</v>
      </c>
      <c r="AT25" s="72"/>
      <c r="AU25" s="72"/>
      <c r="AV25" s="72"/>
      <c r="AW25" s="72"/>
      <c r="AX25" s="72"/>
      <c r="AY25" s="72"/>
      <c r="AZ25" s="72"/>
      <c r="BA25" s="72">
        <v>60000</v>
      </c>
      <c r="BB25" s="72"/>
      <c r="BC25" s="72"/>
      <c r="BD25" s="72"/>
      <c r="BE25" s="72"/>
      <c r="BF25" s="72"/>
      <c r="BG25" s="72"/>
      <c r="BH25" s="72"/>
      <c r="BI25" s="72">
        <v>48867</v>
      </c>
      <c r="BJ25" s="72"/>
      <c r="BK25" s="72"/>
      <c r="BL25" s="72"/>
      <c r="BM25" s="72"/>
      <c r="BN25" s="72"/>
      <c r="BO25" s="72"/>
      <c r="BP25" s="72"/>
      <c r="BQ25" s="72"/>
      <c r="BR25" s="72"/>
      <c r="BS25" s="72">
        <v>57000</v>
      </c>
      <c r="BT25" s="72"/>
      <c r="BU25" s="72"/>
      <c r="BV25" s="72"/>
      <c r="BW25" s="72"/>
      <c r="BX25" s="72"/>
      <c r="BY25" s="72"/>
      <c r="BZ25" s="72"/>
      <c r="CA25" s="72"/>
      <c r="CB25" s="72"/>
      <c r="CC25" s="72">
        <v>50874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2">
        <v>58000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>
        <v>48351</v>
      </c>
      <c r="CX25" s="72"/>
      <c r="CY25" s="72"/>
      <c r="CZ25" s="72"/>
      <c r="DA25" s="72"/>
      <c r="DB25" s="72"/>
      <c r="DC25" s="72"/>
      <c r="DD25" s="72"/>
      <c r="DE25" s="72"/>
      <c r="DF25" s="72"/>
      <c r="DG25" s="72">
        <v>57000</v>
      </c>
      <c r="DH25" s="72"/>
      <c r="DI25" s="72"/>
      <c r="DJ25" s="72"/>
      <c r="DK25" s="72"/>
      <c r="DL25" s="72"/>
      <c r="DM25" s="72"/>
      <c r="DN25" s="72"/>
      <c r="DO25" s="72"/>
      <c r="DP25" s="72"/>
      <c r="DQ25" s="26"/>
      <c r="DR25" s="26"/>
      <c r="DS25" s="26"/>
      <c r="DT25" s="26"/>
    </row>
    <row r="26" spans="1:124" s="16" customFormat="1" ht="17.25" customHeight="1">
      <c r="A26" s="18" t="s">
        <v>9</v>
      </c>
      <c r="C26" s="69" t="s">
        <v>36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3"/>
      <c r="U26" s="72">
        <v>1923727</v>
      </c>
      <c r="V26" s="72"/>
      <c r="W26" s="72"/>
      <c r="X26" s="72"/>
      <c r="Y26" s="72"/>
      <c r="Z26" s="72"/>
      <c r="AA26" s="72"/>
      <c r="AB26" s="72"/>
      <c r="AC26" s="72">
        <v>1809511</v>
      </c>
      <c r="AD26" s="72"/>
      <c r="AE26" s="72"/>
      <c r="AF26" s="72"/>
      <c r="AG26" s="72"/>
      <c r="AH26" s="72"/>
      <c r="AI26" s="72"/>
      <c r="AJ26" s="72"/>
      <c r="AK26" s="72">
        <v>2070757</v>
      </c>
      <c r="AL26" s="72"/>
      <c r="AM26" s="72"/>
      <c r="AN26" s="72"/>
      <c r="AO26" s="72"/>
      <c r="AP26" s="72"/>
      <c r="AQ26" s="72"/>
      <c r="AR26" s="72"/>
      <c r="AS26" s="72">
        <v>1884919</v>
      </c>
      <c r="AT26" s="72"/>
      <c r="AU26" s="72"/>
      <c r="AV26" s="72"/>
      <c r="AW26" s="72"/>
      <c r="AX26" s="72"/>
      <c r="AY26" s="72"/>
      <c r="AZ26" s="72"/>
      <c r="BA26" s="72">
        <v>2138601</v>
      </c>
      <c r="BB26" s="72"/>
      <c r="BC26" s="72"/>
      <c r="BD26" s="72"/>
      <c r="BE26" s="72"/>
      <c r="BF26" s="72"/>
      <c r="BG26" s="72"/>
      <c r="BH26" s="72"/>
      <c r="BI26" s="72">
        <v>1992927</v>
      </c>
      <c r="BJ26" s="72"/>
      <c r="BK26" s="72"/>
      <c r="BL26" s="72"/>
      <c r="BM26" s="72"/>
      <c r="BN26" s="72"/>
      <c r="BO26" s="72"/>
      <c r="BP26" s="72"/>
      <c r="BQ26" s="72"/>
      <c r="BR26" s="72"/>
      <c r="BS26" s="72">
        <v>1660744</v>
      </c>
      <c r="BT26" s="72"/>
      <c r="BU26" s="72"/>
      <c r="BV26" s="72"/>
      <c r="BW26" s="72"/>
      <c r="BX26" s="72"/>
      <c r="BY26" s="72"/>
      <c r="BZ26" s="72"/>
      <c r="CA26" s="72"/>
      <c r="CB26" s="72"/>
      <c r="CC26" s="72">
        <v>1574327</v>
      </c>
      <c r="CD26" s="72"/>
      <c r="CE26" s="72"/>
      <c r="CF26" s="72"/>
      <c r="CG26" s="72"/>
      <c r="CH26" s="72"/>
      <c r="CI26" s="72"/>
      <c r="CJ26" s="72"/>
      <c r="CK26" s="72"/>
      <c r="CL26" s="72"/>
      <c r="CM26" s="72">
        <v>1744678</v>
      </c>
      <c r="CN26" s="72"/>
      <c r="CO26" s="72"/>
      <c r="CP26" s="72"/>
      <c r="CQ26" s="72"/>
      <c r="CR26" s="72"/>
      <c r="CS26" s="72"/>
      <c r="CT26" s="72"/>
      <c r="CU26" s="72"/>
      <c r="CV26" s="72"/>
      <c r="CW26" s="72">
        <v>1609534</v>
      </c>
      <c r="CX26" s="72"/>
      <c r="CY26" s="72"/>
      <c r="CZ26" s="72"/>
      <c r="DA26" s="72"/>
      <c r="DB26" s="72"/>
      <c r="DC26" s="72"/>
      <c r="DD26" s="72"/>
      <c r="DE26" s="72"/>
      <c r="DF26" s="72"/>
      <c r="DG26" s="72">
        <v>1944066</v>
      </c>
      <c r="DH26" s="72"/>
      <c r="DI26" s="72"/>
      <c r="DJ26" s="72"/>
      <c r="DK26" s="72"/>
      <c r="DL26" s="72"/>
      <c r="DM26" s="72"/>
      <c r="DN26" s="72"/>
      <c r="DO26" s="72"/>
      <c r="DP26" s="72"/>
      <c r="DQ26" s="26"/>
      <c r="DR26" s="26"/>
      <c r="DS26" s="26"/>
      <c r="DT26" s="26"/>
    </row>
    <row r="27" spans="1:124" s="16" customFormat="1" ht="17.25" customHeight="1">
      <c r="A27" s="18" t="s">
        <v>9</v>
      </c>
      <c r="C27" s="69" t="s">
        <v>37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3"/>
      <c r="U27" s="72">
        <v>2550605</v>
      </c>
      <c r="V27" s="72"/>
      <c r="W27" s="72"/>
      <c r="X27" s="72"/>
      <c r="Y27" s="72"/>
      <c r="Z27" s="72"/>
      <c r="AA27" s="72"/>
      <c r="AB27" s="72"/>
      <c r="AC27" s="72">
        <v>2449008</v>
      </c>
      <c r="AD27" s="72"/>
      <c r="AE27" s="72"/>
      <c r="AF27" s="72"/>
      <c r="AG27" s="72"/>
      <c r="AH27" s="72"/>
      <c r="AI27" s="72"/>
      <c r="AJ27" s="72"/>
      <c r="AK27" s="72">
        <v>2563860</v>
      </c>
      <c r="AL27" s="72"/>
      <c r="AM27" s="72"/>
      <c r="AN27" s="72"/>
      <c r="AO27" s="72"/>
      <c r="AP27" s="72"/>
      <c r="AQ27" s="72"/>
      <c r="AR27" s="72"/>
      <c r="AS27" s="72">
        <v>2437571</v>
      </c>
      <c r="AT27" s="72"/>
      <c r="AU27" s="72"/>
      <c r="AV27" s="72"/>
      <c r="AW27" s="72"/>
      <c r="AX27" s="72"/>
      <c r="AY27" s="72"/>
      <c r="AZ27" s="72"/>
      <c r="BA27" s="72">
        <v>2580539</v>
      </c>
      <c r="BB27" s="72"/>
      <c r="BC27" s="72"/>
      <c r="BD27" s="72"/>
      <c r="BE27" s="72"/>
      <c r="BF27" s="72"/>
      <c r="BG27" s="72"/>
      <c r="BH27" s="72"/>
      <c r="BI27" s="72">
        <v>2428156</v>
      </c>
      <c r="BJ27" s="72"/>
      <c r="BK27" s="72"/>
      <c r="BL27" s="72"/>
      <c r="BM27" s="72"/>
      <c r="BN27" s="72"/>
      <c r="BO27" s="72"/>
      <c r="BP27" s="72"/>
      <c r="BQ27" s="72"/>
      <c r="BR27" s="72"/>
      <c r="BS27" s="72">
        <v>3232259</v>
      </c>
      <c r="BT27" s="72"/>
      <c r="BU27" s="72"/>
      <c r="BV27" s="72"/>
      <c r="BW27" s="72"/>
      <c r="BX27" s="72"/>
      <c r="BY27" s="72"/>
      <c r="BZ27" s="72"/>
      <c r="CA27" s="72"/>
      <c r="CB27" s="72"/>
      <c r="CC27" s="72">
        <v>2833673</v>
      </c>
      <c r="CD27" s="72"/>
      <c r="CE27" s="72"/>
      <c r="CF27" s="72"/>
      <c r="CG27" s="72"/>
      <c r="CH27" s="72"/>
      <c r="CI27" s="72"/>
      <c r="CJ27" s="72"/>
      <c r="CK27" s="72"/>
      <c r="CL27" s="72"/>
      <c r="CM27" s="72">
        <v>2998707</v>
      </c>
      <c r="CN27" s="72"/>
      <c r="CO27" s="72"/>
      <c r="CP27" s="72"/>
      <c r="CQ27" s="72"/>
      <c r="CR27" s="72"/>
      <c r="CS27" s="72"/>
      <c r="CT27" s="72"/>
      <c r="CU27" s="72"/>
      <c r="CV27" s="72"/>
      <c r="CW27" s="72">
        <v>2751836</v>
      </c>
      <c r="CX27" s="72"/>
      <c r="CY27" s="72"/>
      <c r="CZ27" s="72"/>
      <c r="DA27" s="72"/>
      <c r="DB27" s="72"/>
      <c r="DC27" s="72"/>
      <c r="DD27" s="72"/>
      <c r="DE27" s="72"/>
      <c r="DF27" s="72"/>
      <c r="DG27" s="72">
        <v>2940700</v>
      </c>
      <c r="DH27" s="72"/>
      <c r="DI27" s="72"/>
      <c r="DJ27" s="72"/>
      <c r="DK27" s="72"/>
      <c r="DL27" s="72"/>
      <c r="DM27" s="72"/>
      <c r="DN27" s="72"/>
      <c r="DO27" s="72"/>
      <c r="DP27" s="72"/>
      <c r="DQ27" s="26"/>
      <c r="DR27" s="26"/>
      <c r="DS27" s="26"/>
      <c r="DT27" s="26"/>
    </row>
    <row r="28" spans="1:124" s="16" customFormat="1" ht="17.25" customHeight="1">
      <c r="A28" s="18" t="s">
        <v>9</v>
      </c>
      <c r="C28" s="69" t="s">
        <v>38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3"/>
      <c r="U28" s="72">
        <v>27986131</v>
      </c>
      <c r="V28" s="72"/>
      <c r="W28" s="72"/>
      <c r="X28" s="72"/>
      <c r="Y28" s="72"/>
      <c r="Z28" s="72"/>
      <c r="AA28" s="72"/>
      <c r="AB28" s="72"/>
      <c r="AC28" s="72">
        <v>25304263</v>
      </c>
      <c r="AD28" s="72"/>
      <c r="AE28" s="72"/>
      <c r="AF28" s="72"/>
      <c r="AG28" s="72"/>
      <c r="AH28" s="72"/>
      <c r="AI28" s="72"/>
      <c r="AJ28" s="72"/>
      <c r="AK28" s="72">
        <v>29709445</v>
      </c>
      <c r="AL28" s="72"/>
      <c r="AM28" s="72"/>
      <c r="AN28" s="72"/>
      <c r="AO28" s="72"/>
      <c r="AP28" s="72"/>
      <c r="AQ28" s="72"/>
      <c r="AR28" s="72"/>
      <c r="AS28" s="72">
        <v>27296455</v>
      </c>
      <c r="AT28" s="72"/>
      <c r="AU28" s="72"/>
      <c r="AV28" s="72"/>
      <c r="AW28" s="72"/>
      <c r="AX28" s="72"/>
      <c r="AY28" s="72"/>
      <c r="AZ28" s="72"/>
      <c r="BA28" s="72">
        <v>31052211</v>
      </c>
      <c r="BB28" s="72"/>
      <c r="BC28" s="72"/>
      <c r="BD28" s="72"/>
      <c r="BE28" s="72"/>
      <c r="BF28" s="72"/>
      <c r="BG28" s="72"/>
      <c r="BH28" s="72"/>
      <c r="BI28" s="72">
        <v>28687454</v>
      </c>
      <c r="BJ28" s="72"/>
      <c r="BK28" s="72"/>
      <c r="BL28" s="72"/>
      <c r="BM28" s="72"/>
      <c r="BN28" s="72"/>
      <c r="BO28" s="72"/>
      <c r="BP28" s="72"/>
      <c r="BQ28" s="72"/>
      <c r="BR28" s="72"/>
      <c r="BS28" s="72">
        <v>31960557</v>
      </c>
      <c r="BT28" s="72"/>
      <c r="BU28" s="72"/>
      <c r="BV28" s="72"/>
      <c r="BW28" s="72"/>
      <c r="BX28" s="72"/>
      <c r="BY28" s="72"/>
      <c r="BZ28" s="72"/>
      <c r="CA28" s="72"/>
      <c r="CB28" s="72"/>
      <c r="CC28" s="72">
        <v>29271243</v>
      </c>
      <c r="CD28" s="72"/>
      <c r="CE28" s="72"/>
      <c r="CF28" s="72"/>
      <c r="CG28" s="72"/>
      <c r="CH28" s="72"/>
      <c r="CI28" s="72"/>
      <c r="CJ28" s="72"/>
      <c r="CK28" s="72"/>
      <c r="CL28" s="72"/>
      <c r="CM28" s="72">
        <v>32266452</v>
      </c>
      <c r="CN28" s="72"/>
      <c r="CO28" s="72"/>
      <c r="CP28" s="72"/>
      <c r="CQ28" s="72"/>
      <c r="CR28" s="72"/>
      <c r="CS28" s="72"/>
      <c r="CT28" s="72"/>
      <c r="CU28" s="72"/>
      <c r="CV28" s="72"/>
      <c r="CW28" s="72">
        <v>30259979</v>
      </c>
      <c r="CX28" s="72"/>
      <c r="CY28" s="72"/>
      <c r="CZ28" s="72"/>
      <c r="DA28" s="72"/>
      <c r="DB28" s="72"/>
      <c r="DC28" s="72"/>
      <c r="DD28" s="72"/>
      <c r="DE28" s="72"/>
      <c r="DF28" s="72"/>
      <c r="DG28" s="72">
        <v>30785438</v>
      </c>
      <c r="DH28" s="72"/>
      <c r="DI28" s="72"/>
      <c r="DJ28" s="72"/>
      <c r="DK28" s="72"/>
      <c r="DL28" s="72"/>
      <c r="DM28" s="72"/>
      <c r="DN28" s="72"/>
      <c r="DO28" s="72"/>
      <c r="DP28" s="72"/>
      <c r="DQ28" s="26"/>
      <c r="DR28" s="26"/>
      <c r="DS28" s="26"/>
      <c r="DT28" s="26"/>
    </row>
    <row r="29" spans="1:124" s="16" customFormat="1" ht="17.25" customHeight="1">
      <c r="A29" s="18" t="s">
        <v>9</v>
      </c>
      <c r="C29" s="69" t="s">
        <v>39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3"/>
      <c r="U29" s="72">
        <v>8702342</v>
      </c>
      <c r="V29" s="72"/>
      <c r="W29" s="72"/>
      <c r="X29" s="72"/>
      <c r="Y29" s="72"/>
      <c r="Z29" s="72"/>
      <c r="AA29" s="72"/>
      <c r="AB29" s="72"/>
      <c r="AC29" s="72">
        <v>8095366</v>
      </c>
      <c r="AD29" s="72"/>
      <c r="AE29" s="72"/>
      <c r="AF29" s="72"/>
      <c r="AG29" s="72"/>
      <c r="AH29" s="72"/>
      <c r="AI29" s="72"/>
      <c r="AJ29" s="72"/>
      <c r="AK29" s="72">
        <v>9157689</v>
      </c>
      <c r="AL29" s="72"/>
      <c r="AM29" s="72"/>
      <c r="AN29" s="72"/>
      <c r="AO29" s="72"/>
      <c r="AP29" s="72"/>
      <c r="AQ29" s="72"/>
      <c r="AR29" s="72"/>
      <c r="AS29" s="72">
        <v>8053540</v>
      </c>
      <c r="AT29" s="72"/>
      <c r="AU29" s="72"/>
      <c r="AV29" s="72"/>
      <c r="AW29" s="72"/>
      <c r="AX29" s="72"/>
      <c r="AY29" s="72"/>
      <c r="AZ29" s="72"/>
      <c r="BA29" s="72">
        <v>9283661</v>
      </c>
      <c r="BB29" s="72"/>
      <c r="BC29" s="72"/>
      <c r="BD29" s="72"/>
      <c r="BE29" s="72"/>
      <c r="BF29" s="72"/>
      <c r="BG29" s="72"/>
      <c r="BH29" s="72"/>
      <c r="BI29" s="72">
        <v>7452546</v>
      </c>
      <c r="BJ29" s="72"/>
      <c r="BK29" s="72"/>
      <c r="BL29" s="72"/>
      <c r="BM29" s="72"/>
      <c r="BN29" s="72"/>
      <c r="BO29" s="72"/>
      <c r="BP29" s="72"/>
      <c r="BQ29" s="72"/>
      <c r="BR29" s="72"/>
      <c r="BS29" s="72">
        <v>10620735</v>
      </c>
      <c r="BT29" s="72"/>
      <c r="BU29" s="72"/>
      <c r="BV29" s="72"/>
      <c r="BW29" s="72"/>
      <c r="BX29" s="72"/>
      <c r="BY29" s="72"/>
      <c r="BZ29" s="72"/>
      <c r="CA29" s="72"/>
      <c r="CB29" s="72"/>
      <c r="CC29" s="72">
        <v>8870939</v>
      </c>
      <c r="CD29" s="72"/>
      <c r="CE29" s="72"/>
      <c r="CF29" s="72"/>
      <c r="CG29" s="72"/>
      <c r="CH29" s="72"/>
      <c r="CI29" s="72"/>
      <c r="CJ29" s="72"/>
      <c r="CK29" s="72"/>
      <c r="CL29" s="72"/>
      <c r="CM29" s="72">
        <v>10526093</v>
      </c>
      <c r="CN29" s="72"/>
      <c r="CO29" s="72"/>
      <c r="CP29" s="72"/>
      <c r="CQ29" s="72"/>
      <c r="CR29" s="72"/>
      <c r="CS29" s="72"/>
      <c r="CT29" s="72"/>
      <c r="CU29" s="72"/>
      <c r="CV29" s="72"/>
      <c r="CW29" s="72">
        <v>8696150</v>
      </c>
      <c r="CX29" s="72"/>
      <c r="CY29" s="72"/>
      <c r="CZ29" s="72"/>
      <c r="DA29" s="72"/>
      <c r="DB29" s="72"/>
      <c r="DC29" s="72"/>
      <c r="DD29" s="72"/>
      <c r="DE29" s="72"/>
      <c r="DF29" s="72"/>
      <c r="DG29" s="72">
        <v>9663130</v>
      </c>
      <c r="DH29" s="72"/>
      <c r="DI29" s="72"/>
      <c r="DJ29" s="72"/>
      <c r="DK29" s="72"/>
      <c r="DL29" s="72"/>
      <c r="DM29" s="72"/>
      <c r="DN29" s="72"/>
      <c r="DO29" s="72"/>
      <c r="DP29" s="72"/>
      <c r="DQ29" s="26"/>
      <c r="DR29" s="26"/>
      <c r="DS29" s="26"/>
      <c r="DT29" s="26"/>
    </row>
    <row r="30" spans="1:124" s="16" customFormat="1" ht="17.25" customHeight="1">
      <c r="A30" s="18" t="s">
        <v>9</v>
      </c>
      <c r="C30" s="69" t="s">
        <v>40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73"/>
      <c r="U30" s="72">
        <v>1135842</v>
      </c>
      <c r="V30" s="72"/>
      <c r="W30" s="72"/>
      <c r="X30" s="72"/>
      <c r="Y30" s="72"/>
      <c r="Z30" s="72"/>
      <c r="AA30" s="72"/>
      <c r="AB30" s="72"/>
      <c r="AC30" s="72">
        <v>300419</v>
      </c>
      <c r="AD30" s="72"/>
      <c r="AE30" s="72"/>
      <c r="AF30" s="72"/>
      <c r="AG30" s="72"/>
      <c r="AH30" s="72"/>
      <c r="AI30" s="72"/>
      <c r="AJ30" s="72"/>
      <c r="AK30" s="72">
        <v>1197673</v>
      </c>
      <c r="AL30" s="72"/>
      <c r="AM30" s="72"/>
      <c r="AN30" s="72"/>
      <c r="AO30" s="72"/>
      <c r="AP30" s="72"/>
      <c r="AQ30" s="72"/>
      <c r="AR30" s="72"/>
      <c r="AS30" s="72">
        <v>1419245</v>
      </c>
      <c r="AT30" s="72"/>
      <c r="AU30" s="72"/>
      <c r="AV30" s="72"/>
      <c r="AW30" s="72"/>
      <c r="AX30" s="72"/>
      <c r="AY30" s="72"/>
      <c r="AZ30" s="72"/>
      <c r="BA30" s="72">
        <v>1806980</v>
      </c>
      <c r="BB30" s="72"/>
      <c r="BC30" s="72"/>
      <c r="BD30" s="72"/>
      <c r="BE30" s="72"/>
      <c r="BF30" s="72"/>
      <c r="BG30" s="72"/>
      <c r="BH30" s="72"/>
      <c r="BI30" s="72">
        <v>1560969</v>
      </c>
      <c r="BJ30" s="72"/>
      <c r="BK30" s="72"/>
      <c r="BL30" s="72"/>
      <c r="BM30" s="72"/>
      <c r="BN30" s="72"/>
      <c r="BO30" s="72"/>
      <c r="BP30" s="72"/>
      <c r="BQ30" s="72"/>
      <c r="BR30" s="72"/>
      <c r="BS30" s="72">
        <v>651925</v>
      </c>
      <c r="BT30" s="72"/>
      <c r="BU30" s="72"/>
      <c r="BV30" s="72"/>
      <c r="BW30" s="72"/>
      <c r="BX30" s="72"/>
      <c r="BY30" s="72"/>
      <c r="BZ30" s="72"/>
      <c r="CA30" s="72"/>
      <c r="CB30" s="72"/>
      <c r="CC30" s="72">
        <v>150478</v>
      </c>
      <c r="CD30" s="72"/>
      <c r="CE30" s="72"/>
      <c r="CF30" s="72"/>
      <c r="CG30" s="72"/>
      <c r="CH30" s="72"/>
      <c r="CI30" s="72"/>
      <c r="CJ30" s="72"/>
      <c r="CK30" s="72"/>
      <c r="CL30" s="72"/>
      <c r="CM30" s="72">
        <v>235463</v>
      </c>
      <c r="CN30" s="72"/>
      <c r="CO30" s="72"/>
      <c r="CP30" s="72"/>
      <c r="CQ30" s="72"/>
      <c r="CR30" s="72"/>
      <c r="CS30" s="72"/>
      <c r="CT30" s="72"/>
      <c r="CU30" s="72"/>
      <c r="CV30" s="72"/>
      <c r="CW30" s="72">
        <v>175934</v>
      </c>
      <c r="CX30" s="72"/>
      <c r="CY30" s="72"/>
      <c r="CZ30" s="72"/>
      <c r="DA30" s="72"/>
      <c r="DB30" s="72"/>
      <c r="DC30" s="72"/>
      <c r="DD30" s="72"/>
      <c r="DE30" s="72"/>
      <c r="DF30" s="72"/>
      <c r="DG30" s="72">
        <v>701122</v>
      </c>
      <c r="DH30" s="72"/>
      <c r="DI30" s="72"/>
      <c r="DJ30" s="72"/>
      <c r="DK30" s="72"/>
      <c r="DL30" s="72"/>
      <c r="DM30" s="72"/>
      <c r="DN30" s="72"/>
      <c r="DO30" s="72"/>
      <c r="DP30" s="72"/>
      <c r="DQ30" s="26"/>
      <c r="DR30" s="26"/>
      <c r="DS30" s="26"/>
      <c r="DT30" s="26"/>
    </row>
    <row r="31" spans="1:124" s="16" customFormat="1" ht="17.25" customHeight="1">
      <c r="A31" s="18" t="s">
        <v>9</v>
      </c>
      <c r="C31" s="69" t="s">
        <v>41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3"/>
      <c r="U31" s="72">
        <v>188396</v>
      </c>
      <c r="V31" s="72"/>
      <c r="W31" s="72"/>
      <c r="X31" s="72"/>
      <c r="Y31" s="72"/>
      <c r="Z31" s="72"/>
      <c r="AA31" s="72"/>
      <c r="AB31" s="72"/>
      <c r="AC31" s="72">
        <v>142083</v>
      </c>
      <c r="AD31" s="72"/>
      <c r="AE31" s="72"/>
      <c r="AF31" s="72"/>
      <c r="AG31" s="72"/>
      <c r="AH31" s="72"/>
      <c r="AI31" s="72"/>
      <c r="AJ31" s="72"/>
      <c r="AK31" s="72">
        <v>139954</v>
      </c>
      <c r="AL31" s="72"/>
      <c r="AM31" s="72"/>
      <c r="AN31" s="72"/>
      <c r="AO31" s="72"/>
      <c r="AP31" s="72"/>
      <c r="AQ31" s="72"/>
      <c r="AR31" s="72"/>
      <c r="AS31" s="72">
        <v>92636</v>
      </c>
      <c r="AT31" s="72"/>
      <c r="AU31" s="72"/>
      <c r="AV31" s="72"/>
      <c r="AW31" s="72"/>
      <c r="AX31" s="72"/>
      <c r="AY31" s="72"/>
      <c r="AZ31" s="72"/>
      <c r="BA31" s="72">
        <v>132709</v>
      </c>
      <c r="BB31" s="72"/>
      <c r="BC31" s="72"/>
      <c r="BD31" s="72"/>
      <c r="BE31" s="72"/>
      <c r="BF31" s="72"/>
      <c r="BG31" s="72"/>
      <c r="BH31" s="72"/>
      <c r="BI31" s="72">
        <v>99906</v>
      </c>
      <c r="BJ31" s="72"/>
      <c r="BK31" s="72"/>
      <c r="BL31" s="72"/>
      <c r="BM31" s="72"/>
      <c r="BN31" s="72"/>
      <c r="BO31" s="72"/>
      <c r="BP31" s="72"/>
      <c r="BQ31" s="72"/>
      <c r="BR31" s="72"/>
      <c r="BS31" s="72">
        <v>182350</v>
      </c>
      <c r="BT31" s="72"/>
      <c r="BU31" s="72"/>
      <c r="BV31" s="72"/>
      <c r="BW31" s="72"/>
      <c r="BX31" s="72"/>
      <c r="BY31" s="72"/>
      <c r="BZ31" s="72"/>
      <c r="CA31" s="72"/>
      <c r="CB31" s="72"/>
      <c r="CC31" s="72">
        <v>149074</v>
      </c>
      <c r="CD31" s="72"/>
      <c r="CE31" s="72"/>
      <c r="CF31" s="72"/>
      <c r="CG31" s="72"/>
      <c r="CH31" s="72"/>
      <c r="CI31" s="72"/>
      <c r="CJ31" s="72"/>
      <c r="CK31" s="72"/>
      <c r="CL31" s="72"/>
      <c r="CM31" s="72">
        <v>313291</v>
      </c>
      <c r="CN31" s="72"/>
      <c r="CO31" s="72"/>
      <c r="CP31" s="72"/>
      <c r="CQ31" s="72"/>
      <c r="CR31" s="72"/>
      <c r="CS31" s="72"/>
      <c r="CT31" s="72"/>
      <c r="CU31" s="72"/>
      <c r="CV31" s="72"/>
      <c r="CW31" s="72">
        <v>204400</v>
      </c>
      <c r="CX31" s="72"/>
      <c r="CY31" s="72"/>
      <c r="CZ31" s="72"/>
      <c r="DA31" s="72"/>
      <c r="DB31" s="72"/>
      <c r="DC31" s="72"/>
      <c r="DD31" s="72"/>
      <c r="DE31" s="72"/>
      <c r="DF31" s="72"/>
      <c r="DG31" s="72">
        <v>145441</v>
      </c>
      <c r="DH31" s="72"/>
      <c r="DI31" s="72"/>
      <c r="DJ31" s="72"/>
      <c r="DK31" s="72"/>
      <c r="DL31" s="72"/>
      <c r="DM31" s="72"/>
      <c r="DN31" s="72"/>
      <c r="DO31" s="72"/>
      <c r="DP31" s="72"/>
      <c r="DQ31" s="26"/>
      <c r="DR31" s="26"/>
      <c r="DS31" s="26"/>
      <c r="DT31" s="26"/>
    </row>
    <row r="32" spans="1:124" s="16" customFormat="1" ht="17.25" customHeight="1">
      <c r="A32" s="18" t="s">
        <v>9</v>
      </c>
      <c r="C32" s="69" t="s">
        <v>42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3"/>
      <c r="U32" s="72">
        <v>6955839</v>
      </c>
      <c r="V32" s="72"/>
      <c r="W32" s="72"/>
      <c r="X32" s="72"/>
      <c r="Y32" s="72"/>
      <c r="Z32" s="72"/>
      <c r="AA32" s="72"/>
      <c r="AB32" s="72"/>
      <c r="AC32" s="72">
        <v>6270978</v>
      </c>
      <c r="AD32" s="72"/>
      <c r="AE32" s="72"/>
      <c r="AF32" s="72"/>
      <c r="AG32" s="72"/>
      <c r="AH32" s="72"/>
      <c r="AI32" s="72"/>
      <c r="AJ32" s="72"/>
      <c r="AK32" s="72">
        <v>3742090</v>
      </c>
      <c r="AL32" s="72"/>
      <c r="AM32" s="72"/>
      <c r="AN32" s="72"/>
      <c r="AO32" s="72"/>
      <c r="AP32" s="72"/>
      <c r="AQ32" s="72"/>
      <c r="AR32" s="72"/>
      <c r="AS32" s="72">
        <v>3559017</v>
      </c>
      <c r="AT32" s="72"/>
      <c r="AU32" s="72"/>
      <c r="AV32" s="72"/>
      <c r="AW32" s="72"/>
      <c r="AX32" s="72"/>
      <c r="AY32" s="72"/>
      <c r="AZ32" s="72"/>
      <c r="BA32" s="72">
        <v>4560612</v>
      </c>
      <c r="BB32" s="72"/>
      <c r="BC32" s="72"/>
      <c r="BD32" s="72"/>
      <c r="BE32" s="72"/>
      <c r="BF32" s="72"/>
      <c r="BG32" s="72"/>
      <c r="BH32" s="72"/>
      <c r="BI32" s="72">
        <v>3181635</v>
      </c>
      <c r="BJ32" s="72"/>
      <c r="BK32" s="72"/>
      <c r="BL32" s="72"/>
      <c r="BM32" s="72"/>
      <c r="BN32" s="72"/>
      <c r="BO32" s="72"/>
      <c r="BP32" s="72"/>
      <c r="BQ32" s="72"/>
      <c r="BR32" s="72"/>
      <c r="BS32" s="72">
        <v>6586540</v>
      </c>
      <c r="BT32" s="72"/>
      <c r="BU32" s="72"/>
      <c r="BV32" s="72"/>
      <c r="BW32" s="72"/>
      <c r="BX32" s="72"/>
      <c r="BY32" s="72"/>
      <c r="BZ32" s="72"/>
      <c r="CA32" s="72"/>
      <c r="CB32" s="72"/>
      <c r="CC32" s="72">
        <v>4447221</v>
      </c>
      <c r="CD32" s="72"/>
      <c r="CE32" s="72"/>
      <c r="CF32" s="72"/>
      <c r="CG32" s="72"/>
      <c r="CH32" s="72"/>
      <c r="CI32" s="72"/>
      <c r="CJ32" s="72"/>
      <c r="CK32" s="72"/>
      <c r="CL32" s="72"/>
      <c r="CM32" s="72">
        <v>5484253</v>
      </c>
      <c r="CN32" s="72"/>
      <c r="CO32" s="72"/>
      <c r="CP32" s="72"/>
      <c r="CQ32" s="72"/>
      <c r="CR32" s="72"/>
      <c r="CS32" s="72"/>
      <c r="CT32" s="72"/>
      <c r="CU32" s="72"/>
      <c r="CV32" s="72"/>
      <c r="CW32" s="72">
        <v>5255785</v>
      </c>
      <c r="CX32" s="72"/>
      <c r="CY32" s="72"/>
      <c r="CZ32" s="72"/>
      <c r="DA32" s="72"/>
      <c r="DB32" s="72"/>
      <c r="DC32" s="72"/>
      <c r="DD32" s="72"/>
      <c r="DE32" s="72"/>
      <c r="DF32" s="72"/>
      <c r="DG32" s="72">
        <v>2031941</v>
      </c>
      <c r="DH32" s="72"/>
      <c r="DI32" s="72"/>
      <c r="DJ32" s="72"/>
      <c r="DK32" s="72"/>
      <c r="DL32" s="72"/>
      <c r="DM32" s="72"/>
      <c r="DN32" s="72"/>
      <c r="DO32" s="72"/>
      <c r="DP32" s="72"/>
      <c r="DQ32" s="26"/>
      <c r="DR32" s="26"/>
      <c r="DS32" s="26"/>
      <c r="DT32" s="26"/>
    </row>
    <row r="33" spans="1:124" s="16" customFormat="1" ht="17.25" customHeight="1">
      <c r="A33" s="18" t="s">
        <v>9</v>
      </c>
      <c r="C33" s="69" t="s">
        <v>43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3"/>
      <c r="U33" s="72">
        <v>1953111</v>
      </c>
      <c r="V33" s="72"/>
      <c r="W33" s="72"/>
      <c r="X33" s="72"/>
      <c r="Y33" s="72"/>
      <c r="Z33" s="72"/>
      <c r="AA33" s="72"/>
      <c r="AB33" s="72"/>
      <c r="AC33" s="72">
        <v>1989441</v>
      </c>
      <c r="AD33" s="72"/>
      <c r="AE33" s="72"/>
      <c r="AF33" s="72"/>
      <c r="AG33" s="72"/>
      <c r="AH33" s="72"/>
      <c r="AI33" s="72"/>
      <c r="AJ33" s="72"/>
      <c r="AK33" s="72">
        <v>1930205</v>
      </c>
      <c r="AL33" s="72"/>
      <c r="AM33" s="72"/>
      <c r="AN33" s="72"/>
      <c r="AO33" s="72"/>
      <c r="AP33" s="72"/>
      <c r="AQ33" s="72"/>
      <c r="AR33" s="72"/>
      <c r="AS33" s="72">
        <v>2888813</v>
      </c>
      <c r="AT33" s="72"/>
      <c r="AU33" s="72"/>
      <c r="AV33" s="72"/>
      <c r="AW33" s="72"/>
      <c r="AX33" s="72"/>
      <c r="AY33" s="72"/>
      <c r="AZ33" s="72"/>
      <c r="BA33" s="72">
        <v>4843447</v>
      </c>
      <c r="BB33" s="72"/>
      <c r="BC33" s="72"/>
      <c r="BD33" s="72"/>
      <c r="BE33" s="72"/>
      <c r="BF33" s="72"/>
      <c r="BG33" s="72"/>
      <c r="BH33" s="72"/>
      <c r="BI33" s="72">
        <v>5560318</v>
      </c>
      <c r="BJ33" s="72"/>
      <c r="BK33" s="72"/>
      <c r="BL33" s="72"/>
      <c r="BM33" s="72"/>
      <c r="BN33" s="72"/>
      <c r="BO33" s="72"/>
      <c r="BP33" s="72"/>
      <c r="BQ33" s="72"/>
      <c r="BR33" s="72"/>
      <c r="BS33" s="72">
        <v>3107986</v>
      </c>
      <c r="BT33" s="72"/>
      <c r="BU33" s="72"/>
      <c r="BV33" s="72"/>
      <c r="BW33" s="72"/>
      <c r="BX33" s="72"/>
      <c r="BY33" s="72"/>
      <c r="BZ33" s="72"/>
      <c r="CA33" s="72"/>
      <c r="CB33" s="72"/>
      <c r="CC33" s="72">
        <v>3291593</v>
      </c>
      <c r="CD33" s="72"/>
      <c r="CE33" s="72"/>
      <c r="CF33" s="72"/>
      <c r="CG33" s="72"/>
      <c r="CH33" s="72"/>
      <c r="CI33" s="72"/>
      <c r="CJ33" s="72"/>
      <c r="CK33" s="72"/>
      <c r="CL33" s="72"/>
      <c r="CM33" s="72">
        <v>3244571</v>
      </c>
      <c r="CN33" s="72"/>
      <c r="CO33" s="72"/>
      <c r="CP33" s="72"/>
      <c r="CQ33" s="72"/>
      <c r="CR33" s="72"/>
      <c r="CS33" s="72"/>
      <c r="CT33" s="72"/>
      <c r="CU33" s="72"/>
      <c r="CV33" s="72"/>
      <c r="CW33" s="72">
        <v>3248065</v>
      </c>
      <c r="CX33" s="72"/>
      <c r="CY33" s="72"/>
      <c r="CZ33" s="72"/>
      <c r="DA33" s="72"/>
      <c r="DB33" s="72"/>
      <c r="DC33" s="72"/>
      <c r="DD33" s="72"/>
      <c r="DE33" s="72"/>
      <c r="DF33" s="72"/>
      <c r="DG33" s="72">
        <v>1</v>
      </c>
      <c r="DH33" s="72"/>
      <c r="DI33" s="72"/>
      <c r="DJ33" s="72"/>
      <c r="DK33" s="72"/>
      <c r="DL33" s="72"/>
      <c r="DM33" s="72"/>
      <c r="DN33" s="72"/>
      <c r="DO33" s="72"/>
      <c r="DP33" s="72"/>
      <c r="DQ33" s="26"/>
      <c r="DR33" s="26"/>
      <c r="DS33" s="26"/>
      <c r="DT33" s="26"/>
    </row>
    <row r="34" spans="1:124" s="16" customFormat="1" ht="17.25" customHeight="1">
      <c r="A34" s="18" t="s">
        <v>9</v>
      </c>
      <c r="C34" s="69" t="s">
        <v>44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3"/>
      <c r="U34" s="72">
        <v>6961995</v>
      </c>
      <c r="V34" s="72"/>
      <c r="W34" s="72"/>
      <c r="X34" s="72"/>
      <c r="Y34" s="72"/>
      <c r="Z34" s="72"/>
      <c r="AA34" s="72"/>
      <c r="AB34" s="72"/>
      <c r="AC34" s="72">
        <v>6829671</v>
      </c>
      <c r="AD34" s="72"/>
      <c r="AE34" s="72"/>
      <c r="AF34" s="72"/>
      <c r="AG34" s="72"/>
      <c r="AH34" s="72"/>
      <c r="AI34" s="72"/>
      <c r="AJ34" s="72"/>
      <c r="AK34" s="72">
        <v>2985780</v>
      </c>
      <c r="AL34" s="72"/>
      <c r="AM34" s="72"/>
      <c r="AN34" s="72"/>
      <c r="AO34" s="72"/>
      <c r="AP34" s="72"/>
      <c r="AQ34" s="72"/>
      <c r="AR34" s="72"/>
      <c r="AS34" s="72">
        <v>2900983</v>
      </c>
      <c r="AT34" s="72"/>
      <c r="AU34" s="72"/>
      <c r="AV34" s="72"/>
      <c r="AW34" s="72"/>
      <c r="AX34" s="72"/>
      <c r="AY34" s="72"/>
      <c r="AZ34" s="72"/>
      <c r="BA34" s="72">
        <v>2544935</v>
      </c>
      <c r="BB34" s="72"/>
      <c r="BC34" s="72"/>
      <c r="BD34" s="72"/>
      <c r="BE34" s="72"/>
      <c r="BF34" s="72"/>
      <c r="BG34" s="72"/>
      <c r="BH34" s="72"/>
      <c r="BI34" s="72">
        <v>2641215</v>
      </c>
      <c r="BJ34" s="72"/>
      <c r="BK34" s="72"/>
      <c r="BL34" s="72"/>
      <c r="BM34" s="72"/>
      <c r="BN34" s="72"/>
      <c r="BO34" s="72"/>
      <c r="BP34" s="72"/>
      <c r="BQ34" s="72"/>
      <c r="BR34" s="72"/>
      <c r="BS34" s="72">
        <v>2841458</v>
      </c>
      <c r="BT34" s="72"/>
      <c r="BU34" s="72"/>
      <c r="BV34" s="72"/>
      <c r="BW34" s="72"/>
      <c r="BX34" s="72"/>
      <c r="BY34" s="72"/>
      <c r="BZ34" s="72"/>
      <c r="CA34" s="72"/>
      <c r="CB34" s="72"/>
      <c r="CC34" s="72">
        <v>2895291</v>
      </c>
      <c r="CD34" s="72"/>
      <c r="CE34" s="72"/>
      <c r="CF34" s="72"/>
      <c r="CG34" s="72"/>
      <c r="CH34" s="72"/>
      <c r="CI34" s="72"/>
      <c r="CJ34" s="72"/>
      <c r="CK34" s="72"/>
      <c r="CL34" s="72"/>
      <c r="CM34" s="72">
        <v>2904442</v>
      </c>
      <c r="CN34" s="72"/>
      <c r="CO34" s="72"/>
      <c r="CP34" s="72"/>
      <c r="CQ34" s="72"/>
      <c r="CR34" s="72"/>
      <c r="CS34" s="72"/>
      <c r="CT34" s="72"/>
      <c r="CU34" s="72"/>
      <c r="CV34" s="72"/>
      <c r="CW34" s="72">
        <v>2794109</v>
      </c>
      <c r="CX34" s="72"/>
      <c r="CY34" s="72"/>
      <c r="CZ34" s="72"/>
      <c r="DA34" s="72"/>
      <c r="DB34" s="72"/>
      <c r="DC34" s="72"/>
      <c r="DD34" s="72"/>
      <c r="DE34" s="72"/>
      <c r="DF34" s="72"/>
      <c r="DG34" s="72">
        <v>2578417</v>
      </c>
      <c r="DH34" s="72"/>
      <c r="DI34" s="72"/>
      <c r="DJ34" s="72"/>
      <c r="DK34" s="72"/>
      <c r="DL34" s="72"/>
      <c r="DM34" s="72"/>
      <c r="DN34" s="72"/>
      <c r="DO34" s="72"/>
      <c r="DP34" s="72"/>
      <c r="DQ34" s="26"/>
      <c r="DR34" s="26"/>
      <c r="DS34" s="26"/>
      <c r="DT34" s="26"/>
    </row>
    <row r="35" spans="1:124" s="16" customFormat="1" ht="17.25" customHeight="1">
      <c r="A35" s="18" t="s">
        <v>9</v>
      </c>
      <c r="C35" s="69" t="s">
        <v>45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3"/>
      <c r="U35" s="72">
        <v>20980300</v>
      </c>
      <c r="V35" s="72"/>
      <c r="W35" s="72"/>
      <c r="X35" s="72"/>
      <c r="Y35" s="72"/>
      <c r="Z35" s="72"/>
      <c r="AA35" s="72"/>
      <c r="AB35" s="72"/>
      <c r="AC35" s="72">
        <v>16172000</v>
      </c>
      <c r="AD35" s="72"/>
      <c r="AE35" s="72"/>
      <c r="AF35" s="72"/>
      <c r="AG35" s="72"/>
      <c r="AH35" s="72"/>
      <c r="AI35" s="72"/>
      <c r="AJ35" s="72"/>
      <c r="AK35" s="72">
        <v>15980000</v>
      </c>
      <c r="AL35" s="72"/>
      <c r="AM35" s="72"/>
      <c r="AN35" s="72"/>
      <c r="AO35" s="72"/>
      <c r="AP35" s="72"/>
      <c r="AQ35" s="72"/>
      <c r="AR35" s="72"/>
      <c r="AS35" s="72">
        <v>10759200</v>
      </c>
      <c r="AT35" s="72"/>
      <c r="AU35" s="72"/>
      <c r="AV35" s="72"/>
      <c r="AW35" s="72"/>
      <c r="AX35" s="72"/>
      <c r="AY35" s="72"/>
      <c r="AZ35" s="72"/>
      <c r="BA35" s="72">
        <v>14240000</v>
      </c>
      <c r="BB35" s="72"/>
      <c r="BC35" s="72"/>
      <c r="BD35" s="72"/>
      <c r="BE35" s="72"/>
      <c r="BF35" s="72"/>
      <c r="BG35" s="72"/>
      <c r="BH35" s="72"/>
      <c r="BI35" s="72">
        <v>10436900</v>
      </c>
      <c r="BJ35" s="72"/>
      <c r="BK35" s="72"/>
      <c r="BL35" s="72"/>
      <c r="BM35" s="72"/>
      <c r="BN35" s="72"/>
      <c r="BO35" s="72"/>
      <c r="BP35" s="72"/>
      <c r="BQ35" s="72"/>
      <c r="BR35" s="72"/>
      <c r="BS35" s="72">
        <v>11630700</v>
      </c>
      <c r="BT35" s="72"/>
      <c r="BU35" s="72"/>
      <c r="BV35" s="72"/>
      <c r="BW35" s="72"/>
      <c r="BX35" s="72"/>
      <c r="BY35" s="72"/>
      <c r="BZ35" s="72"/>
      <c r="CA35" s="72"/>
      <c r="CB35" s="72"/>
      <c r="CC35" s="72">
        <v>8462700</v>
      </c>
      <c r="CD35" s="72"/>
      <c r="CE35" s="72"/>
      <c r="CF35" s="72"/>
      <c r="CG35" s="72"/>
      <c r="CH35" s="72"/>
      <c r="CI35" s="72"/>
      <c r="CJ35" s="72"/>
      <c r="CK35" s="72"/>
      <c r="CL35" s="72"/>
      <c r="CM35" s="72">
        <v>14415407</v>
      </c>
      <c r="CN35" s="72"/>
      <c r="CO35" s="72"/>
      <c r="CP35" s="72"/>
      <c r="CQ35" s="72"/>
      <c r="CR35" s="72"/>
      <c r="CS35" s="72"/>
      <c r="CT35" s="72"/>
      <c r="CU35" s="72"/>
      <c r="CV35" s="72"/>
      <c r="CW35" s="72">
        <v>10468800</v>
      </c>
      <c r="CX35" s="72"/>
      <c r="CY35" s="72"/>
      <c r="CZ35" s="72"/>
      <c r="DA35" s="72"/>
      <c r="DB35" s="72"/>
      <c r="DC35" s="72"/>
      <c r="DD35" s="72"/>
      <c r="DE35" s="72"/>
      <c r="DF35" s="72"/>
      <c r="DG35" s="72">
        <v>8457800</v>
      </c>
      <c r="DH35" s="72"/>
      <c r="DI35" s="72"/>
      <c r="DJ35" s="72"/>
      <c r="DK35" s="72"/>
      <c r="DL35" s="72"/>
      <c r="DM35" s="72"/>
      <c r="DN35" s="72"/>
      <c r="DO35" s="72"/>
      <c r="DP35" s="72"/>
      <c r="DQ35" s="26"/>
      <c r="DR35" s="26"/>
      <c r="DS35" s="26"/>
      <c r="DT35" s="26"/>
    </row>
    <row r="36" spans="1:124" s="16" customFormat="1" ht="6.75" customHeight="1">
      <c r="A36" s="18" t="s">
        <v>9</v>
      </c>
      <c r="B36" s="18" t="s">
        <v>9</v>
      </c>
      <c r="C36" s="18" t="s">
        <v>9</v>
      </c>
      <c r="T36" s="19"/>
      <c r="W36" s="24"/>
      <c r="X36" s="24"/>
      <c r="Y36" s="24"/>
      <c r="Z36" s="24"/>
      <c r="AA36" s="24"/>
      <c r="AB36" s="24"/>
      <c r="AM36" s="24"/>
      <c r="AN36" s="24"/>
      <c r="AO36" s="24"/>
      <c r="AP36" s="24"/>
      <c r="AQ36" s="24"/>
      <c r="AR36" s="24"/>
      <c r="BC36" s="24"/>
      <c r="BD36" s="24"/>
      <c r="BE36" s="24"/>
      <c r="BF36" s="24"/>
      <c r="BG36" s="24"/>
      <c r="BH36" s="24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4"/>
      <c r="DR36" s="24"/>
      <c r="DS36" s="24"/>
      <c r="DT36" s="24"/>
    </row>
    <row r="37" spans="1:124" s="22" customFormat="1" ht="17.25" customHeight="1">
      <c r="A37" s="75" t="s">
        <v>46</v>
      </c>
      <c r="B37" s="75"/>
      <c r="C37" s="75" t="s">
        <v>9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6"/>
      <c r="U37" s="74">
        <v>81581340</v>
      </c>
      <c r="V37" s="74"/>
      <c r="W37" s="74"/>
      <c r="X37" s="74"/>
      <c r="Y37" s="74"/>
      <c r="Z37" s="74"/>
      <c r="AA37" s="74"/>
      <c r="AB37" s="74"/>
      <c r="AC37" s="74">
        <v>81508032</v>
      </c>
      <c r="AD37" s="74"/>
      <c r="AE37" s="74"/>
      <c r="AF37" s="74"/>
      <c r="AG37" s="74"/>
      <c r="AH37" s="74"/>
      <c r="AI37" s="74"/>
      <c r="AJ37" s="74"/>
      <c r="AK37" s="74">
        <v>81748743</v>
      </c>
      <c r="AL37" s="74"/>
      <c r="AM37" s="74"/>
      <c r="AN37" s="74"/>
      <c r="AO37" s="74"/>
      <c r="AP37" s="74"/>
      <c r="AQ37" s="74"/>
      <c r="AR37" s="74"/>
      <c r="AS37" s="74">
        <v>82311570</v>
      </c>
      <c r="AT37" s="74"/>
      <c r="AU37" s="74"/>
      <c r="AV37" s="74"/>
      <c r="AW37" s="74"/>
      <c r="AX37" s="74"/>
      <c r="AY37" s="74"/>
      <c r="AZ37" s="74"/>
      <c r="BA37" s="74">
        <v>80801159</v>
      </c>
      <c r="BB37" s="74"/>
      <c r="BC37" s="74"/>
      <c r="BD37" s="74"/>
      <c r="BE37" s="74"/>
      <c r="BF37" s="74"/>
      <c r="BG37" s="74"/>
      <c r="BH37" s="74"/>
      <c r="BI37" s="74">
        <v>80200562</v>
      </c>
      <c r="BJ37" s="74"/>
      <c r="BK37" s="74"/>
      <c r="BL37" s="74"/>
      <c r="BM37" s="74"/>
      <c r="BN37" s="74"/>
      <c r="BO37" s="74"/>
      <c r="BP37" s="74"/>
      <c r="BQ37" s="74"/>
      <c r="BR37" s="74"/>
      <c r="BS37" s="74">
        <v>90660603</v>
      </c>
      <c r="BT37" s="74"/>
      <c r="BU37" s="74"/>
      <c r="BV37" s="74"/>
      <c r="BW37" s="74"/>
      <c r="BX37" s="74"/>
      <c r="BY37" s="74"/>
      <c r="BZ37" s="74"/>
      <c r="CA37" s="74"/>
      <c r="CB37" s="74"/>
      <c r="CC37" s="74">
        <v>88485430</v>
      </c>
      <c r="CD37" s="74"/>
      <c r="CE37" s="74"/>
      <c r="CF37" s="74"/>
      <c r="CG37" s="74"/>
      <c r="CH37" s="74"/>
      <c r="CI37" s="74"/>
      <c r="CJ37" s="74"/>
      <c r="CK37" s="74"/>
      <c r="CL37" s="74"/>
      <c r="CM37" s="74">
        <f>SUM(CM38:CV44)</f>
        <v>91778175</v>
      </c>
      <c r="CN37" s="74"/>
      <c r="CO37" s="74"/>
      <c r="CP37" s="74"/>
      <c r="CQ37" s="74"/>
      <c r="CR37" s="74"/>
      <c r="CS37" s="74"/>
      <c r="CT37" s="74"/>
      <c r="CU37" s="74"/>
      <c r="CV37" s="74"/>
      <c r="CW37" s="74">
        <f>SUM(CW38:DF44)</f>
        <v>89112903</v>
      </c>
      <c r="CX37" s="74"/>
      <c r="CY37" s="74"/>
      <c r="CZ37" s="74"/>
      <c r="DA37" s="74"/>
      <c r="DB37" s="74"/>
      <c r="DC37" s="74"/>
      <c r="DD37" s="74"/>
      <c r="DE37" s="74"/>
      <c r="DF37" s="74"/>
      <c r="DG37" s="74">
        <f>SUM(DG38:DP44)</f>
        <v>94536040</v>
      </c>
      <c r="DH37" s="74"/>
      <c r="DI37" s="74"/>
      <c r="DJ37" s="74"/>
      <c r="DK37" s="74"/>
      <c r="DL37" s="74"/>
      <c r="DM37" s="74"/>
      <c r="DN37" s="74"/>
      <c r="DO37" s="74"/>
      <c r="DP37" s="74"/>
      <c r="DQ37" s="21"/>
      <c r="DR37" s="21"/>
      <c r="DS37" s="21"/>
      <c r="DT37" s="21"/>
    </row>
    <row r="38" spans="1:124" s="16" customFormat="1" ht="17.25" customHeight="1">
      <c r="A38" s="18" t="s">
        <v>9</v>
      </c>
      <c r="C38" s="69" t="s">
        <v>47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3"/>
      <c r="U38" s="72">
        <v>45902800</v>
      </c>
      <c r="V38" s="72"/>
      <c r="W38" s="72"/>
      <c r="X38" s="72"/>
      <c r="Y38" s="72"/>
      <c r="Z38" s="72"/>
      <c r="AA38" s="72"/>
      <c r="AB38" s="72"/>
      <c r="AC38" s="72">
        <v>46184111</v>
      </c>
      <c r="AD38" s="72"/>
      <c r="AE38" s="72"/>
      <c r="AF38" s="72"/>
      <c r="AG38" s="72"/>
      <c r="AH38" s="72"/>
      <c r="AI38" s="72"/>
      <c r="AJ38" s="72"/>
      <c r="AK38" s="72">
        <v>45831242</v>
      </c>
      <c r="AL38" s="72"/>
      <c r="AM38" s="72"/>
      <c r="AN38" s="72"/>
      <c r="AO38" s="72"/>
      <c r="AP38" s="72"/>
      <c r="AQ38" s="72"/>
      <c r="AR38" s="72"/>
      <c r="AS38" s="72">
        <v>46982197</v>
      </c>
      <c r="AT38" s="72"/>
      <c r="AU38" s="72"/>
      <c r="AV38" s="72"/>
      <c r="AW38" s="72"/>
      <c r="AX38" s="72"/>
      <c r="AY38" s="72"/>
      <c r="AZ38" s="72"/>
      <c r="BA38" s="72">
        <v>45894386</v>
      </c>
      <c r="BB38" s="72"/>
      <c r="BC38" s="72"/>
      <c r="BD38" s="72"/>
      <c r="BE38" s="72"/>
      <c r="BF38" s="72"/>
      <c r="BG38" s="72"/>
      <c r="BH38" s="72"/>
      <c r="BI38" s="72">
        <v>46458233</v>
      </c>
      <c r="BJ38" s="72"/>
      <c r="BK38" s="72"/>
      <c r="BL38" s="72"/>
      <c r="BM38" s="72"/>
      <c r="BN38" s="72"/>
      <c r="BO38" s="72"/>
      <c r="BP38" s="72"/>
      <c r="BQ38" s="72"/>
      <c r="BR38" s="72"/>
      <c r="BS38" s="72">
        <v>53858445</v>
      </c>
      <c r="BT38" s="72"/>
      <c r="BU38" s="72"/>
      <c r="BV38" s="72"/>
      <c r="BW38" s="72"/>
      <c r="BX38" s="72"/>
      <c r="BY38" s="72"/>
      <c r="BZ38" s="72"/>
      <c r="CA38" s="72"/>
      <c r="CB38" s="72"/>
      <c r="CC38" s="72">
        <v>52568627</v>
      </c>
      <c r="CD38" s="72"/>
      <c r="CE38" s="72"/>
      <c r="CF38" s="72"/>
      <c r="CG38" s="72"/>
      <c r="CH38" s="72"/>
      <c r="CI38" s="72"/>
      <c r="CJ38" s="72"/>
      <c r="CK38" s="72"/>
      <c r="CL38" s="72"/>
      <c r="CM38" s="72">
        <v>52137390</v>
      </c>
      <c r="CN38" s="72"/>
      <c r="CO38" s="72"/>
      <c r="CP38" s="72"/>
      <c r="CQ38" s="72"/>
      <c r="CR38" s="72"/>
      <c r="CS38" s="72"/>
      <c r="CT38" s="72"/>
      <c r="CU38" s="72"/>
      <c r="CV38" s="72"/>
      <c r="CW38" s="72">
        <v>51004222</v>
      </c>
      <c r="CX38" s="72"/>
      <c r="CY38" s="72"/>
      <c r="CZ38" s="72"/>
      <c r="DA38" s="72"/>
      <c r="DB38" s="72"/>
      <c r="DC38" s="72"/>
      <c r="DD38" s="72"/>
      <c r="DE38" s="72"/>
      <c r="DF38" s="72"/>
      <c r="DG38" s="72">
        <v>50927487</v>
      </c>
      <c r="DH38" s="72"/>
      <c r="DI38" s="72"/>
      <c r="DJ38" s="72"/>
      <c r="DK38" s="72"/>
      <c r="DL38" s="72"/>
      <c r="DM38" s="72"/>
      <c r="DN38" s="72"/>
      <c r="DO38" s="72"/>
      <c r="DP38" s="72"/>
      <c r="DQ38" s="26"/>
      <c r="DR38" s="26"/>
      <c r="DS38" s="26"/>
      <c r="DT38" s="26"/>
    </row>
    <row r="39" spans="1:124" s="16" customFormat="1" ht="17.25" customHeight="1">
      <c r="A39" s="18" t="s">
        <v>48</v>
      </c>
      <c r="C39" s="69" t="s">
        <v>49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3"/>
      <c r="U39" s="72">
        <v>4964446</v>
      </c>
      <c r="V39" s="72"/>
      <c r="W39" s="72"/>
      <c r="X39" s="72"/>
      <c r="Y39" s="72"/>
      <c r="Z39" s="72"/>
      <c r="AA39" s="72"/>
      <c r="AB39" s="72"/>
      <c r="AC39" s="72">
        <v>4979183</v>
      </c>
      <c r="AD39" s="72"/>
      <c r="AE39" s="72"/>
      <c r="AF39" s="72"/>
      <c r="AG39" s="72"/>
      <c r="AH39" s="72"/>
      <c r="AI39" s="72"/>
      <c r="AJ39" s="72"/>
      <c r="AK39" s="72">
        <v>5260441</v>
      </c>
      <c r="AL39" s="72"/>
      <c r="AM39" s="72"/>
      <c r="AN39" s="72"/>
      <c r="AO39" s="72"/>
      <c r="AP39" s="72"/>
      <c r="AQ39" s="72"/>
      <c r="AR39" s="72"/>
      <c r="AS39" s="72">
        <v>5145286</v>
      </c>
      <c r="AT39" s="72"/>
      <c r="AU39" s="72"/>
      <c r="AV39" s="72"/>
      <c r="AW39" s="72"/>
      <c r="AX39" s="72"/>
      <c r="AY39" s="72"/>
      <c r="AZ39" s="72"/>
      <c r="BA39" s="72">
        <v>5479910</v>
      </c>
      <c r="BB39" s="72"/>
      <c r="BC39" s="72"/>
      <c r="BD39" s="72"/>
      <c r="BE39" s="72"/>
      <c r="BF39" s="72"/>
      <c r="BG39" s="72"/>
      <c r="BH39" s="72"/>
      <c r="BI39" s="72">
        <v>5383285</v>
      </c>
      <c r="BJ39" s="72"/>
      <c r="BK39" s="72"/>
      <c r="BL39" s="72"/>
      <c r="BM39" s="72"/>
      <c r="BN39" s="72"/>
      <c r="BO39" s="72"/>
      <c r="BP39" s="72"/>
      <c r="BQ39" s="72"/>
      <c r="BR39" s="72"/>
      <c r="BS39" s="72">
        <v>5727490</v>
      </c>
      <c r="BT39" s="72"/>
      <c r="BU39" s="72"/>
      <c r="BV39" s="72"/>
      <c r="BW39" s="72"/>
      <c r="BX39" s="72"/>
      <c r="BY39" s="72"/>
      <c r="BZ39" s="72"/>
      <c r="CA39" s="72"/>
      <c r="CB39" s="72"/>
      <c r="CC39" s="72">
        <v>5542811</v>
      </c>
      <c r="CD39" s="72"/>
      <c r="CE39" s="72"/>
      <c r="CF39" s="72"/>
      <c r="CG39" s="72"/>
      <c r="CH39" s="72"/>
      <c r="CI39" s="72"/>
      <c r="CJ39" s="72"/>
      <c r="CK39" s="72"/>
      <c r="CL39" s="72"/>
      <c r="CM39" s="72">
        <v>5768735</v>
      </c>
      <c r="CN39" s="72"/>
      <c r="CO39" s="72"/>
      <c r="CP39" s="72"/>
      <c r="CQ39" s="72"/>
      <c r="CR39" s="72"/>
      <c r="CS39" s="72"/>
      <c r="CT39" s="72"/>
      <c r="CU39" s="72"/>
      <c r="CV39" s="72"/>
      <c r="CW39" s="72">
        <v>5801969</v>
      </c>
      <c r="CX39" s="72"/>
      <c r="CY39" s="72"/>
      <c r="CZ39" s="72"/>
      <c r="DA39" s="72"/>
      <c r="DB39" s="72"/>
      <c r="DC39" s="72"/>
      <c r="DD39" s="72"/>
      <c r="DE39" s="72"/>
      <c r="DF39" s="72"/>
      <c r="DG39" s="72">
        <v>6141036</v>
      </c>
      <c r="DH39" s="72"/>
      <c r="DI39" s="72"/>
      <c r="DJ39" s="72"/>
      <c r="DK39" s="72"/>
      <c r="DL39" s="72"/>
      <c r="DM39" s="72"/>
      <c r="DN39" s="72"/>
      <c r="DO39" s="72"/>
      <c r="DP39" s="72"/>
      <c r="DQ39" s="26"/>
      <c r="DR39" s="26"/>
      <c r="DS39" s="26"/>
      <c r="DT39" s="26"/>
    </row>
    <row r="40" spans="1:124" s="16" customFormat="1" ht="17.25" customHeight="1">
      <c r="A40" s="18" t="s">
        <v>9</v>
      </c>
      <c r="C40" s="69" t="s">
        <v>50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3"/>
      <c r="U40" s="72">
        <v>25346348</v>
      </c>
      <c r="V40" s="72"/>
      <c r="W40" s="72"/>
      <c r="X40" s="72"/>
      <c r="Y40" s="72"/>
      <c r="Z40" s="72"/>
      <c r="AA40" s="72"/>
      <c r="AB40" s="72"/>
      <c r="AC40" s="72">
        <v>25072434</v>
      </c>
      <c r="AD40" s="72"/>
      <c r="AE40" s="72"/>
      <c r="AF40" s="72"/>
      <c r="AG40" s="72"/>
      <c r="AH40" s="72"/>
      <c r="AI40" s="72"/>
      <c r="AJ40" s="72"/>
      <c r="AK40" s="72">
        <v>26884001</v>
      </c>
      <c r="AL40" s="72"/>
      <c r="AM40" s="72"/>
      <c r="AN40" s="72"/>
      <c r="AO40" s="72"/>
      <c r="AP40" s="72"/>
      <c r="AQ40" s="72"/>
      <c r="AR40" s="72"/>
      <c r="AS40" s="72">
        <v>26423804</v>
      </c>
      <c r="AT40" s="72"/>
      <c r="AU40" s="72"/>
      <c r="AV40" s="72"/>
      <c r="AW40" s="72"/>
      <c r="AX40" s="72"/>
      <c r="AY40" s="72"/>
      <c r="AZ40" s="72"/>
      <c r="BA40" s="72">
        <v>29083033</v>
      </c>
      <c r="BB40" s="72"/>
      <c r="BC40" s="72"/>
      <c r="BD40" s="72"/>
      <c r="BE40" s="72"/>
      <c r="BF40" s="72"/>
      <c r="BG40" s="72"/>
      <c r="BH40" s="72"/>
      <c r="BI40" s="72">
        <v>27979509</v>
      </c>
      <c r="BJ40" s="72"/>
      <c r="BK40" s="72"/>
      <c r="BL40" s="72"/>
      <c r="BM40" s="72"/>
      <c r="BN40" s="72"/>
      <c r="BO40" s="72"/>
      <c r="BP40" s="72"/>
      <c r="BQ40" s="72"/>
      <c r="BR40" s="72"/>
      <c r="BS40" s="72">
        <v>29732717</v>
      </c>
      <c r="BT40" s="72"/>
      <c r="BU40" s="72"/>
      <c r="BV40" s="72"/>
      <c r="BW40" s="72"/>
      <c r="BX40" s="72"/>
      <c r="BY40" s="72"/>
      <c r="BZ40" s="72"/>
      <c r="CA40" s="72"/>
      <c r="CB40" s="72"/>
      <c r="CC40" s="72">
        <v>29696863</v>
      </c>
      <c r="CD40" s="72"/>
      <c r="CE40" s="72"/>
      <c r="CF40" s="72"/>
      <c r="CG40" s="72"/>
      <c r="CH40" s="72"/>
      <c r="CI40" s="72"/>
      <c r="CJ40" s="72"/>
      <c r="CK40" s="72"/>
      <c r="CL40" s="72"/>
      <c r="CM40" s="72">
        <v>32042767</v>
      </c>
      <c r="CN40" s="72"/>
      <c r="CO40" s="72"/>
      <c r="CP40" s="72"/>
      <c r="CQ40" s="72"/>
      <c r="CR40" s="72"/>
      <c r="CS40" s="72"/>
      <c r="CT40" s="72"/>
      <c r="CU40" s="72"/>
      <c r="CV40" s="72"/>
      <c r="CW40" s="72">
        <v>31216196</v>
      </c>
      <c r="CX40" s="72"/>
      <c r="CY40" s="72"/>
      <c r="CZ40" s="72"/>
      <c r="DA40" s="72"/>
      <c r="DB40" s="72"/>
      <c r="DC40" s="72"/>
      <c r="DD40" s="72"/>
      <c r="DE40" s="72"/>
      <c r="DF40" s="72"/>
      <c r="DG40" s="72">
        <v>34249534</v>
      </c>
      <c r="DH40" s="72"/>
      <c r="DI40" s="72"/>
      <c r="DJ40" s="72"/>
      <c r="DK40" s="72"/>
      <c r="DL40" s="72"/>
      <c r="DM40" s="72"/>
      <c r="DN40" s="72"/>
      <c r="DO40" s="72"/>
      <c r="DP40" s="72"/>
      <c r="DQ40" s="26"/>
      <c r="DR40" s="26"/>
      <c r="DS40" s="26"/>
      <c r="DT40" s="26"/>
    </row>
    <row r="41" spans="1:124" s="16" customFormat="1" ht="17.25" customHeight="1">
      <c r="A41" s="18"/>
      <c r="C41" s="69" t="s">
        <v>51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28" t="s">
        <v>52</v>
      </c>
      <c r="U41" s="72">
        <v>95672</v>
      </c>
      <c r="V41" s="72"/>
      <c r="W41" s="72"/>
      <c r="X41" s="72"/>
      <c r="Y41" s="72"/>
      <c r="Z41" s="72"/>
      <c r="AA41" s="72"/>
      <c r="AB41" s="72"/>
      <c r="AC41" s="72">
        <v>90871</v>
      </c>
      <c r="AD41" s="72"/>
      <c r="AE41" s="72"/>
      <c r="AF41" s="72"/>
      <c r="AG41" s="72"/>
      <c r="AH41" s="72"/>
      <c r="AI41" s="72"/>
      <c r="AJ41" s="72"/>
      <c r="AK41" s="72">
        <v>42865</v>
      </c>
      <c r="AL41" s="72"/>
      <c r="AM41" s="72"/>
      <c r="AN41" s="72"/>
      <c r="AO41" s="72"/>
      <c r="AP41" s="72"/>
      <c r="AQ41" s="72"/>
      <c r="AR41" s="72"/>
      <c r="AS41" s="72">
        <v>99732</v>
      </c>
      <c r="AT41" s="72"/>
      <c r="AU41" s="72"/>
      <c r="AV41" s="72"/>
      <c r="AW41" s="72"/>
      <c r="AX41" s="72"/>
      <c r="AY41" s="72"/>
      <c r="AZ41" s="72"/>
      <c r="BA41" s="72">
        <v>25143</v>
      </c>
      <c r="BB41" s="72"/>
      <c r="BC41" s="72"/>
      <c r="BD41" s="72"/>
      <c r="BE41" s="72"/>
      <c r="BF41" s="72"/>
      <c r="BG41" s="72"/>
      <c r="BH41" s="72"/>
      <c r="BI41" s="72">
        <v>144434</v>
      </c>
      <c r="BJ41" s="72"/>
      <c r="BK41" s="72"/>
      <c r="BL41" s="72"/>
      <c r="BM41" s="72"/>
      <c r="BN41" s="72"/>
      <c r="BO41" s="72"/>
      <c r="BP41" s="72"/>
      <c r="BQ41" s="72"/>
      <c r="BR41" s="72"/>
      <c r="BS41" s="72">
        <v>19354</v>
      </c>
      <c r="BT41" s="72"/>
      <c r="BU41" s="72"/>
      <c r="BV41" s="72"/>
      <c r="BW41" s="72"/>
      <c r="BX41" s="72"/>
      <c r="BY41" s="72"/>
      <c r="BZ41" s="72"/>
      <c r="CA41" s="72"/>
      <c r="CB41" s="72"/>
      <c r="CC41" s="72">
        <v>192226</v>
      </c>
      <c r="CD41" s="72"/>
      <c r="CE41" s="72"/>
      <c r="CF41" s="72"/>
      <c r="CG41" s="72"/>
      <c r="CH41" s="72"/>
      <c r="CI41" s="72"/>
      <c r="CJ41" s="72"/>
      <c r="CK41" s="72"/>
      <c r="CL41" s="72"/>
      <c r="CM41" s="72">
        <v>113267</v>
      </c>
      <c r="CN41" s="72"/>
      <c r="CO41" s="72"/>
      <c r="CP41" s="72"/>
      <c r="CQ41" s="72"/>
      <c r="CR41" s="72"/>
      <c r="CS41" s="72"/>
      <c r="CT41" s="72"/>
      <c r="CU41" s="72"/>
      <c r="CV41" s="72"/>
      <c r="CW41" s="72">
        <v>230694</v>
      </c>
      <c r="CX41" s="72"/>
      <c r="CY41" s="72"/>
      <c r="CZ41" s="72"/>
      <c r="DA41" s="72"/>
      <c r="DB41" s="72"/>
      <c r="DC41" s="72"/>
      <c r="DD41" s="72"/>
      <c r="DE41" s="72"/>
      <c r="DF41" s="72"/>
      <c r="DG41" s="72">
        <v>194721</v>
      </c>
      <c r="DH41" s="72"/>
      <c r="DI41" s="72"/>
      <c r="DJ41" s="72"/>
      <c r="DK41" s="72"/>
      <c r="DL41" s="72"/>
      <c r="DM41" s="72"/>
      <c r="DN41" s="72"/>
      <c r="DO41" s="72"/>
      <c r="DP41" s="72"/>
      <c r="DQ41" s="26"/>
      <c r="DR41" s="26"/>
      <c r="DS41" s="26"/>
      <c r="DT41" s="26"/>
    </row>
    <row r="42" spans="1:124" s="16" customFormat="1" ht="17.25" customHeight="1">
      <c r="A42" s="18" t="s">
        <v>9</v>
      </c>
      <c r="C42" s="69" t="s">
        <v>53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3"/>
      <c r="U42" s="72">
        <v>87660</v>
      </c>
      <c r="V42" s="72"/>
      <c r="W42" s="72"/>
      <c r="X42" s="72"/>
      <c r="Y42" s="72"/>
      <c r="Z42" s="72"/>
      <c r="AA42" s="72"/>
      <c r="AB42" s="72"/>
      <c r="AC42" s="72">
        <v>97458</v>
      </c>
      <c r="AD42" s="72"/>
      <c r="AE42" s="72"/>
      <c r="AF42" s="72"/>
      <c r="AG42" s="72"/>
      <c r="AH42" s="72"/>
      <c r="AI42" s="72"/>
      <c r="AJ42" s="72"/>
      <c r="AK42" s="72">
        <v>87272</v>
      </c>
      <c r="AL42" s="72"/>
      <c r="AM42" s="72"/>
      <c r="AN42" s="72"/>
      <c r="AO42" s="72"/>
      <c r="AP42" s="72"/>
      <c r="AQ42" s="72"/>
      <c r="AR42" s="72"/>
      <c r="AS42" s="72">
        <v>94448</v>
      </c>
      <c r="AT42" s="72"/>
      <c r="AU42" s="72"/>
      <c r="AV42" s="72"/>
      <c r="AW42" s="72"/>
      <c r="AX42" s="72"/>
      <c r="AY42" s="72"/>
      <c r="AZ42" s="72"/>
      <c r="BA42" s="72">
        <v>88815</v>
      </c>
      <c r="BB42" s="72"/>
      <c r="BC42" s="72"/>
      <c r="BD42" s="72"/>
      <c r="BE42" s="72"/>
      <c r="BF42" s="72"/>
      <c r="BG42" s="72"/>
      <c r="BH42" s="72"/>
      <c r="BI42" s="72">
        <v>85152</v>
      </c>
      <c r="BJ42" s="72"/>
      <c r="BK42" s="72"/>
      <c r="BL42" s="72"/>
      <c r="BM42" s="72"/>
      <c r="BN42" s="72"/>
      <c r="BO42" s="72"/>
      <c r="BP42" s="72"/>
      <c r="BQ42" s="72"/>
      <c r="BR42" s="72"/>
      <c r="BS42" s="72">
        <v>85947</v>
      </c>
      <c r="BT42" s="72"/>
      <c r="BU42" s="72"/>
      <c r="BV42" s="72"/>
      <c r="BW42" s="72"/>
      <c r="BX42" s="72"/>
      <c r="BY42" s="72"/>
      <c r="BZ42" s="72"/>
      <c r="CA42" s="72"/>
      <c r="CB42" s="72"/>
      <c r="CC42" s="72">
        <v>73623</v>
      </c>
      <c r="CD42" s="72"/>
      <c r="CE42" s="72"/>
      <c r="CF42" s="72"/>
      <c r="CG42" s="72"/>
      <c r="CH42" s="72"/>
      <c r="CI42" s="72"/>
      <c r="CJ42" s="72"/>
      <c r="CK42" s="72"/>
      <c r="CL42" s="72"/>
      <c r="CM42" s="72">
        <v>83941</v>
      </c>
      <c r="CN42" s="72"/>
      <c r="CO42" s="72"/>
      <c r="CP42" s="72"/>
      <c r="CQ42" s="72"/>
      <c r="CR42" s="72"/>
      <c r="CS42" s="72"/>
      <c r="CT42" s="72"/>
      <c r="CU42" s="72"/>
      <c r="CV42" s="72"/>
      <c r="CW42" s="72">
        <v>70389</v>
      </c>
      <c r="CX42" s="72"/>
      <c r="CY42" s="72"/>
      <c r="CZ42" s="72"/>
      <c r="DA42" s="72"/>
      <c r="DB42" s="72"/>
      <c r="DC42" s="72"/>
      <c r="DD42" s="72"/>
      <c r="DE42" s="72"/>
      <c r="DF42" s="72"/>
      <c r="DG42" s="72">
        <v>161472</v>
      </c>
      <c r="DH42" s="72"/>
      <c r="DI42" s="72"/>
      <c r="DJ42" s="72"/>
      <c r="DK42" s="72"/>
      <c r="DL42" s="72"/>
      <c r="DM42" s="72"/>
      <c r="DN42" s="72"/>
      <c r="DO42" s="72"/>
      <c r="DP42" s="72"/>
      <c r="DQ42" s="26"/>
      <c r="DR42" s="26"/>
      <c r="DS42" s="26"/>
      <c r="DT42" s="26"/>
    </row>
    <row r="43" spans="1:124" s="16" customFormat="1" ht="17.25" customHeight="1">
      <c r="A43" s="18" t="s">
        <v>9</v>
      </c>
      <c r="C43" s="69" t="s">
        <v>54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3"/>
      <c r="U43" s="72">
        <v>4929921</v>
      </c>
      <c r="V43" s="72"/>
      <c r="W43" s="72"/>
      <c r="X43" s="72"/>
      <c r="Y43" s="72"/>
      <c r="Z43" s="72"/>
      <c r="AA43" s="72"/>
      <c r="AB43" s="72"/>
      <c r="AC43" s="72">
        <v>4945354</v>
      </c>
      <c r="AD43" s="72"/>
      <c r="AE43" s="72"/>
      <c r="AF43" s="72"/>
      <c r="AG43" s="72"/>
      <c r="AH43" s="72"/>
      <c r="AI43" s="72"/>
      <c r="AJ43" s="72"/>
      <c r="AK43" s="72">
        <v>3468537</v>
      </c>
      <c r="AL43" s="72"/>
      <c r="AM43" s="72"/>
      <c r="AN43" s="72"/>
      <c r="AO43" s="72"/>
      <c r="AP43" s="72"/>
      <c r="AQ43" s="72"/>
      <c r="AR43" s="72"/>
      <c r="AS43" s="72">
        <v>3484513</v>
      </c>
      <c r="AT43" s="72"/>
      <c r="AU43" s="72"/>
      <c r="AV43" s="72"/>
      <c r="AW43" s="72"/>
      <c r="AX43" s="72"/>
      <c r="AY43" s="72"/>
      <c r="AZ43" s="72"/>
      <c r="BA43" s="72">
        <v>36245</v>
      </c>
      <c r="BB43" s="72"/>
      <c r="BC43" s="72"/>
      <c r="BD43" s="72"/>
      <c r="BE43" s="72"/>
      <c r="BF43" s="72"/>
      <c r="BG43" s="72"/>
      <c r="BH43" s="72"/>
      <c r="BI43" s="72">
        <v>52815</v>
      </c>
      <c r="BJ43" s="72"/>
      <c r="BK43" s="72"/>
      <c r="BL43" s="72"/>
      <c r="BM43" s="72"/>
      <c r="BN43" s="72"/>
      <c r="BO43" s="72"/>
      <c r="BP43" s="72"/>
      <c r="BQ43" s="72"/>
      <c r="BR43" s="72"/>
      <c r="BS43" s="72">
        <v>1014656</v>
      </c>
      <c r="BT43" s="72"/>
      <c r="BU43" s="72"/>
      <c r="BV43" s="72"/>
      <c r="BW43" s="72"/>
      <c r="BX43" s="72"/>
      <c r="BY43" s="72"/>
      <c r="BZ43" s="72"/>
      <c r="CA43" s="72"/>
      <c r="CB43" s="72"/>
      <c r="CC43" s="72">
        <v>315251</v>
      </c>
      <c r="CD43" s="72"/>
      <c r="CE43" s="72"/>
      <c r="CF43" s="72"/>
      <c r="CG43" s="72"/>
      <c r="CH43" s="72"/>
      <c r="CI43" s="72"/>
      <c r="CJ43" s="72"/>
      <c r="CK43" s="72"/>
      <c r="CL43" s="72"/>
      <c r="CM43" s="72">
        <v>1291670</v>
      </c>
      <c r="CN43" s="72"/>
      <c r="CO43" s="72"/>
      <c r="CP43" s="72"/>
      <c r="CQ43" s="72"/>
      <c r="CR43" s="72"/>
      <c r="CS43" s="72"/>
      <c r="CT43" s="72"/>
      <c r="CU43" s="72"/>
      <c r="CV43" s="72"/>
      <c r="CW43" s="72">
        <v>617825</v>
      </c>
      <c r="CX43" s="72"/>
      <c r="CY43" s="72"/>
      <c r="CZ43" s="72"/>
      <c r="DA43" s="72"/>
      <c r="DB43" s="72"/>
      <c r="DC43" s="72"/>
      <c r="DD43" s="72"/>
      <c r="DE43" s="72"/>
      <c r="DF43" s="72"/>
      <c r="DG43" s="72">
        <v>2726528</v>
      </c>
      <c r="DH43" s="72"/>
      <c r="DI43" s="72"/>
      <c r="DJ43" s="72"/>
      <c r="DK43" s="72"/>
      <c r="DL43" s="72"/>
      <c r="DM43" s="72"/>
      <c r="DN43" s="72"/>
      <c r="DO43" s="72"/>
      <c r="DP43" s="72"/>
      <c r="DQ43" s="26"/>
      <c r="DR43" s="26"/>
      <c r="DS43" s="26"/>
      <c r="DT43" s="26"/>
    </row>
    <row r="44" spans="1:124" s="16" customFormat="1" ht="17.25" customHeight="1">
      <c r="A44" s="18" t="s">
        <v>9</v>
      </c>
      <c r="C44" s="69" t="s">
        <v>55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3"/>
      <c r="U44" s="72">
        <v>254493</v>
      </c>
      <c r="V44" s="72"/>
      <c r="W44" s="72"/>
      <c r="X44" s="72"/>
      <c r="Y44" s="72"/>
      <c r="Z44" s="72"/>
      <c r="AA44" s="72"/>
      <c r="AB44" s="72"/>
      <c r="AC44" s="72">
        <v>138621</v>
      </c>
      <c r="AD44" s="72"/>
      <c r="AE44" s="72"/>
      <c r="AF44" s="72"/>
      <c r="AG44" s="72"/>
      <c r="AH44" s="72"/>
      <c r="AI44" s="72"/>
      <c r="AJ44" s="72"/>
      <c r="AK44" s="72">
        <v>174385</v>
      </c>
      <c r="AL44" s="72"/>
      <c r="AM44" s="72"/>
      <c r="AN44" s="72"/>
      <c r="AO44" s="72"/>
      <c r="AP44" s="72"/>
      <c r="AQ44" s="72"/>
      <c r="AR44" s="72"/>
      <c r="AS44" s="72">
        <v>81590</v>
      </c>
      <c r="AT44" s="72"/>
      <c r="AU44" s="72"/>
      <c r="AV44" s="72"/>
      <c r="AW44" s="72"/>
      <c r="AX44" s="72"/>
      <c r="AY44" s="72"/>
      <c r="AZ44" s="72"/>
      <c r="BA44" s="72">
        <v>193627</v>
      </c>
      <c r="BB44" s="72"/>
      <c r="BC44" s="72"/>
      <c r="BD44" s="72"/>
      <c r="BE44" s="72"/>
      <c r="BF44" s="72"/>
      <c r="BG44" s="72"/>
      <c r="BH44" s="72"/>
      <c r="BI44" s="72">
        <v>97133</v>
      </c>
      <c r="BJ44" s="72"/>
      <c r="BK44" s="72"/>
      <c r="BL44" s="72"/>
      <c r="BM44" s="72"/>
      <c r="BN44" s="72"/>
      <c r="BO44" s="72"/>
      <c r="BP44" s="72"/>
      <c r="BQ44" s="72"/>
      <c r="BR44" s="72"/>
      <c r="BS44" s="72">
        <v>221994</v>
      </c>
      <c r="BT44" s="72"/>
      <c r="BU44" s="72"/>
      <c r="BV44" s="72"/>
      <c r="BW44" s="72"/>
      <c r="BX44" s="72"/>
      <c r="BY44" s="72"/>
      <c r="BZ44" s="72"/>
      <c r="CA44" s="72"/>
      <c r="CB44" s="72"/>
      <c r="CC44" s="72">
        <v>96028</v>
      </c>
      <c r="CD44" s="72"/>
      <c r="CE44" s="72"/>
      <c r="CF44" s="72"/>
      <c r="CG44" s="72"/>
      <c r="CH44" s="72"/>
      <c r="CI44" s="72"/>
      <c r="CJ44" s="72"/>
      <c r="CK44" s="72"/>
      <c r="CL44" s="72"/>
      <c r="CM44" s="72">
        <v>340405</v>
      </c>
      <c r="CN44" s="72"/>
      <c r="CO44" s="72"/>
      <c r="CP44" s="72"/>
      <c r="CQ44" s="72"/>
      <c r="CR44" s="72"/>
      <c r="CS44" s="72"/>
      <c r="CT44" s="72"/>
      <c r="CU44" s="72"/>
      <c r="CV44" s="72"/>
      <c r="CW44" s="72">
        <v>171608</v>
      </c>
      <c r="CX44" s="72"/>
      <c r="CY44" s="72"/>
      <c r="CZ44" s="72"/>
      <c r="DA44" s="72"/>
      <c r="DB44" s="72"/>
      <c r="DC44" s="72"/>
      <c r="DD44" s="72"/>
      <c r="DE44" s="72"/>
      <c r="DF44" s="72"/>
      <c r="DG44" s="72">
        <v>135262</v>
      </c>
      <c r="DH44" s="72"/>
      <c r="DI44" s="72"/>
      <c r="DJ44" s="72"/>
      <c r="DK44" s="72"/>
      <c r="DL44" s="72"/>
      <c r="DM44" s="72"/>
      <c r="DN44" s="72"/>
      <c r="DO44" s="72"/>
      <c r="DP44" s="72"/>
      <c r="DQ44" s="26"/>
      <c r="DR44" s="26"/>
      <c r="DS44" s="26"/>
      <c r="DT44" s="26"/>
    </row>
    <row r="45" spans="1:124" s="16" customFormat="1" ht="6" customHeight="1">
      <c r="A45" s="18" t="s">
        <v>9</v>
      </c>
      <c r="B45" s="18" t="s">
        <v>9</v>
      </c>
      <c r="C45" s="18" t="s">
        <v>9</v>
      </c>
      <c r="T45" s="19"/>
      <c r="W45" s="24"/>
      <c r="X45" s="24"/>
      <c r="Y45" s="24"/>
      <c r="Z45" s="24"/>
      <c r="AA45" s="24"/>
      <c r="AB45" s="24"/>
      <c r="AM45" s="24"/>
      <c r="AN45" s="24"/>
      <c r="AO45" s="24"/>
      <c r="AP45" s="24"/>
      <c r="AQ45" s="24"/>
      <c r="AR45" s="24"/>
      <c r="BC45" s="24"/>
      <c r="BD45" s="24"/>
      <c r="BE45" s="24"/>
      <c r="BF45" s="24"/>
      <c r="BG45" s="24"/>
      <c r="BH45" s="24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4"/>
      <c r="DR45" s="24"/>
      <c r="DS45" s="24"/>
      <c r="DT45" s="24"/>
    </row>
    <row r="46" spans="1:124" s="22" customFormat="1" ht="17.25" customHeight="1">
      <c r="A46" s="75" t="s">
        <v>56</v>
      </c>
      <c r="B46" s="75"/>
      <c r="C46" s="75" t="s">
        <v>9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  <c r="U46" s="74">
        <v>18566894</v>
      </c>
      <c r="V46" s="74"/>
      <c r="W46" s="74"/>
      <c r="X46" s="74"/>
      <c r="Y46" s="74"/>
      <c r="Z46" s="74"/>
      <c r="AA46" s="74"/>
      <c r="AB46" s="74"/>
      <c r="AC46" s="74">
        <v>18602878</v>
      </c>
      <c r="AD46" s="74"/>
      <c r="AE46" s="74"/>
      <c r="AF46" s="74"/>
      <c r="AG46" s="74"/>
      <c r="AH46" s="74"/>
      <c r="AI46" s="74"/>
      <c r="AJ46" s="74"/>
      <c r="AK46" s="74">
        <v>19618256</v>
      </c>
      <c r="AL46" s="74"/>
      <c r="AM46" s="74"/>
      <c r="AN46" s="74"/>
      <c r="AO46" s="74"/>
      <c r="AP46" s="74"/>
      <c r="AQ46" s="74"/>
      <c r="AR46" s="74"/>
      <c r="AS46" s="74">
        <v>19140840</v>
      </c>
      <c r="AT46" s="74"/>
      <c r="AU46" s="74"/>
      <c r="AV46" s="74"/>
      <c r="AW46" s="74"/>
      <c r="AX46" s="74"/>
      <c r="AY46" s="74"/>
      <c r="AZ46" s="74"/>
      <c r="BA46" s="74">
        <v>21109378</v>
      </c>
      <c r="BB46" s="74"/>
      <c r="BC46" s="74"/>
      <c r="BD46" s="74"/>
      <c r="BE46" s="74"/>
      <c r="BF46" s="74"/>
      <c r="BG46" s="74"/>
      <c r="BH46" s="74"/>
      <c r="BI46" s="74">
        <v>20385973</v>
      </c>
      <c r="BJ46" s="74"/>
      <c r="BK46" s="74"/>
      <c r="BL46" s="74"/>
      <c r="BM46" s="74"/>
      <c r="BN46" s="74"/>
      <c r="BO46" s="74"/>
      <c r="BP46" s="74"/>
      <c r="BQ46" s="74"/>
      <c r="BR46" s="74"/>
      <c r="BS46" s="74">
        <v>20273927</v>
      </c>
      <c r="BT46" s="74"/>
      <c r="BU46" s="74"/>
      <c r="BV46" s="74"/>
      <c r="BW46" s="74"/>
      <c r="BX46" s="74"/>
      <c r="BY46" s="74"/>
      <c r="BZ46" s="74"/>
      <c r="CA46" s="74"/>
      <c r="CB46" s="74"/>
      <c r="CC46" s="74">
        <v>19584126</v>
      </c>
      <c r="CD46" s="74"/>
      <c r="CE46" s="74"/>
      <c r="CF46" s="74"/>
      <c r="CG46" s="74"/>
      <c r="CH46" s="74"/>
      <c r="CI46" s="74"/>
      <c r="CJ46" s="74"/>
      <c r="CK46" s="74"/>
      <c r="CL46" s="74"/>
      <c r="CM46" s="74">
        <f>SUM(CM47:CV48)</f>
        <v>21304731</v>
      </c>
      <c r="CN46" s="74"/>
      <c r="CO46" s="74"/>
      <c r="CP46" s="74"/>
      <c r="CQ46" s="74"/>
      <c r="CR46" s="74"/>
      <c r="CS46" s="74"/>
      <c r="CT46" s="74"/>
      <c r="CU46" s="74"/>
      <c r="CV46" s="74"/>
      <c r="CW46" s="74">
        <f>SUM(CW47:DF48)</f>
        <v>20247118</v>
      </c>
      <c r="CX46" s="74"/>
      <c r="CY46" s="74"/>
      <c r="CZ46" s="74"/>
      <c r="DA46" s="74"/>
      <c r="DB46" s="74"/>
      <c r="DC46" s="74"/>
      <c r="DD46" s="74"/>
      <c r="DE46" s="74"/>
      <c r="DF46" s="74"/>
      <c r="DG46" s="74">
        <f>SUM(DG47:DP48)</f>
        <v>20976095</v>
      </c>
      <c r="DH46" s="74"/>
      <c r="DI46" s="74"/>
      <c r="DJ46" s="74"/>
      <c r="DK46" s="74"/>
      <c r="DL46" s="74"/>
      <c r="DM46" s="74"/>
      <c r="DN46" s="74"/>
      <c r="DO46" s="74"/>
      <c r="DP46" s="74"/>
      <c r="DQ46" s="21"/>
      <c r="DR46" s="21"/>
      <c r="DS46" s="21"/>
      <c r="DT46" s="21"/>
    </row>
    <row r="47" spans="1:124" s="16" customFormat="1" ht="17.25" customHeight="1">
      <c r="A47" s="18" t="s">
        <v>9</v>
      </c>
      <c r="C47" s="69" t="s">
        <v>57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3"/>
      <c r="U47" s="72">
        <v>17845666</v>
      </c>
      <c r="V47" s="72"/>
      <c r="W47" s="72"/>
      <c r="X47" s="72"/>
      <c r="Y47" s="72"/>
      <c r="Z47" s="72"/>
      <c r="AA47" s="72"/>
      <c r="AB47" s="72"/>
      <c r="AC47" s="72">
        <v>17912859</v>
      </c>
      <c r="AD47" s="72"/>
      <c r="AE47" s="72"/>
      <c r="AF47" s="72"/>
      <c r="AG47" s="72"/>
      <c r="AH47" s="72"/>
      <c r="AI47" s="72"/>
      <c r="AJ47" s="72"/>
      <c r="AK47" s="72">
        <v>18126633</v>
      </c>
      <c r="AL47" s="72"/>
      <c r="AM47" s="72"/>
      <c r="AN47" s="72"/>
      <c r="AO47" s="72"/>
      <c r="AP47" s="72"/>
      <c r="AQ47" s="72"/>
      <c r="AR47" s="72"/>
      <c r="AS47" s="72">
        <v>17732517</v>
      </c>
      <c r="AT47" s="72"/>
      <c r="AU47" s="72"/>
      <c r="AV47" s="72"/>
      <c r="AW47" s="72"/>
      <c r="AX47" s="72"/>
      <c r="AY47" s="72"/>
      <c r="AZ47" s="72"/>
      <c r="BA47" s="72">
        <v>18816377</v>
      </c>
      <c r="BB47" s="72"/>
      <c r="BC47" s="72"/>
      <c r="BD47" s="72"/>
      <c r="BE47" s="72"/>
      <c r="BF47" s="72"/>
      <c r="BG47" s="72"/>
      <c r="BH47" s="72"/>
      <c r="BI47" s="72">
        <v>18145372</v>
      </c>
      <c r="BJ47" s="72"/>
      <c r="BK47" s="72"/>
      <c r="BL47" s="72"/>
      <c r="BM47" s="72"/>
      <c r="BN47" s="72"/>
      <c r="BO47" s="72"/>
      <c r="BP47" s="72"/>
      <c r="BQ47" s="72"/>
      <c r="BR47" s="72"/>
      <c r="BS47" s="72">
        <v>19101798</v>
      </c>
      <c r="BT47" s="72"/>
      <c r="BU47" s="72"/>
      <c r="BV47" s="72"/>
      <c r="BW47" s="72"/>
      <c r="BX47" s="72"/>
      <c r="BY47" s="72"/>
      <c r="BZ47" s="72"/>
      <c r="CA47" s="72"/>
      <c r="CB47" s="72"/>
      <c r="CC47" s="72">
        <v>18509337</v>
      </c>
      <c r="CD47" s="72"/>
      <c r="CE47" s="72"/>
      <c r="CF47" s="72"/>
      <c r="CG47" s="72"/>
      <c r="CH47" s="72"/>
      <c r="CI47" s="72"/>
      <c r="CJ47" s="72"/>
      <c r="CK47" s="72"/>
      <c r="CL47" s="72"/>
      <c r="CM47" s="72">
        <v>19279102</v>
      </c>
      <c r="CN47" s="72"/>
      <c r="CO47" s="72"/>
      <c r="CP47" s="72"/>
      <c r="CQ47" s="72"/>
      <c r="CR47" s="72"/>
      <c r="CS47" s="72"/>
      <c r="CT47" s="72"/>
      <c r="CU47" s="72"/>
      <c r="CV47" s="72"/>
      <c r="CW47" s="72">
        <v>18412966</v>
      </c>
      <c r="CX47" s="72"/>
      <c r="CY47" s="72"/>
      <c r="CZ47" s="72"/>
      <c r="DA47" s="72"/>
      <c r="DB47" s="72"/>
      <c r="DC47" s="72"/>
      <c r="DD47" s="72"/>
      <c r="DE47" s="72"/>
      <c r="DF47" s="72"/>
      <c r="DG47" s="72">
        <v>19251639</v>
      </c>
      <c r="DH47" s="72"/>
      <c r="DI47" s="72"/>
      <c r="DJ47" s="72"/>
      <c r="DK47" s="72"/>
      <c r="DL47" s="72"/>
      <c r="DM47" s="72"/>
      <c r="DN47" s="72"/>
      <c r="DO47" s="72"/>
      <c r="DP47" s="72"/>
      <c r="DQ47" s="26"/>
      <c r="DR47" s="26"/>
      <c r="DS47" s="26"/>
      <c r="DT47" s="26"/>
    </row>
    <row r="48" spans="1:124" s="16" customFormat="1" ht="17.25" customHeight="1">
      <c r="A48" s="18" t="s">
        <v>9</v>
      </c>
      <c r="C48" s="69" t="s">
        <v>58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3"/>
      <c r="U48" s="72">
        <v>721228</v>
      </c>
      <c r="V48" s="72"/>
      <c r="W48" s="72"/>
      <c r="X48" s="72"/>
      <c r="Y48" s="72"/>
      <c r="Z48" s="72"/>
      <c r="AA48" s="72"/>
      <c r="AB48" s="72"/>
      <c r="AC48" s="72">
        <v>690019</v>
      </c>
      <c r="AD48" s="72"/>
      <c r="AE48" s="72"/>
      <c r="AF48" s="72"/>
      <c r="AG48" s="72"/>
      <c r="AH48" s="72"/>
      <c r="AI48" s="72"/>
      <c r="AJ48" s="72"/>
      <c r="AK48" s="72">
        <v>1491623</v>
      </c>
      <c r="AL48" s="72"/>
      <c r="AM48" s="72"/>
      <c r="AN48" s="72"/>
      <c r="AO48" s="72"/>
      <c r="AP48" s="72"/>
      <c r="AQ48" s="72"/>
      <c r="AR48" s="72"/>
      <c r="AS48" s="72">
        <v>1408323</v>
      </c>
      <c r="AT48" s="72"/>
      <c r="AU48" s="72"/>
      <c r="AV48" s="72"/>
      <c r="AW48" s="72"/>
      <c r="AX48" s="72"/>
      <c r="AY48" s="72"/>
      <c r="AZ48" s="72"/>
      <c r="BA48" s="72">
        <v>2293001</v>
      </c>
      <c r="BB48" s="72"/>
      <c r="BC48" s="72"/>
      <c r="BD48" s="72"/>
      <c r="BE48" s="72"/>
      <c r="BF48" s="72"/>
      <c r="BG48" s="72"/>
      <c r="BH48" s="72"/>
      <c r="BI48" s="72">
        <v>2240601</v>
      </c>
      <c r="BJ48" s="72"/>
      <c r="BK48" s="72"/>
      <c r="BL48" s="72"/>
      <c r="BM48" s="72"/>
      <c r="BN48" s="72"/>
      <c r="BO48" s="72"/>
      <c r="BP48" s="72"/>
      <c r="BQ48" s="72"/>
      <c r="BR48" s="72"/>
      <c r="BS48" s="72">
        <v>1172129</v>
      </c>
      <c r="BT48" s="72"/>
      <c r="BU48" s="72"/>
      <c r="BV48" s="72"/>
      <c r="BW48" s="72"/>
      <c r="BX48" s="72"/>
      <c r="BY48" s="72"/>
      <c r="BZ48" s="72"/>
      <c r="CA48" s="72"/>
      <c r="CB48" s="72"/>
      <c r="CC48" s="72">
        <v>1074789</v>
      </c>
      <c r="CD48" s="72"/>
      <c r="CE48" s="72"/>
      <c r="CF48" s="72"/>
      <c r="CG48" s="72"/>
      <c r="CH48" s="72"/>
      <c r="CI48" s="72"/>
      <c r="CJ48" s="72"/>
      <c r="CK48" s="72"/>
      <c r="CL48" s="72"/>
      <c r="CM48" s="72">
        <v>2025629</v>
      </c>
      <c r="CN48" s="72"/>
      <c r="CO48" s="72"/>
      <c r="CP48" s="72"/>
      <c r="CQ48" s="72"/>
      <c r="CR48" s="72"/>
      <c r="CS48" s="72"/>
      <c r="CT48" s="72"/>
      <c r="CU48" s="72"/>
      <c r="CV48" s="72"/>
      <c r="CW48" s="72">
        <v>1834152</v>
      </c>
      <c r="CX48" s="72"/>
      <c r="CY48" s="72"/>
      <c r="CZ48" s="72"/>
      <c r="DA48" s="72"/>
      <c r="DB48" s="72"/>
      <c r="DC48" s="72"/>
      <c r="DD48" s="72"/>
      <c r="DE48" s="72"/>
      <c r="DF48" s="72"/>
      <c r="DG48" s="72">
        <v>1724456</v>
      </c>
      <c r="DH48" s="72"/>
      <c r="DI48" s="72"/>
      <c r="DJ48" s="72"/>
      <c r="DK48" s="72"/>
      <c r="DL48" s="72"/>
      <c r="DM48" s="72"/>
      <c r="DN48" s="72"/>
      <c r="DO48" s="72"/>
      <c r="DP48" s="72"/>
      <c r="DQ48" s="26"/>
      <c r="DR48" s="26"/>
      <c r="DS48" s="26"/>
      <c r="DT48" s="26"/>
    </row>
    <row r="49" spans="1:124" s="16" customFormat="1" ht="6" customHeight="1">
      <c r="A49" s="18" t="s">
        <v>9</v>
      </c>
      <c r="B49" s="18" t="s">
        <v>9</v>
      </c>
      <c r="C49" s="18" t="s">
        <v>9</v>
      </c>
      <c r="T49" s="19"/>
      <c r="W49" s="24"/>
      <c r="X49" s="24"/>
      <c r="Y49" s="24"/>
      <c r="Z49" s="24"/>
      <c r="AA49" s="24"/>
      <c r="AB49" s="24"/>
      <c r="AM49" s="24"/>
      <c r="AN49" s="24"/>
      <c r="AO49" s="24"/>
      <c r="AP49" s="24"/>
      <c r="AQ49" s="24"/>
      <c r="AR49" s="24"/>
      <c r="BC49" s="24"/>
      <c r="BD49" s="24"/>
      <c r="BE49" s="24"/>
      <c r="BF49" s="24"/>
      <c r="BG49" s="24"/>
      <c r="BH49" s="24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4"/>
      <c r="DR49" s="24"/>
      <c r="DS49" s="24"/>
      <c r="DT49" s="24"/>
    </row>
    <row r="50" spans="1:124" s="22" customFormat="1" ht="17.25" customHeight="1">
      <c r="A50" s="75" t="s">
        <v>59</v>
      </c>
      <c r="B50" s="75"/>
      <c r="C50" s="75" t="s">
        <v>9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6"/>
      <c r="U50" s="74">
        <v>10907328</v>
      </c>
      <c r="V50" s="74"/>
      <c r="W50" s="74"/>
      <c r="X50" s="74"/>
      <c r="Y50" s="74"/>
      <c r="Z50" s="74"/>
      <c r="AA50" s="74"/>
      <c r="AB50" s="74"/>
      <c r="AC50" s="74">
        <v>10684330</v>
      </c>
      <c r="AD50" s="74"/>
      <c r="AE50" s="74"/>
      <c r="AF50" s="74"/>
      <c r="AG50" s="74"/>
      <c r="AH50" s="74"/>
      <c r="AI50" s="74"/>
      <c r="AJ50" s="74"/>
      <c r="AK50" s="74">
        <v>9376653</v>
      </c>
      <c r="AL50" s="74"/>
      <c r="AM50" s="74"/>
      <c r="AN50" s="74"/>
      <c r="AO50" s="74"/>
      <c r="AP50" s="74"/>
      <c r="AQ50" s="74"/>
      <c r="AR50" s="74"/>
      <c r="AS50" s="74">
        <v>9262230</v>
      </c>
      <c r="AT50" s="74"/>
      <c r="AU50" s="74"/>
      <c r="AV50" s="74"/>
      <c r="AW50" s="74"/>
      <c r="AX50" s="74"/>
      <c r="AY50" s="74"/>
      <c r="AZ50" s="74"/>
      <c r="BA50" s="74">
        <v>10594928</v>
      </c>
      <c r="BB50" s="74"/>
      <c r="BC50" s="74"/>
      <c r="BD50" s="74"/>
      <c r="BE50" s="74"/>
      <c r="BF50" s="74"/>
      <c r="BG50" s="74"/>
      <c r="BH50" s="74"/>
      <c r="BI50" s="74">
        <v>10277806</v>
      </c>
      <c r="BJ50" s="74"/>
      <c r="BK50" s="74"/>
      <c r="BL50" s="74"/>
      <c r="BM50" s="74"/>
      <c r="BN50" s="74"/>
      <c r="BO50" s="74"/>
      <c r="BP50" s="74"/>
      <c r="BQ50" s="74"/>
      <c r="BR50" s="74"/>
      <c r="BS50" s="74">
        <v>10228215</v>
      </c>
      <c r="BT50" s="74"/>
      <c r="BU50" s="74"/>
      <c r="BV50" s="74"/>
      <c r="BW50" s="74"/>
      <c r="BX50" s="74"/>
      <c r="BY50" s="74"/>
      <c r="BZ50" s="74"/>
      <c r="CA50" s="74"/>
      <c r="CB50" s="74"/>
      <c r="CC50" s="74">
        <v>9971257</v>
      </c>
      <c r="CD50" s="74"/>
      <c r="CE50" s="74"/>
      <c r="CF50" s="74"/>
      <c r="CG50" s="74"/>
      <c r="CH50" s="74"/>
      <c r="CI50" s="74"/>
      <c r="CJ50" s="74"/>
      <c r="CK50" s="74"/>
      <c r="CL50" s="74"/>
      <c r="CM50" s="74">
        <f>SUM(CM51:CV52)</f>
        <v>10683306</v>
      </c>
      <c r="CN50" s="74"/>
      <c r="CO50" s="74"/>
      <c r="CP50" s="74"/>
      <c r="CQ50" s="74"/>
      <c r="CR50" s="74"/>
      <c r="CS50" s="74"/>
      <c r="CT50" s="74"/>
      <c r="CU50" s="74"/>
      <c r="CV50" s="74"/>
      <c r="CW50" s="74">
        <f>SUM(CW51:DF52)</f>
        <v>10540814</v>
      </c>
      <c r="CX50" s="74"/>
      <c r="CY50" s="74"/>
      <c r="CZ50" s="74"/>
      <c r="DA50" s="74"/>
      <c r="DB50" s="74"/>
      <c r="DC50" s="74"/>
      <c r="DD50" s="74"/>
      <c r="DE50" s="74"/>
      <c r="DF50" s="74"/>
      <c r="DG50" s="74">
        <f>SUM(DG51:DP52)</f>
        <v>9858878</v>
      </c>
      <c r="DH50" s="74"/>
      <c r="DI50" s="74"/>
      <c r="DJ50" s="74"/>
      <c r="DK50" s="74"/>
      <c r="DL50" s="74"/>
      <c r="DM50" s="74"/>
      <c r="DN50" s="74"/>
      <c r="DO50" s="74"/>
      <c r="DP50" s="74"/>
      <c r="DQ50" s="21"/>
      <c r="DR50" s="21"/>
      <c r="DS50" s="21"/>
      <c r="DT50" s="21"/>
    </row>
    <row r="51" spans="1:124" s="16" customFormat="1" ht="17.25" customHeight="1">
      <c r="A51" s="18" t="s">
        <v>9</v>
      </c>
      <c r="C51" s="69" t="s">
        <v>57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3"/>
      <c r="U51" s="72">
        <v>8175469</v>
      </c>
      <c r="V51" s="72"/>
      <c r="W51" s="72"/>
      <c r="X51" s="72"/>
      <c r="Y51" s="72"/>
      <c r="Z51" s="72"/>
      <c r="AA51" s="72"/>
      <c r="AB51" s="72"/>
      <c r="AC51" s="72">
        <v>8138927</v>
      </c>
      <c r="AD51" s="72"/>
      <c r="AE51" s="72"/>
      <c r="AF51" s="72"/>
      <c r="AG51" s="72"/>
      <c r="AH51" s="72"/>
      <c r="AI51" s="72"/>
      <c r="AJ51" s="72"/>
      <c r="AK51" s="72">
        <v>8021962</v>
      </c>
      <c r="AL51" s="72"/>
      <c r="AM51" s="72"/>
      <c r="AN51" s="72"/>
      <c r="AO51" s="72"/>
      <c r="AP51" s="72"/>
      <c r="AQ51" s="72"/>
      <c r="AR51" s="72"/>
      <c r="AS51" s="72">
        <v>8165177</v>
      </c>
      <c r="AT51" s="72"/>
      <c r="AU51" s="72"/>
      <c r="AV51" s="72"/>
      <c r="AW51" s="72"/>
      <c r="AX51" s="72"/>
      <c r="AY51" s="72"/>
      <c r="AZ51" s="72"/>
      <c r="BA51" s="72">
        <v>8510879</v>
      </c>
      <c r="BB51" s="72"/>
      <c r="BC51" s="72"/>
      <c r="BD51" s="72"/>
      <c r="BE51" s="72"/>
      <c r="BF51" s="72"/>
      <c r="BG51" s="72"/>
      <c r="BH51" s="72"/>
      <c r="BI51" s="72">
        <v>8558257</v>
      </c>
      <c r="BJ51" s="72"/>
      <c r="BK51" s="72"/>
      <c r="BL51" s="72"/>
      <c r="BM51" s="72"/>
      <c r="BN51" s="72"/>
      <c r="BO51" s="72"/>
      <c r="BP51" s="72"/>
      <c r="BQ51" s="72"/>
      <c r="BR51" s="72"/>
      <c r="BS51" s="72">
        <v>8441465</v>
      </c>
      <c r="BT51" s="72"/>
      <c r="BU51" s="72"/>
      <c r="BV51" s="72"/>
      <c r="BW51" s="72"/>
      <c r="BX51" s="72"/>
      <c r="BY51" s="72"/>
      <c r="BZ51" s="72"/>
      <c r="CA51" s="72"/>
      <c r="CB51" s="72"/>
      <c r="CC51" s="72">
        <v>8447167</v>
      </c>
      <c r="CD51" s="72"/>
      <c r="CE51" s="72"/>
      <c r="CF51" s="72"/>
      <c r="CG51" s="72"/>
      <c r="CH51" s="72"/>
      <c r="CI51" s="72"/>
      <c r="CJ51" s="72"/>
      <c r="CK51" s="72"/>
      <c r="CL51" s="72"/>
      <c r="CM51" s="72">
        <v>8360888</v>
      </c>
      <c r="CN51" s="72"/>
      <c r="CO51" s="72"/>
      <c r="CP51" s="72"/>
      <c r="CQ51" s="72"/>
      <c r="CR51" s="72"/>
      <c r="CS51" s="72"/>
      <c r="CT51" s="72"/>
      <c r="CU51" s="72"/>
      <c r="CV51" s="72"/>
      <c r="CW51" s="72">
        <v>8564653</v>
      </c>
      <c r="CX51" s="72"/>
      <c r="CY51" s="72"/>
      <c r="CZ51" s="72"/>
      <c r="DA51" s="72"/>
      <c r="DB51" s="72"/>
      <c r="DC51" s="72"/>
      <c r="DD51" s="72"/>
      <c r="DE51" s="72"/>
      <c r="DF51" s="72"/>
      <c r="DG51" s="72">
        <v>8262811</v>
      </c>
      <c r="DH51" s="72"/>
      <c r="DI51" s="72"/>
      <c r="DJ51" s="72"/>
      <c r="DK51" s="72"/>
      <c r="DL51" s="72"/>
      <c r="DM51" s="72"/>
      <c r="DN51" s="72"/>
      <c r="DO51" s="72"/>
      <c r="DP51" s="72"/>
      <c r="DQ51" s="26"/>
      <c r="DR51" s="26"/>
      <c r="DS51" s="26"/>
      <c r="DT51" s="26"/>
    </row>
    <row r="52" spans="1:124" s="16" customFormat="1" ht="17.25" customHeight="1">
      <c r="A52" s="18" t="s">
        <v>9</v>
      </c>
      <c r="C52" s="69" t="s">
        <v>58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3"/>
      <c r="U52" s="72">
        <v>2731859</v>
      </c>
      <c r="V52" s="72"/>
      <c r="W52" s="72"/>
      <c r="X52" s="72"/>
      <c r="Y52" s="72"/>
      <c r="Z52" s="72"/>
      <c r="AA52" s="72"/>
      <c r="AB52" s="72"/>
      <c r="AC52" s="72">
        <v>2545403</v>
      </c>
      <c r="AD52" s="72"/>
      <c r="AE52" s="72"/>
      <c r="AF52" s="72"/>
      <c r="AG52" s="72"/>
      <c r="AH52" s="72"/>
      <c r="AI52" s="72"/>
      <c r="AJ52" s="72"/>
      <c r="AK52" s="72">
        <v>1354691</v>
      </c>
      <c r="AL52" s="72"/>
      <c r="AM52" s="72"/>
      <c r="AN52" s="72"/>
      <c r="AO52" s="72"/>
      <c r="AP52" s="72"/>
      <c r="AQ52" s="72"/>
      <c r="AR52" s="72"/>
      <c r="AS52" s="72">
        <v>1097053</v>
      </c>
      <c r="AT52" s="72"/>
      <c r="AU52" s="72"/>
      <c r="AV52" s="72"/>
      <c r="AW52" s="72"/>
      <c r="AX52" s="72"/>
      <c r="AY52" s="72"/>
      <c r="AZ52" s="72"/>
      <c r="BA52" s="72">
        <v>2084049</v>
      </c>
      <c r="BB52" s="72"/>
      <c r="BC52" s="72"/>
      <c r="BD52" s="72"/>
      <c r="BE52" s="72"/>
      <c r="BF52" s="72"/>
      <c r="BG52" s="72"/>
      <c r="BH52" s="72"/>
      <c r="BI52" s="72">
        <v>1719549</v>
      </c>
      <c r="BJ52" s="72"/>
      <c r="BK52" s="72"/>
      <c r="BL52" s="72"/>
      <c r="BM52" s="72"/>
      <c r="BN52" s="72"/>
      <c r="BO52" s="72"/>
      <c r="BP52" s="72"/>
      <c r="BQ52" s="72"/>
      <c r="BR52" s="72"/>
      <c r="BS52" s="72">
        <v>1786750</v>
      </c>
      <c r="BT52" s="72"/>
      <c r="BU52" s="72"/>
      <c r="BV52" s="72"/>
      <c r="BW52" s="72"/>
      <c r="BX52" s="72"/>
      <c r="BY52" s="72"/>
      <c r="BZ52" s="72"/>
      <c r="CA52" s="72"/>
      <c r="CB52" s="72"/>
      <c r="CC52" s="72">
        <v>1524090</v>
      </c>
      <c r="CD52" s="72"/>
      <c r="CE52" s="72"/>
      <c r="CF52" s="72"/>
      <c r="CG52" s="72"/>
      <c r="CH52" s="72"/>
      <c r="CI52" s="72"/>
      <c r="CJ52" s="72"/>
      <c r="CK52" s="72"/>
      <c r="CL52" s="72"/>
      <c r="CM52" s="72">
        <v>2322418</v>
      </c>
      <c r="CN52" s="72"/>
      <c r="CO52" s="72"/>
      <c r="CP52" s="72"/>
      <c r="CQ52" s="72"/>
      <c r="CR52" s="72"/>
      <c r="CS52" s="72"/>
      <c r="CT52" s="72"/>
      <c r="CU52" s="72"/>
      <c r="CV52" s="72"/>
      <c r="CW52" s="72">
        <v>1976161</v>
      </c>
      <c r="CX52" s="72"/>
      <c r="CY52" s="72"/>
      <c r="CZ52" s="72"/>
      <c r="DA52" s="72"/>
      <c r="DB52" s="72"/>
      <c r="DC52" s="72"/>
      <c r="DD52" s="72"/>
      <c r="DE52" s="72"/>
      <c r="DF52" s="72"/>
      <c r="DG52" s="72">
        <v>1596067</v>
      </c>
      <c r="DH52" s="72"/>
      <c r="DI52" s="72"/>
      <c r="DJ52" s="72"/>
      <c r="DK52" s="72"/>
      <c r="DL52" s="72"/>
      <c r="DM52" s="72"/>
      <c r="DN52" s="72"/>
      <c r="DO52" s="72"/>
      <c r="DP52" s="72"/>
      <c r="DQ52" s="26"/>
      <c r="DR52" s="26"/>
      <c r="DS52" s="26"/>
      <c r="DT52" s="26"/>
    </row>
    <row r="53" spans="1:124" s="16" customFormat="1" ht="6" customHeight="1">
      <c r="A53" s="1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31"/>
      <c r="V53" s="31"/>
      <c r="W53" s="32"/>
      <c r="X53" s="32"/>
      <c r="Y53" s="32"/>
      <c r="Z53" s="32"/>
      <c r="AA53" s="32"/>
      <c r="AB53" s="32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2"/>
      <c r="AN53" s="32"/>
      <c r="AO53" s="32"/>
      <c r="AP53" s="32"/>
      <c r="AQ53" s="32"/>
      <c r="AR53" s="32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</row>
    <row r="54" spans="1:124" s="12" customFormat="1" ht="17.25" customHeight="1">
      <c r="A54" s="75" t="s">
        <v>60</v>
      </c>
      <c r="B54" s="75"/>
      <c r="C54" s="75" t="s">
        <v>9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6"/>
      <c r="U54" s="74">
        <v>17324811</v>
      </c>
      <c r="V54" s="74"/>
      <c r="W54" s="74"/>
      <c r="X54" s="74"/>
      <c r="Y54" s="74"/>
      <c r="Z54" s="74"/>
      <c r="AA54" s="74"/>
      <c r="AB54" s="74"/>
      <c r="AC54" s="74">
        <v>15496032</v>
      </c>
      <c r="AD54" s="74"/>
      <c r="AE54" s="74"/>
      <c r="AF54" s="74"/>
      <c r="AG54" s="74"/>
      <c r="AH54" s="74"/>
      <c r="AI54" s="74"/>
      <c r="AJ54" s="74"/>
      <c r="AK54" s="74">
        <v>15003044</v>
      </c>
      <c r="AL54" s="74"/>
      <c r="AM54" s="74"/>
      <c r="AN54" s="74"/>
      <c r="AO54" s="74"/>
      <c r="AP54" s="74"/>
      <c r="AQ54" s="74"/>
      <c r="AR54" s="74"/>
      <c r="AS54" s="74">
        <v>13684844</v>
      </c>
      <c r="AT54" s="74"/>
      <c r="AU54" s="74"/>
      <c r="AV54" s="74"/>
      <c r="AW54" s="74"/>
      <c r="AX54" s="74"/>
      <c r="AY54" s="74"/>
      <c r="AZ54" s="74"/>
      <c r="BA54" s="74">
        <v>17170095</v>
      </c>
      <c r="BB54" s="74"/>
      <c r="BC54" s="74"/>
      <c r="BD54" s="74"/>
      <c r="BE54" s="74"/>
      <c r="BF54" s="74"/>
      <c r="BG54" s="74"/>
      <c r="BH54" s="74"/>
      <c r="BI54" s="74">
        <v>15867863</v>
      </c>
      <c r="BJ54" s="74"/>
      <c r="BK54" s="74"/>
      <c r="BL54" s="74"/>
      <c r="BM54" s="74"/>
      <c r="BN54" s="74"/>
      <c r="BO54" s="74"/>
      <c r="BP54" s="74"/>
      <c r="BQ54" s="74"/>
      <c r="BR54" s="74"/>
      <c r="BS54" s="74">
        <v>17857183</v>
      </c>
      <c r="BT54" s="74"/>
      <c r="BU54" s="74"/>
      <c r="BV54" s="74"/>
      <c r="BW54" s="74"/>
      <c r="BX54" s="74"/>
      <c r="BY54" s="74"/>
      <c r="BZ54" s="74"/>
      <c r="CA54" s="74"/>
      <c r="CB54" s="74"/>
      <c r="CC54" s="74">
        <v>14516622</v>
      </c>
      <c r="CD54" s="74"/>
      <c r="CE54" s="74"/>
      <c r="CF54" s="74"/>
      <c r="CG54" s="74"/>
      <c r="CH54" s="74"/>
      <c r="CI54" s="74"/>
      <c r="CJ54" s="74"/>
      <c r="CK54" s="74"/>
      <c r="CL54" s="74"/>
      <c r="CM54" s="74">
        <f>SUM(CM55:CV56)</f>
        <v>17176822</v>
      </c>
      <c r="CN54" s="74"/>
      <c r="CO54" s="74"/>
      <c r="CP54" s="74"/>
      <c r="CQ54" s="74"/>
      <c r="CR54" s="74"/>
      <c r="CS54" s="74"/>
      <c r="CT54" s="74"/>
      <c r="CU54" s="74"/>
      <c r="CV54" s="74"/>
      <c r="CW54" s="74">
        <f>SUM(CW55:DF56)</f>
        <v>15166135</v>
      </c>
      <c r="CX54" s="74"/>
      <c r="CY54" s="74"/>
      <c r="CZ54" s="74"/>
      <c r="DA54" s="74"/>
      <c r="DB54" s="74"/>
      <c r="DC54" s="74"/>
      <c r="DD54" s="74"/>
      <c r="DE54" s="74"/>
      <c r="DF54" s="74"/>
      <c r="DG54" s="74">
        <f>SUM(DG55:DP56)</f>
        <v>16975014</v>
      </c>
      <c r="DH54" s="74"/>
      <c r="DI54" s="74"/>
      <c r="DJ54" s="74"/>
      <c r="DK54" s="74"/>
      <c r="DL54" s="74"/>
      <c r="DM54" s="74"/>
      <c r="DN54" s="74"/>
      <c r="DO54" s="74"/>
      <c r="DP54" s="74"/>
      <c r="DQ54" s="21"/>
      <c r="DR54" s="21"/>
      <c r="DS54" s="21"/>
      <c r="DT54" s="21"/>
    </row>
    <row r="55" spans="1:124" ht="17.25" customHeight="1">
      <c r="A55" s="18" t="s">
        <v>9</v>
      </c>
      <c r="B55" s="16"/>
      <c r="C55" s="69" t="s">
        <v>57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3"/>
      <c r="U55" s="72">
        <v>12809337</v>
      </c>
      <c r="V55" s="72"/>
      <c r="W55" s="72"/>
      <c r="X55" s="72"/>
      <c r="Y55" s="72"/>
      <c r="Z55" s="72"/>
      <c r="AA55" s="72"/>
      <c r="AB55" s="72"/>
      <c r="AC55" s="72">
        <v>12447781</v>
      </c>
      <c r="AD55" s="72"/>
      <c r="AE55" s="72"/>
      <c r="AF55" s="72"/>
      <c r="AG55" s="72"/>
      <c r="AH55" s="72"/>
      <c r="AI55" s="72"/>
      <c r="AJ55" s="72"/>
      <c r="AK55" s="72">
        <v>11548524</v>
      </c>
      <c r="AL55" s="72"/>
      <c r="AM55" s="72"/>
      <c r="AN55" s="72"/>
      <c r="AO55" s="72"/>
      <c r="AP55" s="72"/>
      <c r="AQ55" s="72"/>
      <c r="AR55" s="72"/>
      <c r="AS55" s="72">
        <v>11197222</v>
      </c>
      <c r="AT55" s="72"/>
      <c r="AU55" s="72"/>
      <c r="AV55" s="72"/>
      <c r="AW55" s="72"/>
      <c r="AX55" s="72"/>
      <c r="AY55" s="72"/>
      <c r="AZ55" s="72"/>
      <c r="BA55" s="72">
        <v>14192701</v>
      </c>
      <c r="BB55" s="72"/>
      <c r="BC55" s="72"/>
      <c r="BD55" s="72"/>
      <c r="BE55" s="72"/>
      <c r="BF55" s="72"/>
      <c r="BG55" s="72"/>
      <c r="BH55" s="72"/>
      <c r="BI55" s="72">
        <v>13820072</v>
      </c>
      <c r="BJ55" s="72"/>
      <c r="BK55" s="72"/>
      <c r="BL55" s="72"/>
      <c r="BM55" s="72"/>
      <c r="BN55" s="72"/>
      <c r="BO55" s="72"/>
      <c r="BP55" s="72"/>
      <c r="BQ55" s="72"/>
      <c r="BR55" s="72"/>
      <c r="BS55" s="72">
        <v>14549980</v>
      </c>
      <c r="BT55" s="72"/>
      <c r="BU55" s="72"/>
      <c r="BV55" s="72"/>
      <c r="BW55" s="72"/>
      <c r="BX55" s="72"/>
      <c r="BY55" s="72"/>
      <c r="BZ55" s="72"/>
      <c r="CA55" s="72"/>
      <c r="CB55" s="72"/>
      <c r="CC55" s="72">
        <v>12787628</v>
      </c>
      <c r="CD55" s="72"/>
      <c r="CE55" s="72"/>
      <c r="CF55" s="72"/>
      <c r="CG55" s="72"/>
      <c r="CH55" s="72"/>
      <c r="CI55" s="72"/>
      <c r="CJ55" s="72"/>
      <c r="CK55" s="72"/>
      <c r="CL55" s="72"/>
      <c r="CM55" s="72">
        <v>13902413</v>
      </c>
      <c r="CN55" s="72"/>
      <c r="CO55" s="72"/>
      <c r="CP55" s="72"/>
      <c r="CQ55" s="72"/>
      <c r="CR55" s="72"/>
      <c r="CS55" s="72"/>
      <c r="CT55" s="72"/>
      <c r="CU55" s="72"/>
      <c r="CV55" s="72"/>
      <c r="CW55" s="72">
        <v>12611049</v>
      </c>
      <c r="CX55" s="72"/>
      <c r="CY55" s="72"/>
      <c r="CZ55" s="72"/>
      <c r="DA55" s="72"/>
      <c r="DB55" s="72"/>
      <c r="DC55" s="72"/>
      <c r="DD55" s="72"/>
      <c r="DE55" s="72"/>
      <c r="DF55" s="72"/>
      <c r="DG55" s="72">
        <v>14478315</v>
      </c>
      <c r="DH55" s="72"/>
      <c r="DI55" s="72"/>
      <c r="DJ55" s="72"/>
      <c r="DK55" s="72"/>
      <c r="DL55" s="72"/>
      <c r="DM55" s="72"/>
      <c r="DN55" s="72"/>
      <c r="DO55" s="72"/>
      <c r="DP55" s="72"/>
      <c r="DQ55" s="26"/>
      <c r="DR55" s="26"/>
      <c r="DS55" s="26"/>
      <c r="DT55" s="26"/>
    </row>
    <row r="56" spans="1:124" ht="17.25" customHeight="1">
      <c r="A56" s="18" t="s">
        <v>9</v>
      </c>
      <c r="B56" s="16"/>
      <c r="C56" s="69" t="s">
        <v>58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1"/>
      <c r="U56" s="68">
        <v>4515474</v>
      </c>
      <c r="V56" s="68"/>
      <c r="W56" s="68"/>
      <c r="X56" s="68"/>
      <c r="Y56" s="68"/>
      <c r="Z56" s="68"/>
      <c r="AA56" s="68"/>
      <c r="AB56" s="68"/>
      <c r="AC56" s="68">
        <v>3048251</v>
      </c>
      <c r="AD56" s="68"/>
      <c r="AE56" s="68"/>
      <c r="AF56" s="68"/>
      <c r="AG56" s="68"/>
      <c r="AH56" s="68"/>
      <c r="AI56" s="68"/>
      <c r="AJ56" s="68"/>
      <c r="AK56" s="68">
        <v>3454520</v>
      </c>
      <c r="AL56" s="68"/>
      <c r="AM56" s="68"/>
      <c r="AN56" s="68"/>
      <c r="AO56" s="68"/>
      <c r="AP56" s="68"/>
      <c r="AQ56" s="68"/>
      <c r="AR56" s="68"/>
      <c r="AS56" s="68">
        <v>2487621</v>
      </c>
      <c r="AT56" s="68"/>
      <c r="AU56" s="68"/>
      <c r="AV56" s="68"/>
      <c r="AW56" s="68"/>
      <c r="AX56" s="68"/>
      <c r="AY56" s="68"/>
      <c r="AZ56" s="68"/>
      <c r="BA56" s="68">
        <v>2977394</v>
      </c>
      <c r="BB56" s="68"/>
      <c r="BC56" s="68"/>
      <c r="BD56" s="68"/>
      <c r="BE56" s="68"/>
      <c r="BF56" s="68"/>
      <c r="BG56" s="68"/>
      <c r="BH56" s="68"/>
      <c r="BI56" s="68">
        <v>2047791</v>
      </c>
      <c r="BJ56" s="68"/>
      <c r="BK56" s="68"/>
      <c r="BL56" s="68"/>
      <c r="BM56" s="68"/>
      <c r="BN56" s="68"/>
      <c r="BO56" s="68"/>
      <c r="BP56" s="68"/>
      <c r="BQ56" s="68"/>
      <c r="BR56" s="68"/>
      <c r="BS56" s="68">
        <v>3307203</v>
      </c>
      <c r="BT56" s="68"/>
      <c r="BU56" s="68"/>
      <c r="BV56" s="68"/>
      <c r="BW56" s="68"/>
      <c r="BX56" s="68"/>
      <c r="BY56" s="68"/>
      <c r="BZ56" s="68"/>
      <c r="CA56" s="68"/>
      <c r="CB56" s="68"/>
      <c r="CC56" s="68">
        <v>1728994</v>
      </c>
      <c r="CD56" s="68"/>
      <c r="CE56" s="68"/>
      <c r="CF56" s="68"/>
      <c r="CG56" s="68"/>
      <c r="CH56" s="68"/>
      <c r="CI56" s="68"/>
      <c r="CJ56" s="68"/>
      <c r="CK56" s="68"/>
      <c r="CL56" s="68"/>
      <c r="CM56" s="68">
        <v>3274409</v>
      </c>
      <c r="CN56" s="68"/>
      <c r="CO56" s="68"/>
      <c r="CP56" s="68"/>
      <c r="CQ56" s="68"/>
      <c r="CR56" s="68"/>
      <c r="CS56" s="68"/>
      <c r="CT56" s="68"/>
      <c r="CU56" s="68"/>
      <c r="CV56" s="68"/>
      <c r="CW56" s="68">
        <v>2555086</v>
      </c>
      <c r="CX56" s="68"/>
      <c r="CY56" s="68"/>
      <c r="CZ56" s="68"/>
      <c r="DA56" s="68"/>
      <c r="DB56" s="68"/>
      <c r="DC56" s="68"/>
      <c r="DD56" s="68"/>
      <c r="DE56" s="68"/>
      <c r="DF56" s="68"/>
      <c r="DG56" s="68">
        <v>2496699</v>
      </c>
      <c r="DH56" s="68"/>
      <c r="DI56" s="68"/>
      <c r="DJ56" s="68"/>
      <c r="DK56" s="68"/>
      <c r="DL56" s="68"/>
      <c r="DM56" s="68"/>
      <c r="DN56" s="68"/>
      <c r="DO56" s="68"/>
      <c r="DP56" s="68"/>
      <c r="DQ56" s="26"/>
      <c r="DR56" s="26"/>
      <c r="DS56" s="26"/>
      <c r="DT56" s="26"/>
    </row>
    <row r="57" spans="1:124" s="9" customFormat="1" ht="10.5">
      <c r="A57" s="67" t="s">
        <v>61</v>
      </c>
      <c r="B57" s="67"/>
      <c r="C57" s="67"/>
      <c r="D57" s="33" t="s">
        <v>62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34" t="s">
        <v>9</v>
      </c>
      <c r="BI57" s="34" t="s">
        <v>9</v>
      </c>
      <c r="BJ57" s="34" t="s">
        <v>9</v>
      </c>
      <c r="BK57" s="34" t="s">
        <v>9</v>
      </c>
      <c r="BL57" s="34"/>
      <c r="BM57" s="34" t="s">
        <v>9</v>
      </c>
      <c r="BN57" s="34" t="s">
        <v>9</v>
      </c>
      <c r="BO57" s="34" t="s">
        <v>9</v>
      </c>
      <c r="BP57" s="34" t="s">
        <v>9</v>
      </c>
      <c r="BQ57" s="34" t="s">
        <v>9</v>
      </c>
      <c r="BR57" s="34" t="s">
        <v>9</v>
      </c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</row>
    <row r="58" spans="1:124">
      <c r="A58" s="35" t="s">
        <v>63</v>
      </c>
      <c r="B58" s="35"/>
      <c r="C58" s="35"/>
      <c r="D58" s="33" t="s">
        <v>64</v>
      </c>
      <c r="E58" s="12"/>
      <c r="F58" s="12"/>
      <c r="G58" s="12"/>
      <c r="H58" s="12"/>
      <c r="I58" s="12"/>
    </row>
  </sheetData>
  <mergeCells count="491">
    <mergeCell ref="A1:C1"/>
    <mergeCell ref="DN1:DP1"/>
    <mergeCell ref="A2:CU2"/>
    <mergeCell ref="A7:DP7"/>
    <mergeCell ref="A9:T10"/>
    <mergeCell ref="U9:AJ9"/>
    <mergeCell ref="AK9:AZ9"/>
    <mergeCell ref="BA9:BR9"/>
    <mergeCell ref="BS9:CL9"/>
    <mergeCell ref="CM9:DF9"/>
    <mergeCell ref="DG9:DP9"/>
    <mergeCell ref="U10:AB10"/>
    <mergeCell ref="AC10:AJ10"/>
    <mergeCell ref="AK10:AR10"/>
    <mergeCell ref="AS10:AZ10"/>
    <mergeCell ref="BA10:BH10"/>
    <mergeCell ref="BI10:BR10"/>
    <mergeCell ref="BS10:CB10"/>
    <mergeCell ref="CC10:CL10"/>
    <mergeCell ref="CM10:CV10"/>
    <mergeCell ref="A14:T14"/>
    <mergeCell ref="U14:AB14"/>
    <mergeCell ref="AC14:AJ14"/>
    <mergeCell ref="AK14:AR14"/>
    <mergeCell ref="AS14:AZ14"/>
    <mergeCell ref="BA14:BH14"/>
    <mergeCell ref="CW10:DF10"/>
    <mergeCell ref="DG10:DP10"/>
    <mergeCell ref="A12:T12"/>
    <mergeCell ref="U12:AB12"/>
    <mergeCell ref="AC12:AJ12"/>
    <mergeCell ref="AK12:AR12"/>
    <mergeCell ref="AS12:AZ12"/>
    <mergeCell ref="BA12:BH12"/>
    <mergeCell ref="BI12:BR12"/>
    <mergeCell ref="BS12:CB12"/>
    <mergeCell ref="BI14:BR14"/>
    <mergeCell ref="BS14:CB14"/>
    <mergeCell ref="CC14:CL14"/>
    <mergeCell ref="CM14:CV14"/>
    <mergeCell ref="CW14:DF14"/>
    <mergeCell ref="DG14:DP14"/>
    <mergeCell ref="CC12:CL12"/>
    <mergeCell ref="CM12:CV12"/>
    <mergeCell ref="CW12:DF12"/>
    <mergeCell ref="DG12:DP12"/>
    <mergeCell ref="BI16:BR16"/>
    <mergeCell ref="BS16:CB16"/>
    <mergeCell ref="CC16:CL16"/>
    <mergeCell ref="CM16:CV16"/>
    <mergeCell ref="CW16:DF16"/>
    <mergeCell ref="DG16:DP16"/>
    <mergeCell ref="C16:T16"/>
    <mergeCell ref="U16:AB16"/>
    <mergeCell ref="AC16:AJ16"/>
    <mergeCell ref="AK16:AR16"/>
    <mergeCell ref="AS16:AZ16"/>
    <mergeCell ref="BA16:BH16"/>
    <mergeCell ref="BI17:BR17"/>
    <mergeCell ref="BS17:CB17"/>
    <mergeCell ref="CC17:CL17"/>
    <mergeCell ref="CM17:CV17"/>
    <mergeCell ref="CW17:DF17"/>
    <mergeCell ref="DG17:DP17"/>
    <mergeCell ref="C17:T17"/>
    <mergeCell ref="U17:AB17"/>
    <mergeCell ref="AC17:AJ17"/>
    <mergeCell ref="AK17:AR17"/>
    <mergeCell ref="AS17:AZ17"/>
    <mergeCell ref="BA17:BH17"/>
    <mergeCell ref="BI18:BR18"/>
    <mergeCell ref="BS18:CB18"/>
    <mergeCell ref="CC18:CL18"/>
    <mergeCell ref="CM18:CV18"/>
    <mergeCell ref="CW18:DF18"/>
    <mergeCell ref="DG18:DP18"/>
    <mergeCell ref="C18:T18"/>
    <mergeCell ref="U18:AB18"/>
    <mergeCell ref="AC18:AJ18"/>
    <mergeCell ref="AK18:AR18"/>
    <mergeCell ref="AS18:AZ18"/>
    <mergeCell ref="BA18:BH18"/>
    <mergeCell ref="BI19:BR19"/>
    <mergeCell ref="BS19:CB19"/>
    <mergeCell ref="CC19:CL19"/>
    <mergeCell ref="CM19:CV19"/>
    <mergeCell ref="CW19:DF19"/>
    <mergeCell ref="DG19:DP19"/>
    <mergeCell ref="C19:T19"/>
    <mergeCell ref="U19:AB19"/>
    <mergeCell ref="AC19:AJ19"/>
    <mergeCell ref="AK19:AR19"/>
    <mergeCell ref="AS19:AZ19"/>
    <mergeCell ref="BA19:BH19"/>
    <mergeCell ref="BI20:BR20"/>
    <mergeCell ref="BS20:CB20"/>
    <mergeCell ref="CC20:CL20"/>
    <mergeCell ref="CM20:CV20"/>
    <mergeCell ref="CW20:DF20"/>
    <mergeCell ref="DG20:DP20"/>
    <mergeCell ref="C20:T20"/>
    <mergeCell ref="U20:AB20"/>
    <mergeCell ref="AC20:AJ20"/>
    <mergeCell ref="AK20:AR20"/>
    <mergeCell ref="AS20:AZ20"/>
    <mergeCell ref="BA20:BH20"/>
    <mergeCell ref="BI21:BR21"/>
    <mergeCell ref="BS21:CB21"/>
    <mergeCell ref="CC21:CL21"/>
    <mergeCell ref="CM21:CV21"/>
    <mergeCell ref="CW21:DF21"/>
    <mergeCell ref="DG21:DP21"/>
    <mergeCell ref="C21:T21"/>
    <mergeCell ref="U21:AB21"/>
    <mergeCell ref="AC21:AJ21"/>
    <mergeCell ref="AK21:AR21"/>
    <mergeCell ref="AS21:AZ21"/>
    <mergeCell ref="BA21:BH21"/>
    <mergeCell ref="BI22:BR22"/>
    <mergeCell ref="BS22:CB22"/>
    <mergeCell ref="CC22:CL22"/>
    <mergeCell ref="CM22:CV22"/>
    <mergeCell ref="CW22:DF22"/>
    <mergeCell ref="DG22:DP22"/>
    <mergeCell ref="C22:T22"/>
    <mergeCell ref="U22:AB22"/>
    <mergeCell ref="AC22:AJ22"/>
    <mergeCell ref="AK22:AR22"/>
    <mergeCell ref="AS22:AZ22"/>
    <mergeCell ref="BA22:BH22"/>
    <mergeCell ref="BI23:BR23"/>
    <mergeCell ref="BS23:CB23"/>
    <mergeCell ref="CC23:CL23"/>
    <mergeCell ref="CM23:CV23"/>
    <mergeCell ref="CW23:DF23"/>
    <mergeCell ref="DG23:DP23"/>
    <mergeCell ref="C23:T23"/>
    <mergeCell ref="U23:AB23"/>
    <mergeCell ref="AC23:AJ23"/>
    <mergeCell ref="AK23:AR23"/>
    <mergeCell ref="AS23:AZ23"/>
    <mergeCell ref="BA23:BH23"/>
    <mergeCell ref="BI24:BR24"/>
    <mergeCell ref="BS24:CB24"/>
    <mergeCell ref="CC24:CL24"/>
    <mergeCell ref="CM24:CV24"/>
    <mergeCell ref="CW24:DF24"/>
    <mergeCell ref="DG24:DP24"/>
    <mergeCell ref="C24:T24"/>
    <mergeCell ref="U24:AB24"/>
    <mergeCell ref="AC24:AJ24"/>
    <mergeCell ref="AK24:AR24"/>
    <mergeCell ref="AS24:AZ24"/>
    <mergeCell ref="BA24:BH24"/>
    <mergeCell ref="BI25:BR25"/>
    <mergeCell ref="BS25:CB25"/>
    <mergeCell ref="CC25:CL25"/>
    <mergeCell ref="CM25:CV25"/>
    <mergeCell ref="CW25:DF25"/>
    <mergeCell ref="DG25:DP25"/>
    <mergeCell ref="C25:T25"/>
    <mergeCell ref="U25:AB25"/>
    <mergeCell ref="AC25:AJ25"/>
    <mergeCell ref="AK25:AR25"/>
    <mergeCell ref="AS25:AZ25"/>
    <mergeCell ref="BA25:BH25"/>
    <mergeCell ref="BI26:BR26"/>
    <mergeCell ref="BS26:CB26"/>
    <mergeCell ref="CC26:CL26"/>
    <mergeCell ref="CM26:CV26"/>
    <mergeCell ref="CW26:DF26"/>
    <mergeCell ref="DG26:DP26"/>
    <mergeCell ref="C26:T26"/>
    <mergeCell ref="U26:AB26"/>
    <mergeCell ref="AC26:AJ26"/>
    <mergeCell ref="AK26:AR26"/>
    <mergeCell ref="AS26:AZ26"/>
    <mergeCell ref="BA26:BH26"/>
    <mergeCell ref="BI27:BR27"/>
    <mergeCell ref="BS27:CB27"/>
    <mergeCell ref="CC27:CL27"/>
    <mergeCell ref="CM27:CV27"/>
    <mergeCell ref="CW27:DF27"/>
    <mergeCell ref="DG27:DP27"/>
    <mergeCell ref="C27:T27"/>
    <mergeCell ref="U27:AB27"/>
    <mergeCell ref="AC27:AJ27"/>
    <mergeCell ref="AK27:AR27"/>
    <mergeCell ref="AS27:AZ27"/>
    <mergeCell ref="BA27:BH27"/>
    <mergeCell ref="BI28:BR28"/>
    <mergeCell ref="BS28:CB28"/>
    <mergeCell ref="CC28:CL28"/>
    <mergeCell ref="CM28:CV28"/>
    <mergeCell ref="CW28:DF28"/>
    <mergeCell ref="DG28:DP28"/>
    <mergeCell ref="C28:T28"/>
    <mergeCell ref="U28:AB28"/>
    <mergeCell ref="AC28:AJ28"/>
    <mergeCell ref="AK28:AR28"/>
    <mergeCell ref="AS28:AZ28"/>
    <mergeCell ref="BA28:BH28"/>
    <mergeCell ref="BI29:BR29"/>
    <mergeCell ref="BS29:CB29"/>
    <mergeCell ref="CC29:CL29"/>
    <mergeCell ref="CM29:CV29"/>
    <mergeCell ref="CW29:DF29"/>
    <mergeCell ref="DG29:DP29"/>
    <mergeCell ref="C29:T29"/>
    <mergeCell ref="U29:AB29"/>
    <mergeCell ref="AC29:AJ29"/>
    <mergeCell ref="AK29:AR29"/>
    <mergeCell ref="AS29:AZ29"/>
    <mergeCell ref="BA29:BH29"/>
    <mergeCell ref="BI30:BR30"/>
    <mergeCell ref="BS30:CB30"/>
    <mergeCell ref="CC30:CL30"/>
    <mergeCell ref="CM30:CV30"/>
    <mergeCell ref="CW30:DF30"/>
    <mergeCell ref="DG30:DP30"/>
    <mergeCell ref="C30:T30"/>
    <mergeCell ref="U30:AB30"/>
    <mergeCell ref="AC30:AJ30"/>
    <mergeCell ref="AK30:AR30"/>
    <mergeCell ref="AS30:AZ30"/>
    <mergeCell ref="BA30:BH30"/>
    <mergeCell ref="BI31:BR31"/>
    <mergeCell ref="BS31:CB31"/>
    <mergeCell ref="CC31:CL31"/>
    <mergeCell ref="CM31:CV31"/>
    <mergeCell ref="CW31:DF31"/>
    <mergeCell ref="DG31:DP31"/>
    <mergeCell ref="C31:T31"/>
    <mergeCell ref="U31:AB31"/>
    <mergeCell ref="AC31:AJ31"/>
    <mergeCell ref="AK31:AR31"/>
    <mergeCell ref="AS31:AZ31"/>
    <mergeCell ref="BA31:BH31"/>
    <mergeCell ref="BI32:BR32"/>
    <mergeCell ref="BS32:CB32"/>
    <mergeCell ref="CC32:CL32"/>
    <mergeCell ref="CM32:CV32"/>
    <mergeCell ref="CW32:DF32"/>
    <mergeCell ref="DG32:DP32"/>
    <mergeCell ref="C32:T32"/>
    <mergeCell ref="U32:AB32"/>
    <mergeCell ref="AC32:AJ32"/>
    <mergeCell ref="AK32:AR32"/>
    <mergeCell ref="AS32:AZ32"/>
    <mergeCell ref="BA32:BH32"/>
    <mergeCell ref="BI33:BR33"/>
    <mergeCell ref="BS33:CB33"/>
    <mergeCell ref="CC33:CL33"/>
    <mergeCell ref="CM33:CV33"/>
    <mergeCell ref="CW33:DF33"/>
    <mergeCell ref="DG33:DP33"/>
    <mergeCell ref="C33:T33"/>
    <mergeCell ref="U33:AB33"/>
    <mergeCell ref="AC33:AJ33"/>
    <mergeCell ref="AK33:AR33"/>
    <mergeCell ref="AS33:AZ33"/>
    <mergeCell ref="BA33:BH33"/>
    <mergeCell ref="BI34:BR34"/>
    <mergeCell ref="BS34:CB34"/>
    <mergeCell ref="CC34:CL34"/>
    <mergeCell ref="CM34:CV34"/>
    <mergeCell ref="CW34:DF34"/>
    <mergeCell ref="DG34:DP34"/>
    <mergeCell ref="C34:T34"/>
    <mergeCell ref="U34:AB34"/>
    <mergeCell ref="AC34:AJ34"/>
    <mergeCell ref="AK34:AR34"/>
    <mergeCell ref="AS34:AZ34"/>
    <mergeCell ref="BA34:BH34"/>
    <mergeCell ref="BI35:BR35"/>
    <mergeCell ref="BS35:CB35"/>
    <mergeCell ref="CC35:CL35"/>
    <mergeCell ref="CM35:CV35"/>
    <mergeCell ref="CW35:DF35"/>
    <mergeCell ref="DG35:DP35"/>
    <mergeCell ref="C35:T35"/>
    <mergeCell ref="U35:AB35"/>
    <mergeCell ref="AC35:AJ35"/>
    <mergeCell ref="AK35:AR35"/>
    <mergeCell ref="AS35:AZ35"/>
    <mergeCell ref="BA35:BH35"/>
    <mergeCell ref="BI37:BR37"/>
    <mergeCell ref="BS37:CB37"/>
    <mergeCell ref="CC37:CL37"/>
    <mergeCell ref="CM37:CV37"/>
    <mergeCell ref="CW37:DF37"/>
    <mergeCell ref="DG37:DP37"/>
    <mergeCell ref="A37:T37"/>
    <mergeCell ref="U37:AB37"/>
    <mergeCell ref="AC37:AJ37"/>
    <mergeCell ref="AK37:AR37"/>
    <mergeCell ref="AS37:AZ37"/>
    <mergeCell ref="BA37:BH37"/>
    <mergeCell ref="BI38:BR38"/>
    <mergeCell ref="BS38:CB38"/>
    <mergeCell ref="CC38:CL38"/>
    <mergeCell ref="CM38:CV38"/>
    <mergeCell ref="CW38:DF38"/>
    <mergeCell ref="DG38:DP38"/>
    <mergeCell ref="C38:T38"/>
    <mergeCell ref="U38:AB38"/>
    <mergeCell ref="AC38:AJ38"/>
    <mergeCell ref="AK38:AR38"/>
    <mergeCell ref="AS38:AZ38"/>
    <mergeCell ref="BA38:BH38"/>
    <mergeCell ref="BI39:BR39"/>
    <mergeCell ref="BS39:CB39"/>
    <mergeCell ref="CC39:CL39"/>
    <mergeCell ref="CM39:CV39"/>
    <mergeCell ref="CW39:DF39"/>
    <mergeCell ref="DG39:DP39"/>
    <mergeCell ref="C39:T39"/>
    <mergeCell ref="U39:AB39"/>
    <mergeCell ref="AC39:AJ39"/>
    <mergeCell ref="AK39:AR39"/>
    <mergeCell ref="AS39:AZ39"/>
    <mergeCell ref="BA39:BH39"/>
    <mergeCell ref="BI40:BR40"/>
    <mergeCell ref="BS40:CB40"/>
    <mergeCell ref="CC40:CL40"/>
    <mergeCell ref="CM40:CV40"/>
    <mergeCell ref="CW40:DF40"/>
    <mergeCell ref="DG40:DP40"/>
    <mergeCell ref="C40:T40"/>
    <mergeCell ref="U40:AB40"/>
    <mergeCell ref="AC40:AJ40"/>
    <mergeCell ref="AK40:AR40"/>
    <mergeCell ref="AS40:AZ40"/>
    <mergeCell ref="BA40:BH40"/>
    <mergeCell ref="BI41:BR41"/>
    <mergeCell ref="BS41:CB41"/>
    <mergeCell ref="CC41:CL41"/>
    <mergeCell ref="CM41:CV41"/>
    <mergeCell ref="CW41:DF41"/>
    <mergeCell ref="DG41:DP41"/>
    <mergeCell ref="C41:S41"/>
    <mergeCell ref="U41:AB41"/>
    <mergeCell ref="AC41:AJ41"/>
    <mergeCell ref="AK41:AR41"/>
    <mergeCell ref="AS41:AZ41"/>
    <mergeCell ref="BA41:BH41"/>
    <mergeCell ref="BI42:BR42"/>
    <mergeCell ref="BS42:CB42"/>
    <mergeCell ref="CC42:CL42"/>
    <mergeCell ref="CM42:CV42"/>
    <mergeCell ref="CW42:DF42"/>
    <mergeCell ref="DG42:DP42"/>
    <mergeCell ref="C42:T42"/>
    <mergeCell ref="U42:AB42"/>
    <mergeCell ref="AC42:AJ42"/>
    <mergeCell ref="AK42:AR42"/>
    <mergeCell ref="AS42:AZ42"/>
    <mergeCell ref="BA42:BH42"/>
    <mergeCell ref="BI43:BR43"/>
    <mergeCell ref="BS43:CB43"/>
    <mergeCell ref="CC43:CL43"/>
    <mergeCell ref="CM43:CV43"/>
    <mergeCell ref="CW43:DF43"/>
    <mergeCell ref="DG43:DP43"/>
    <mergeCell ref="C43:T43"/>
    <mergeCell ref="U43:AB43"/>
    <mergeCell ref="AC43:AJ43"/>
    <mergeCell ref="AK43:AR43"/>
    <mergeCell ref="AS43:AZ43"/>
    <mergeCell ref="BA43:BH43"/>
    <mergeCell ref="BI44:BR44"/>
    <mergeCell ref="BS44:CB44"/>
    <mergeCell ref="CC44:CL44"/>
    <mergeCell ref="CM44:CV44"/>
    <mergeCell ref="CW44:DF44"/>
    <mergeCell ref="DG44:DP44"/>
    <mergeCell ref="C44:T44"/>
    <mergeCell ref="U44:AB44"/>
    <mergeCell ref="AC44:AJ44"/>
    <mergeCell ref="AK44:AR44"/>
    <mergeCell ref="AS44:AZ44"/>
    <mergeCell ref="BA44:BH44"/>
    <mergeCell ref="BI46:BR46"/>
    <mergeCell ref="BS46:CB46"/>
    <mergeCell ref="CC46:CL46"/>
    <mergeCell ref="CM46:CV46"/>
    <mergeCell ref="CW46:DF46"/>
    <mergeCell ref="DG46:DP46"/>
    <mergeCell ref="A46:T46"/>
    <mergeCell ref="U46:AB46"/>
    <mergeCell ref="AC46:AJ46"/>
    <mergeCell ref="AK46:AR46"/>
    <mergeCell ref="AS46:AZ46"/>
    <mergeCell ref="BA46:BH46"/>
    <mergeCell ref="BI47:BR47"/>
    <mergeCell ref="BS47:CB47"/>
    <mergeCell ref="CC47:CL47"/>
    <mergeCell ref="CM47:CV47"/>
    <mergeCell ref="CW47:DF47"/>
    <mergeCell ref="DG47:DP47"/>
    <mergeCell ref="C47:T47"/>
    <mergeCell ref="U47:AB47"/>
    <mergeCell ref="AC47:AJ47"/>
    <mergeCell ref="AK47:AR47"/>
    <mergeCell ref="AS47:AZ47"/>
    <mergeCell ref="BA47:BH47"/>
    <mergeCell ref="BI48:BR48"/>
    <mergeCell ref="BS48:CB48"/>
    <mergeCell ref="CC48:CL48"/>
    <mergeCell ref="CM48:CV48"/>
    <mergeCell ref="CW48:DF48"/>
    <mergeCell ref="DG48:DP48"/>
    <mergeCell ref="C48:T48"/>
    <mergeCell ref="U48:AB48"/>
    <mergeCell ref="AC48:AJ48"/>
    <mergeCell ref="AK48:AR48"/>
    <mergeCell ref="AS48:AZ48"/>
    <mergeCell ref="BA48:BH48"/>
    <mergeCell ref="BI50:BR50"/>
    <mergeCell ref="BS50:CB50"/>
    <mergeCell ref="CC50:CL50"/>
    <mergeCell ref="CM50:CV50"/>
    <mergeCell ref="CW50:DF50"/>
    <mergeCell ref="DG50:DP50"/>
    <mergeCell ref="A50:T50"/>
    <mergeCell ref="U50:AB50"/>
    <mergeCell ref="AC50:AJ50"/>
    <mergeCell ref="AK50:AR50"/>
    <mergeCell ref="AS50:AZ50"/>
    <mergeCell ref="BA50:BH50"/>
    <mergeCell ref="BI51:BR51"/>
    <mergeCell ref="BS51:CB51"/>
    <mergeCell ref="CC51:CL51"/>
    <mergeCell ref="CM51:CV51"/>
    <mergeCell ref="CW51:DF51"/>
    <mergeCell ref="DG51:DP51"/>
    <mergeCell ref="C51:T51"/>
    <mergeCell ref="U51:AB51"/>
    <mergeCell ref="AC51:AJ51"/>
    <mergeCell ref="AK51:AR51"/>
    <mergeCell ref="AS51:AZ51"/>
    <mergeCell ref="BA51:BH51"/>
    <mergeCell ref="BI52:BR52"/>
    <mergeCell ref="BS52:CB52"/>
    <mergeCell ref="CC52:CL52"/>
    <mergeCell ref="CM52:CV52"/>
    <mergeCell ref="CW52:DF52"/>
    <mergeCell ref="DG52:DP52"/>
    <mergeCell ref="C52:T52"/>
    <mergeCell ref="U52:AB52"/>
    <mergeCell ref="AC52:AJ52"/>
    <mergeCell ref="AK52:AR52"/>
    <mergeCell ref="AS52:AZ52"/>
    <mergeCell ref="BA52:BH52"/>
    <mergeCell ref="BI54:BR54"/>
    <mergeCell ref="BS54:CB54"/>
    <mergeCell ref="CC54:CL54"/>
    <mergeCell ref="CM54:CV54"/>
    <mergeCell ref="CW54:DF54"/>
    <mergeCell ref="DG54:DP54"/>
    <mergeCell ref="A54:T54"/>
    <mergeCell ref="U54:AB54"/>
    <mergeCell ref="AC54:AJ54"/>
    <mergeCell ref="AK54:AR54"/>
    <mergeCell ref="AS54:AZ54"/>
    <mergeCell ref="BA54:BH54"/>
    <mergeCell ref="BI55:BR55"/>
    <mergeCell ref="BS55:CB55"/>
    <mergeCell ref="CC55:CL55"/>
    <mergeCell ref="CM55:CV55"/>
    <mergeCell ref="CW55:DF55"/>
    <mergeCell ref="DG55:DP55"/>
    <mergeCell ref="C55:T55"/>
    <mergeCell ref="U55:AB55"/>
    <mergeCell ref="AC55:AJ55"/>
    <mergeCell ref="AK55:AR55"/>
    <mergeCell ref="AS55:AZ55"/>
    <mergeCell ref="BA55:BH55"/>
    <mergeCell ref="A57:C57"/>
    <mergeCell ref="BI56:BR56"/>
    <mergeCell ref="BS56:CB56"/>
    <mergeCell ref="CC56:CL56"/>
    <mergeCell ref="CM56:CV56"/>
    <mergeCell ref="CW56:DF56"/>
    <mergeCell ref="DG56:DP56"/>
    <mergeCell ref="C56:T56"/>
    <mergeCell ref="U56:AB56"/>
    <mergeCell ref="AC56:AJ56"/>
    <mergeCell ref="AK56:AR56"/>
    <mergeCell ref="AS56:AZ56"/>
    <mergeCell ref="BA56:BH5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fitToHeight="0" orientation="portrait" r:id="rId1"/>
  <headerFooter alignWithMargins="0"/>
  <colBreaks count="1" manualBreakCount="1"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zoomScaleNormal="100" workbookViewId="0">
      <selection sqref="A1:C1"/>
    </sheetView>
  </sheetViews>
  <sheetFormatPr defaultColWidth="1.625" defaultRowHeight="12"/>
  <cols>
    <col min="1" max="4" width="1.625" style="5" customWidth="1"/>
    <col min="5" max="20" width="1.625" style="5"/>
    <col min="21" max="21" width="1.625" style="5" customWidth="1"/>
    <col min="22" max="28" width="1.625" style="5"/>
    <col min="29" max="29" width="1.625" style="5" customWidth="1"/>
    <col min="30" max="44" width="1.625" style="5"/>
    <col min="45" max="47" width="1.625" style="5" customWidth="1"/>
    <col min="48" max="52" width="1.625" style="5"/>
    <col min="53" max="60" width="1.625" style="5" customWidth="1"/>
    <col min="61" max="61" width="1.625" style="5"/>
    <col min="62" max="122" width="1.625" style="5" customWidth="1"/>
    <col min="123" max="16384" width="1.625" style="5"/>
  </cols>
  <sheetData>
    <row r="1" spans="1:256">
      <c r="A1" s="85">
        <v>198</v>
      </c>
      <c r="B1" s="85"/>
      <c r="C1" s="85"/>
      <c r="D1" s="4" t="s">
        <v>3</v>
      </c>
      <c r="DM1" s="6" t="s">
        <v>3</v>
      </c>
      <c r="DN1" s="86">
        <v>199</v>
      </c>
      <c r="DO1" s="86"/>
      <c r="DP1" s="86"/>
    </row>
    <row r="2" spans="1:256" ht="18.75">
      <c r="A2" s="87" t="s">
        <v>65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</row>
    <row r="3" spans="1:256" s="9" customFormat="1" ht="4.5" customHeight="1"/>
    <row r="4" spans="1:256" s="9" customFormat="1" ht="9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1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</row>
    <row r="5" spans="1:256" s="9" customFormat="1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1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</row>
    <row r="6" spans="1:256" ht="14.25">
      <c r="A6" s="88" t="s">
        <v>66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</row>
    <row r="7" spans="1:256" s="37" customFormat="1" ht="10.5">
      <c r="A7" s="36" t="s">
        <v>8</v>
      </c>
      <c r="BA7" s="38" t="s">
        <v>9</v>
      </c>
      <c r="BB7" s="38" t="s">
        <v>9</v>
      </c>
      <c r="BC7" s="38"/>
      <c r="BD7" s="38"/>
      <c r="BE7" s="38"/>
      <c r="BF7" s="38" t="s">
        <v>9</v>
      </c>
      <c r="BG7" s="38" t="s">
        <v>9</v>
      </c>
      <c r="BH7" s="38" t="s">
        <v>9</v>
      </c>
      <c r="BI7" s="38" t="s">
        <v>9</v>
      </c>
      <c r="BJ7" s="38" t="s">
        <v>9</v>
      </c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6" customFormat="1" ht="17.25" customHeight="1">
      <c r="A8" s="89" t="s">
        <v>10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90"/>
      <c r="U8" s="81" t="s">
        <v>11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1" t="s">
        <v>67</v>
      </c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1">
        <v>26</v>
      </c>
      <c r="BB8" s="82"/>
      <c r="BC8" s="82"/>
      <c r="BD8" s="82"/>
      <c r="BE8" s="82"/>
      <c r="BF8" s="82"/>
      <c r="BG8" s="82"/>
      <c r="BH8" s="82"/>
      <c r="BI8" s="82" t="s">
        <v>68</v>
      </c>
      <c r="BJ8" s="82"/>
      <c r="BK8" s="82"/>
      <c r="BL8" s="82"/>
      <c r="BM8" s="82"/>
      <c r="BN8" s="82"/>
      <c r="BO8" s="82"/>
      <c r="BP8" s="82"/>
      <c r="BQ8" s="82"/>
      <c r="BR8" s="94"/>
      <c r="BS8" s="81" t="s">
        <v>69</v>
      </c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94"/>
      <c r="CM8" s="81" t="s">
        <v>70</v>
      </c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94"/>
      <c r="DG8" s="81" t="s">
        <v>71</v>
      </c>
      <c r="DH8" s="82"/>
      <c r="DI8" s="82"/>
      <c r="DJ8" s="82"/>
      <c r="DK8" s="82"/>
      <c r="DL8" s="82"/>
      <c r="DM8" s="82"/>
      <c r="DN8" s="82"/>
      <c r="DO8" s="82"/>
      <c r="DP8" s="82"/>
    </row>
    <row r="9" spans="1:256" s="16" customFormat="1" ht="17.25" customHeigh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2"/>
      <c r="U9" s="80" t="s">
        <v>17</v>
      </c>
      <c r="V9" s="79"/>
      <c r="W9" s="79"/>
      <c r="X9" s="79"/>
      <c r="Y9" s="79"/>
      <c r="Z9" s="79"/>
      <c r="AA9" s="79"/>
      <c r="AB9" s="84"/>
      <c r="AC9" s="80" t="s">
        <v>18</v>
      </c>
      <c r="AD9" s="79"/>
      <c r="AE9" s="79"/>
      <c r="AF9" s="79"/>
      <c r="AG9" s="79"/>
      <c r="AH9" s="79"/>
      <c r="AI9" s="79"/>
      <c r="AJ9" s="79"/>
      <c r="AK9" s="80" t="s">
        <v>17</v>
      </c>
      <c r="AL9" s="79"/>
      <c r="AM9" s="79"/>
      <c r="AN9" s="79"/>
      <c r="AO9" s="79"/>
      <c r="AP9" s="79"/>
      <c r="AQ9" s="79"/>
      <c r="AR9" s="84"/>
      <c r="AS9" s="80" t="s">
        <v>18</v>
      </c>
      <c r="AT9" s="79"/>
      <c r="AU9" s="79"/>
      <c r="AV9" s="79"/>
      <c r="AW9" s="79"/>
      <c r="AX9" s="79"/>
      <c r="AY9" s="79"/>
      <c r="AZ9" s="79"/>
      <c r="BA9" s="80" t="s">
        <v>17</v>
      </c>
      <c r="BB9" s="79"/>
      <c r="BC9" s="79"/>
      <c r="BD9" s="79"/>
      <c r="BE9" s="79"/>
      <c r="BF9" s="79"/>
      <c r="BG9" s="79"/>
      <c r="BH9" s="84"/>
      <c r="BI9" s="79" t="s">
        <v>18</v>
      </c>
      <c r="BJ9" s="79"/>
      <c r="BK9" s="79"/>
      <c r="BL9" s="79"/>
      <c r="BM9" s="79"/>
      <c r="BN9" s="79"/>
      <c r="BO9" s="79"/>
      <c r="BP9" s="79"/>
      <c r="BQ9" s="79"/>
      <c r="BR9" s="84"/>
      <c r="BS9" s="80" t="s">
        <v>17</v>
      </c>
      <c r="BT9" s="79"/>
      <c r="BU9" s="79"/>
      <c r="BV9" s="79"/>
      <c r="BW9" s="79"/>
      <c r="BX9" s="79"/>
      <c r="BY9" s="79"/>
      <c r="BZ9" s="79"/>
      <c r="CA9" s="79"/>
      <c r="CB9" s="84"/>
      <c r="CC9" s="80" t="s">
        <v>18</v>
      </c>
      <c r="CD9" s="79"/>
      <c r="CE9" s="79"/>
      <c r="CF9" s="79"/>
      <c r="CG9" s="79"/>
      <c r="CH9" s="79"/>
      <c r="CI9" s="79"/>
      <c r="CJ9" s="79"/>
      <c r="CK9" s="79"/>
      <c r="CL9" s="84"/>
      <c r="CM9" s="80" t="s">
        <v>22</v>
      </c>
      <c r="CN9" s="79"/>
      <c r="CO9" s="79"/>
      <c r="CP9" s="79"/>
      <c r="CQ9" s="79"/>
      <c r="CR9" s="79"/>
      <c r="CS9" s="79"/>
      <c r="CT9" s="79"/>
      <c r="CU9" s="79"/>
      <c r="CV9" s="84"/>
      <c r="CW9" s="80" t="s">
        <v>18</v>
      </c>
      <c r="CX9" s="79"/>
      <c r="CY9" s="79"/>
      <c r="CZ9" s="79"/>
      <c r="DA9" s="79"/>
      <c r="DB9" s="79"/>
      <c r="DC9" s="79"/>
      <c r="DD9" s="79"/>
      <c r="DE9" s="79"/>
      <c r="DF9" s="84"/>
      <c r="DG9" s="80" t="s">
        <v>23</v>
      </c>
      <c r="DH9" s="79"/>
      <c r="DI9" s="79"/>
      <c r="DJ9" s="79"/>
      <c r="DK9" s="79"/>
      <c r="DL9" s="79"/>
      <c r="DM9" s="79"/>
      <c r="DN9" s="79"/>
      <c r="DO9" s="79"/>
      <c r="DP9" s="79"/>
      <c r="DQ9" s="17"/>
      <c r="DR9" s="17"/>
      <c r="DS9" s="17"/>
      <c r="DT9" s="17"/>
    </row>
    <row r="10" spans="1:256" s="16" customFormat="1" ht="9" customHeight="1">
      <c r="A10" s="18" t="s">
        <v>9</v>
      </c>
      <c r="B10" s="18" t="s">
        <v>9</v>
      </c>
      <c r="C10" s="18" t="s">
        <v>9</v>
      </c>
      <c r="T10" s="19"/>
      <c r="W10" s="18"/>
      <c r="X10" s="18"/>
      <c r="AM10" s="18"/>
      <c r="AN10" s="18"/>
      <c r="BC10" s="18"/>
      <c r="BD10" s="18"/>
      <c r="BW10" s="18"/>
      <c r="BX10" s="18"/>
    </row>
    <row r="11" spans="1:256" s="22" customFormat="1" ht="19.5" customHeight="1">
      <c r="A11" s="75" t="s">
        <v>24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6"/>
      <c r="U11" s="78">
        <v>290699582</v>
      </c>
      <c r="V11" s="78"/>
      <c r="W11" s="78"/>
      <c r="X11" s="78"/>
      <c r="Y11" s="78"/>
      <c r="Z11" s="78"/>
      <c r="AA11" s="78"/>
      <c r="AB11" s="78"/>
      <c r="AC11" s="78">
        <v>272333436</v>
      </c>
      <c r="AD11" s="78"/>
      <c r="AE11" s="78"/>
      <c r="AF11" s="78"/>
      <c r="AG11" s="78"/>
      <c r="AH11" s="78"/>
      <c r="AI11" s="78"/>
      <c r="AJ11" s="78"/>
      <c r="AK11" s="78">
        <v>279747496</v>
      </c>
      <c r="AL11" s="78"/>
      <c r="AM11" s="78"/>
      <c r="AN11" s="78"/>
      <c r="AO11" s="78"/>
      <c r="AP11" s="78"/>
      <c r="AQ11" s="78"/>
      <c r="AR11" s="78"/>
      <c r="AS11" s="78">
        <v>260706126</v>
      </c>
      <c r="AT11" s="78"/>
      <c r="AU11" s="78"/>
      <c r="AV11" s="78"/>
      <c r="AW11" s="78"/>
      <c r="AX11" s="78"/>
      <c r="AY11" s="78"/>
      <c r="AZ11" s="78"/>
      <c r="BA11" s="78">
        <v>288621250</v>
      </c>
      <c r="BB11" s="78"/>
      <c r="BC11" s="78"/>
      <c r="BD11" s="78"/>
      <c r="BE11" s="78"/>
      <c r="BF11" s="78"/>
      <c r="BG11" s="78"/>
      <c r="BH11" s="78"/>
      <c r="BI11" s="74">
        <v>270888977</v>
      </c>
      <c r="BJ11" s="74"/>
      <c r="BK11" s="74"/>
      <c r="BL11" s="74"/>
      <c r="BM11" s="74"/>
      <c r="BN11" s="74"/>
      <c r="BO11" s="74"/>
      <c r="BP11" s="74"/>
      <c r="BQ11" s="74"/>
      <c r="BR11" s="74"/>
      <c r="BS11" s="74">
        <v>299345506</v>
      </c>
      <c r="BT11" s="74"/>
      <c r="BU11" s="74"/>
      <c r="BV11" s="74"/>
      <c r="BW11" s="74"/>
      <c r="BX11" s="74"/>
      <c r="BY11" s="74"/>
      <c r="BZ11" s="74"/>
      <c r="CA11" s="74"/>
      <c r="CB11" s="74"/>
      <c r="CC11" s="74">
        <v>277626746</v>
      </c>
      <c r="CD11" s="74"/>
      <c r="CE11" s="74"/>
      <c r="CF11" s="74"/>
      <c r="CG11" s="74"/>
      <c r="CH11" s="74"/>
      <c r="CI11" s="74"/>
      <c r="CJ11" s="74"/>
      <c r="CK11" s="74"/>
      <c r="CL11" s="74"/>
      <c r="CM11" s="74">
        <f>SUM(CM13,CM29,CM38,CM42,CM46)</f>
        <v>305778084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>
        <f>SUM(CW13,CW29,CW38,CW42,CW46)</f>
        <v>284738194</v>
      </c>
      <c r="CX11" s="74"/>
      <c r="CY11" s="74"/>
      <c r="CZ11" s="74"/>
      <c r="DA11" s="74"/>
      <c r="DB11" s="74"/>
      <c r="DC11" s="74"/>
      <c r="DD11" s="74"/>
      <c r="DE11" s="74"/>
      <c r="DF11" s="74"/>
      <c r="DG11" s="74">
        <f>SUM(DG13,DG29,DG38,DG42,DG46)</f>
        <v>291846043</v>
      </c>
      <c r="DH11" s="74"/>
      <c r="DI11" s="74"/>
      <c r="DJ11" s="74"/>
      <c r="DK11" s="74"/>
      <c r="DL11" s="74"/>
      <c r="DM11" s="74"/>
      <c r="DN11" s="74"/>
      <c r="DO11" s="74"/>
      <c r="DP11" s="74"/>
      <c r="DQ11" s="21"/>
      <c r="DR11" s="21"/>
      <c r="DS11" s="21"/>
      <c r="DT11" s="21"/>
    </row>
    <row r="12" spans="1:256" s="16" customFormat="1" ht="9" customHeight="1">
      <c r="A12" s="18" t="s">
        <v>9</v>
      </c>
      <c r="B12" s="18" t="s">
        <v>9</v>
      </c>
      <c r="C12" s="18" t="s">
        <v>9</v>
      </c>
      <c r="T12" s="1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</row>
    <row r="13" spans="1:256" s="22" customFormat="1" ht="19.5" customHeight="1">
      <c r="A13" s="75" t="s">
        <v>25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6"/>
      <c r="U13" s="78">
        <v>157020288</v>
      </c>
      <c r="V13" s="78"/>
      <c r="W13" s="78"/>
      <c r="X13" s="78"/>
      <c r="Y13" s="78"/>
      <c r="Z13" s="78"/>
      <c r="AA13" s="78"/>
      <c r="AB13" s="78"/>
      <c r="AC13" s="78">
        <v>145691553</v>
      </c>
      <c r="AD13" s="78"/>
      <c r="AE13" s="78"/>
      <c r="AF13" s="78"/>
      <c r="AG13" s="78"/>
      <c r="AH13" s="78"/>
      <c r="AI13" s="78"/>
      <c r="AJ13" s="78"/>
      <c r="AK13" s="78">
        <v>148271453</v>
      </c>
      <c r="AL13" s="78"/>
      <c r="AM13" s="78"/>
      <c r="AN13" s="78"/>
      <c r="AO13" s="78"/>
      <c r="AP13" s="78"/>
      <c r="AQ13" s="78"/>
      <c r="AR13" s="78"/>
      <c r="AS13" s="78">
        <v>135975229</v>
      </c>
      <c r="AT13" s="78"/>
      <c r="AU13" s="78"/>
      <c r="AV13" s="78"/>
      <c r="AW13" s="78"/>
      <c r="AX13" s="78"/>
      <c r="AY13" s="78"/>
      <c r="AZ13" s="78"/>
      <c r="BA13" s="78">
        <v>153916695</v>
      </c>
      <c r="BB13" s="78"/>
      <c r="BC13" s="78"/>
      <c r="BD13" s="78"/>
      <c r="BE13" s="78"/>
      <c r="BF13" s="78"/>
      <c r="BG13" s="78"/>
      <c r="BH13" s="78"/>
      <c r="BI13" s="74">
        <v>142732788</v>
      </c>
      <c r="BJ13" s="74"/>
      <c r="BK13" s="74"/>
      <c r="BL13" s="74"/>
      <c r="BM13" s="74"/>
      <c r="BN13" s="74"/>
      <c r="BO13" s="74"/>
      <c r="BP13" s="74"/>
      <c r="BQ13" s="74"/>
      <c r="BR13" s="74"/>
      <c r="BS13" s="74">
        <v>155716254</v>
      </c>
      <c r="BT13" s="74"/>
      <c r="BU13" s="74"/>
      <c r="BV13" s="74"/>
      <c r="BW13" s="74"/>
      <c r="BX13" s="74"/>
      <c r="BY13" s="74"/>
      <c r="BZ13" s="74"/>
      <c r="CA13" s="74"/>
      <c r="CB13" s="74"/>
      <c r="CC13" s="74">
        <v>143360861</v>
      </c>
      <c r="CD13" s="74"/>
      <c r="CE13" s="74"/>
      <c r="CF13" s="74"/>
      <c r="CG13" s="74"/>
      <c r="CH13" s="74"/>
      <c r="CI13" s="74"/>
      <c r="CJ13" s="74"/>
      <c r="CK13" s="74"/>
      <c r="CL13" s="74"/>
      <c r="CM13" s="74">
        <f>SUM(CM15:CV27)</f>
        <v>159591357</v>
      </c>
      <c r="CN13" s="74"/>
      <c r="CO13" s="74"/>
      <c r="CP13" s="74"/>
      <c r="CQ13" s="74"/>
      <c r="CR13" s="74"/>
      <c r="CS13" s="74"/>
      <c r="CT13" s="74"/>
      <c r="CU13" s="74"/>
      <c r="CV13" s="74"/>
      <c r="CW13" s="74">
        <f>SUM(CW15:DF27)</f>
        <v>147652274</v>
      </c>
      <c r="CX13" s="74"/>
      <c r="CY13" s="74"/>
      <c r="CZ13" s="74"/>
      <c r="DA13" s="74"/>
      <c r="DB13" s="74"/>
      <c r="DC13" s="74"/>
      <c r="DD13" s="74"/>
      <c r="DE13" s="74"/>
      <c r="DF13" s="74"/>
      <c r="DG13" s="74">
        <f>SUM(DG15:DP27)</f>
        <v>144693456</v>
      </c>
      <c r="DH13" s="74"/>
      <c r="DI13" s="74"/>
      <c r="DJ13" s="74"/>
      <c r="DK13" s="74"/>
      <c r="DL13" s="74"/>
      <c r="DM13" s="74"/>
      <c r="DN13" s="74"/>
      <c r="DO13" s="74"/>
      <c r="DP13" s="74"/>
      <c r="DQ13" s="21"/>
      <c r="DR13" s="21"/>
      <c r="DS13" s="21"/>
      <c r="DT13" s="21"/>
    </row>
    <row r="14" spans="1:256" s="16" customFormat="1" ht="9" customHeight="1">
      <c r="A14" s="18" t="s">
        <v>9</v>
      </c>
      <c r="B14" s="18" t="s">
        <v>9</v>
      </c>
      <c r="C14" s="18" t="s">
        <v>9</v>
      </c>
      <c r="T14" s="19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</row>
    <row r="15" spans="1:256" s="16" customFormat="1" ht="20.25" customHeight="1">
      <c r="A15" s="18" t="s">
        <v>9</v>
      </c>
      <c r="C15" s="69" t="s">
        <v>72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3"/>
      <c r="U15" s="72">
        <v>688627</v>
      </c>
      <c r="V15" s="72"/>
      <c r="W15" s="72"/>
      <c r="X15" s="72"/>
      <c r="Y15" s="72"/>
      <c r="Z15" s="72"/>
      <c r="AA15" s="72"/>
      <c r="AB15" s="72"/>
      <c r="AC15" s="72">
        <v>675598</v>
      </c>
      <c r="AD15" s="72"/>
      <c r="AE15" s="72"/>
      <c r="AF15" s="72"/>
      <c r="AG15" s="72"/>
      <c r="AH15" s="72"/>
      <c r="AI15" s="72"/>
      <c r="AJ15" s="72"/>
      <c r="AK15" s="72">
        <v>685059</v>
      </c>
      <c r="AL15" s="72"/>
      <c r="AM15" s="72"/>
      <c r="AN15" s="72"/>
      <c r="AO15" s="72"/>
      <c r="AP15" s="72"/>
      <c r="AQ15" s="72"/>
      <c r="AR15" s="72"/>
      <c r="AS15" s="72">
        <v>675985</v>
      </c>
      <c r="AT15" s="72"/>
      <c r="AU15" s="72"/>
      <c r="AV15" s="72"/>
      <c r="AW15" s="72"/>
      <c r="AX15" s="72"/>
      <c r="AY15" s="72"/>
      <c r="AZ15" s="72"/>
      <c r="BA15" s="72">
        <v>711557</v>
      </c>
      <c r="BB15" s="72"/>
      <c r="BC15" s="72"/>
      <c r="BD15" s="72"/>
      <c r="BE15" s="72"/>
      <c r="BF15" s="72"/>
      <c r="BG15" s="72"/>
      <c r="BH15" s="72"/>
      <c r="BI15" s="72">
        <v>695488</v>
      </c>
      <c r="BJ15" s="72"/>
      <c r="BK15" s="72"/>
      <c r="BL15" s="72"/>
      <c r="BM15" s="72"/>
      <c r="BN15" s="72"/>
      <c r="BO15" s="72"/>
      <c r="BP15" s="72"/>
      <c r="BQ15" s="72"/>
      <c r="BR15" s="72"/>
      <c r="BS15" s="72">
        <v>746970</v>
      </c>
      <c r="BT15" s="72"/>
      <c r="BU15" s="72"/>
      <c r="BV15" s="72"/>
      <c r="BW15" s="72"/>
      <c r="BX15" s="72"/>
      <c r="BY15" s="72"/>
      <c r="BZ15" s="72"/>
      <c r="CA15" s="72"/>
      <c r="CB15" s="72"/>
      <c r="CC15" s="72">
        <v>723844</v>
      </c>
      <c r="CD15" s="72"/>
      <c r="CE15" s="72"/>
      <c r="CF15" s="72"/>
      <c r="CG15" s="72"/>
      <c r="CH15" s="72"/>
      <c r="CI15" s="72"/>
      <c r="CJ15" s="72"/>
      <c r="CK15" s="72"/>
      <c r="CL15" s="72"/>
      <c r="CM15" s="72">
        <v>694192</v>
      </c>
      <c r="CN15" s="72"/>
      <c r="CO15" s="72"/>
      <c r="CP15" s="72"/>
      <c r="CQ15" s="72"/>
      <c r="CR15" s="72"/>
      <c r="CS15" s="72"/>
      <c r="CT15" s="72"/>
      <c r="CU15" s="72"/>
      <c r="CV15" s="72"/>
      <c r="CW15" s="72">
        <v>682197</v>
      </c>
      <c r="CX15" s="72"/>
      <c r="CY15" s="72"/>
      <c r="CZ15" s="72"/>
      <c r="DA15" s="72"/>
      <c r="DB15" s="72"/>
      <c r="DC15" s="72"/>
      <c r="DD15" s="72"/>
      <c r="DE15" s="72"/>
      <c r="DF15" s="72"/>
      <c r="DG15" s="72">
        <v>685895</v>
      </c>
      <c r="DH15" s="72"/>
      <c r="DI15" s="72"/>
      <c r="DJ15" s="72"/>
      <c r="DK15" s="72"/>
      <c r="DL15" s="72"/>
      <c r="DM15" s="72"/>
      <c r="DN15" s="72"/>
      <c r="DO15" s="72"/>
      <c r="DP15" s="72"/>
      <c r="DQ15" s="26"/>
      <c r="DR15" s="26"/>
      <c r="DS15" s="26"/>
      <c r="DT15" s="26"/>
    </row>
    <row r="16" spans="1:256" s="16" customFormat="1" ht="20.25" customHeight="1">
      <c r="A16" s="18" t="s">
        <v>9</v>
      </c>
      <c r="C16" s="69" t="s">
        <v>73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73"/>
      <c r="U16" s="72">
        <v>18922250</v>
      </c>
      <c r="V16" s="72"/>
      <c r="W16" s="72"/>
      <c r="X16" s="72"/>
      <c r="Y16" s="72"/>
      <c r="Z16" s="72"/>
      <c r="AA16" s="72"/>
      <c r="AB16" s="72"/>
      <c r="AC16" s="72">
        <v>18025760</v>
      </c>
      <c r="AD16" s="72"/>
      <c r="AE16" s="72"/>
      <c r="AF16" s="72"/>
      <c r="AG16" s="72"/>
      <c r="AH16" s="72"/>
      <c r="AI16" s="72"/>
      <c r="AJ16" s="72"/>
      <c r="AK16" s="72">
        <v>12687766</v>
      </c>
      <c r="AL16" s="72"/>
      <c r="AM16" s="72"/>
      <c r="AN16" s="72"/>
      <c r="AO16" s="72"/>
      <c r="AP16" s="72"/>
      <c r="AQ16" s="72"/>
      <c r="AR16" s="72"/>
      <c r="AS16" s="72">
        <v>11706184</v>
      </c>
      <c r="AT16" s="72"/>
      <c r="AU16" s="72"/>
      <c r="AV16" s="72"/>
      <c r="AW16" s="72"/>
      <c r="AX16" s="72"/>
      <c r="AY16" s="72"/>
      <c r="AZ16" s="72"/>
      <c r="BA16" s="72">
        <v>15690402</v>
      </c>
      <c r="BB16" s="72"/>
      <c r="BC16" s="72"/>
      <c r="BD16" s="72"/>
      <c r="BE16" s="72"/>
      <c r="BF16" s="72"/>
      <c r="BG16" s="72"/>
      <c r="BH16" s="72"/>
      <c r="BI16" s="72">
        <v>13739759</v>
      </c>
      <c r="BJ16" s="72"/>
      <c r="BK16" s="72"/>
      <c r="BL16" s="72"/>
      <c r="BM16" s="72"/>
      <c r="BN16" s="72"/>
      <c r="BO16" s="72"/>
      <c r="BP16" s="72"/>
      <c r="BQ16" s="72"/>
      <c r="BR16" s="72"/>
      <c r="BS16" s="72">
        <v>18791837</v>
      </c>
      <c r="BT16" s="72"/>
      <c r="BU16" s="72"/>
      <c r="BV16" s="72"/>
      <c r="BW16" s="72"/>
      <c r="BX16" s="72"/>
      <c r="BY16" s="72"/>
      <c r="BZ16" s="72"/>
      <c r="CA16" s="72"/>
      <c r="CB16" s="72"/>
      <c r="CC16" s="72">
        <v>16438459</v>
      </c>
      <c r="CD16" s="72"/>
      <c r="CE16" s="72"/>
      <c r="CF16" s="72"/>
      <c r="CG16" s="72"/>
      <c r="CH16" s="72"/>
      <c r="CI16" s="72"/>
      <c r="CJ16" s="72"/>
      <c r="CK16" s="72"/>
      <c r="CL16" s="72"/>
      <c r="CM16" s="72">
        <v>18963612</v>
      </c>
      <c r="CN16" s="72"/>
      <c r="CO16" s="72"/>
      <c r="CP16" s="72"/>
      <c r="CQ16" s="72"/>
      <c r="CR16" s="72"/>
      <c r="CS16" s="72"/>
      <c r="CT16" s="72"/>
      <c r="CU16" s="72"/>
      <c r="CV16" s="72"/>
      <c r="CW16" s="72">
        <v>17271427</v>
      </c>
      <c r="CX16" s="72"/>
      <c r="CY16" s="72"/>
      <c r="CZ16" s="72"/>
      <c r="DA16" s="72"/>
      <c r="DB16" s="72"/>
      <c r="DC16" s="72"/>
      <c r="DD16" s="72"/>
      <c r="DE16" s="72"/>
      <c r="DF16" s="72"/>
      <c r="DG16" s="72">
        <v>14857726</v>
      </c>
      <c r="DH16" s="72"/>
      <c r="DI16" s="72"/>
      <c r="DJ16" s="72"/>
      <c r="DK16" s="72"/>
      <c r="DL16" s="72"/>
      <c r="DM16" s="72"/>
      <c r="DN16" s="72"/>
      <c r="DO16" s="72"/>
      <c r="DP16" s="72"/>
      <c r="DQ16" s="26"/>
      <c r="DR16" s="26"/>
      <c r="DS16" s="26"/>
      <c r="DT16" s="26"/>
    </row>
    <row r="17" spans="1:124" s="16" customFormat="1" ht="20.25" customHeight="1">
      <c r="A17" s="18" t="s">
        <v>9</v>
      </c>
      <c r="C17" s="69" t="s">
        <v>74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3"/>
      <c r="U17" s="72">
        <v>63044712</v>
      </c>
      <c r="V17" s="72"/>
      <c r="W17" s="72"/>
      <c r="X17" s="72"/>
      <c r="Y17" s="72"/>
      <c r="Z17" s="72"/>
      <c r="AA17" s="72"/>
      <c r="AB17" s="72"/>
      <c r="AC17" s="72">
        <v>61598628</v>
      </c>
      <c r="AD17" s="72"/>
      <c r="AE17" s="72"/>
      <c r="AF17" s="72"/>
      <c r="AG17" s="72"/>
      <c r="AH17" s="72"/>
      <c r="AI17" s="72"/>
      <c r="AJ17" s="72"/>
      <c r="AK17" s="72">
        <v>64621962</v>
      </c>
      <c r="AL17" s="72"/>
      <c r="AM17" s="72"/>
      <c r="AN17" s="72"/>
      <c r="AO17" s="72"/>
      <c r="AP17" s="72"/>
      <c r="AQ17" s="72"/>
      <c r="AR17" s="72"/>
      <c r="AS17" s="72">
        <v>62625684</v>
      </c>
      <c r="AT17" s="72"/>
      <c r="AU17" s="72"/>
      <c r="AV17" s="72"/>
      <c r="AW17" s="72"/>
      <c r="AX17" s="72"/>
      <c r="AY17" s="72"/>
      <c r="AZ17" s="72"/>
      <c r="BA17" s="72">
        <v>69691074</v>
      </c>
      <c r="BB17" s="72"/>
      <c r="BC17" s="72"/>
      <c r="BD17" s="72"/>
      <c r="BE17" s="72"/>
      <c r="BF17" s="72"/>
      <c r="BG17" s="72"/>
      <c r="BH17" s="72"/>
      <c r="BI17" s="72">
        <v>66576403</v>
      </c>
      <c r="BJ17" s="72"/>
      <c r="BK17" s="72"/>
      <c r="BL17" s="72"/>
      <c r="BM17" s="72"/>
      <c r="BN17" s="72"/>
      <c r="BO17" s="72"/>
      <c r="BP17" s="72"/>
      <c r="BQ17" s="72"/>
      <c r="BR17" s="72"/>
      <c r="BS17" s="72">
        <v>74676974</v>
      </c>
      <c r="BT17" s="72"/>
      <c r="BU17" s="72"/>
      <c r="BV17" s="72"/>
      <c r="BW17" s="72"/>
      <c r="BX17" s="72"/>
      <c r="BY17" s="72"/>
      <c r="BZ17" s="72"/>
      <c r="CA17" s="72"/>
      <c r="CB17" s="72"/>
      <c r="CC17" s="72">
        <v>69867602</v>
      </c>
      <c r="CD17" s="72"/>
      <c r="CE17" s="72"/>
      <c r="CF17" s="72"/>
      <c r="CG17" s="72"/>
      <c r="CH17" s="72"/>
      <c r="CI17" s="72"/>
      <c r="CJ17" s="72"/>
      <c r="CK17" s="72"/>
      <c r="CL17" s="72"/>
      <c r="CM17" s="72">
        <v>77947683</v>
      </c>
      <c r="CN17" s="72"/>
      <c r="CO17" s="72"/>
      <c r="CP17" s="72"/>
      <c r="CQ17" s="72"/>
      <c r="CR17" s="72"/>
      <c r="CS17" s="72"/>
      <c r="CT17" s="72"/>
      <c r="CU17" s="72"/>
      <c r="CV17" s="72"/>
      <c r="CW17" s="72">
        <v>74091210</v>
      </c>
      <c r="CX17" s="72"/>
      <c r="CY17" s="72"/>
      <c r="CZ17" s="72"/>
      <c r="DA17" s="72"/>
      <c r="DB17" s="72"/>
      <c r="DC17" s="72"/>
      <c r="DD17" s="72"/>
      <c r="DE17" s="72"/>
      <c r="DF17" s="72"/>
      <c r="DG17" s="72">
        <v>78092900</v>
      </c>
      <c r="DH17" s="72"/>
      <c r="DI17" s="72"/>
      <c r="DJ17" s="72"/>
      <c r="DK17" s="72"/>
      <c r="DL17" s="72"/>
      <c r="DM17" s="72"/>
      <c r="DN17" s="72"/>
      <c r="DO17" s="72"/>
      <c r="DP17" s="72"/>
      <c r="DQ17" s="26"/>
      <c r="DR17" s="26"/>
      <c r="DS17" s="26"/>
      <c r="DT17" s="26"/>
    </row>
    <row r="18" spans="1:124" s="16" customFormat="1" ht="20.25" customHeight="1">
      <c r="A18" s="18" t="s">
        <v>9</v>
      </c>
      <c r="C18" s="69" t="s">
        <v>75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73"/>
      <c r="U18" s="72">
        <v>11598139</v>
      </c>
      <c r="V18" s="72"/>
      <c r="W18" s="72"/>
      <c r="X18" s="72"/>
      <c r="Y18" s="72"/>
      <c r="Z18" s="72"/>
      <c r="AA18" s="72"/>
      <c r="AB18" s="72"/>
      <c r="AC18" s="72">
        <v>10757445</v>
      </c>
      <c r="AD18" s="72"/>
      <c r="AE18" s="72"/>
      <c r="AF18" s="72"/>
      <c r="AG18" s="72"/>
      <c r="AH18" s="72"/>
      <c r="AI18" s="72"/>
      <c r="AJ18" s="72"/>
      <c r="AK18" s="72">
        <v>11506424</v>
      </c>
      <c r="AL18" s="72"/>
      <c r="AM18" s="72"/>
      <c r="AN18" s="72"/>
      <c r="AO18" s="72"/>
      <c r="AP18" s="72"/>
      <c r="AQ18" s="72"/>
      <c r="AR18" s="72"/>
      <c r="AS18" s="72">
        <v>10779984</v>
      </c>
      <c r="AT18" s="72"/>
      <c r="AU18" s="72"/>
      <c r="AV18" s="72"/>
      <c r="AW18" s="72"/>
      <c r="AX18" s="72"/>
      <c r="AY18" s="72"/>
      <c r="AZ18" s="72"/>
      <c r="BA18" s="72">
        <v>11827570</v>
      </c>
      <c r="BB18" s="72"/>
      <c r="BC18" s="72"/>
      <c r="BD18" s="72"/>
      <c r="BE18" s="72"/>
      <c r="BF18" s="72"/>
      <c r="BG18" s="72"/>
      <c r="BH18" s="72"/>
      <c r="BI18" s="72">
        <v>11196116</v>
      </c>
      <c r="BJ18" s="72"/>
      <c r="BK18" s="72"/>
      <c r="BL18" s="72"/>
      <c r="BM18" s="72"/>
      <c r="BN18" s="72"/>
      <c r="BO18" s="72"/>
      <c r="BP18" s="72"/>
      <c r="BQ18" s="72"/>
      <c r="BR18" s="72"/>
      <c r="BS18" s="72">
        <v>11815008</v>
      </c>
      <c r="BT18" s="72"/>
      <c r="BU18" s="72"/>
      <c r="BV18" s="72"/>
      <c r="BW18" s="72"/>
      <c r="BX18" s="72"/>
      <c r="BY18" s="72"/>
      <c r="BZ18" s="72"/>
      <c r="CA18" s="72"/>
      <c r="CB18" s="72"/>
      <c r="CC18" s="72">
        <v>11279123</v>
      </c>
      <c r="CD18" s="72"/>
      <c r="CE18" s="72"/>
      <c r="CF18" s="72"/>
      <c r="CG18" s="72"/>
      <c r="CH18" s="72"/>
      <c r="CI18" s="72"/>
      <c r="CJ18" s="72"/>
      <c r="CK18" s="72"/>
      <c r="CL18" s="72"/>
      <c r="CM18" s="72">
        <v>11866180</v>
      </c>
      <c r="CN18" s="72"/>
      <c r="CO18" s="72"/>
      <c r="CP18" s="72"/>
      <c r="CQ18" s="72"/>
      <c r="CR18" s="72"/>
      <c r="CS18" s="72"/>
      <c r="CT18" s="72"/>
      <c r="CU18" s="72"/>
      <c r="CV18" s="72"/>
      <c r="CW18" s="72">
        <v>11370312</v>
      </c>
      <c r="CX18" s="72"/>
      <c r="CY18" s="72"/>
      <c r="CZ18" s="72"/>
      <c r="DA18" s="72"/>
      <c r="DB18" s="72"/>
      <c r="DC18" s="72"/>
      <c r="DD18" s="72"/>
      <c r="DE18" s="72"/>
      <c r="DF18" s="72"/>
      <c r="DG18" s="72">
        <v>11469426</v>
      </c>
      <c r="DH18" s="72"/>
      <c r="DI18" s="72"/>
      <c r="DJ18" s="72"/>
      <c r="DK18" s="72"/>
      <c r="DL18" s="72"/>
      <c r="DM18" s="72"/>
      <c r="DN18" s="72"/>
      <c r="DO18" s="72"/>
      <c r="DP18" s="72"/>
      <c r="DQ18" s="26"/>
      <c r="DR18" s="26"/>
      <c r="DS18" s="26"/>
      <c r="DT18" s="26"/>
    </row>
    <row r="19" spans="1:124" s="16" customFormat="1" ht="20.25" customHeight="1">
      <c r="A19" s="18" t="s">
        <v>9</v>
      </c>
      <c r="C19" s="69" t="s">
        <v>76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3"/>
      <c r="U19" s="72">
        <v>1753703</v>
      </c>
      <c r="V19" s="72"/>
      <c r="W19" s="72"/>
      <c r="X19" s="72"/>
      <c r="Y19" s="72"/>
      <c r="Z19" s="72"/>
      <c r="AA19" s="72"/>
      <c r="AB19" s="72"/>
      <c r="AC19" s="72">
        <v>1467538</v>
      </c>
      <c r="AD19" s="72"/>
      <c r="AE19" s="72"/>
      <c r="AF19" s="72"/>
      <c r="AG19" s="72"/>
      <c r="AH19" s="72"/>
      <c r="AI19" s="72"/>
      <c r="AJ19" s="72"/>
      <c r="AK19" s="72">
        <v>1939539</v>
      </c>
      <c r="AL19" s="72"/>
      <c r="AM19" s="72"/>
      <c r="AN19" s="72"/>
      <c r="AO19" s="72"/>
      <c r="AP19" s="72"/>
      <c r="AQ19" s="72"/>
      <c r="AR19" s="72"/>
      <c r="AS19" s="72">
        <v>1260324</v>
      </c>
      <c r="AT19" s="72"/>
      <c r="AU19" s="72"/>
      <c r="AV19" s="72"/>
      <c r="AW19" s="72"/>
      <c r="AX19" s="72"/>
      <c r="AY19" s="72"/>
      <c r="AZ19" s="72"/>
      <c r="BA19" s="72">
        <v>1243099</v>
      </c>
      <c r="BB19" s="72"/>
      <c r="BC19" s="72"/>
      <c r="BD19" s="72"/>
      <c r="BE19" s="72"/>
      <c r="BF19" s="72"/>
      <c r="BG19" s="72"/>
      <c r="BH19" s="72"/>
      <c r="BI19" s="72">
        <v>592107</v>
      </c>
      <c r="BJ19" s="72"/>
      <c r="BK19" s="72"/>
      <c r="BL19" s="72"/>
      <c r="BM19" s="72"/>
      <c r="BN19" s="72"/>
      <c r="BO19" s="72"/>
      <c r="BP19" s="72"/>
      <c r="BQ19" s="72"/>
      <c r="BR19" s="72"/>
      <c r="BS19" s="72">
        <v>838407</v>
      </c>
      <c r="BT19" s="72"/>
      <c r="BU19" s="72"/>
      <c r="BV19" s="72"/>
      <c r="BW19" s="72"/>
      <c r="BX19" s="72"/>
      <c r="BY19" s="72"/>
      <c r="BZ19" s="72"/>
      <c r="CA19" s="72"/>
      <c r="CB19" s="72"/>
      <c r="CC19" s="72">
        <v>548008</v>
      </c>
      <c r="CD19" s="72"/>
      <c r="CE19" s="72"/>
      <c r="CF19" s="72"/>
      <c r="CG19" s="72"/>
      <c r="CH19" s="72"/>
      <c r="CI19" s="72"/>
      <c r="CJ19" s="72"/>
      <c r="CK19" s="72"/>
      <c r="CL19" s="72"/>
      <c r="CM19" s="72">
        <v>484153</v>
      </c>
      <c r="CN19" s="72"/>
      <c r="CO19" s="72"/>
      <c r="CP19" s="72"/>
      <c r="CQ19" s="72"/>
      <c r="CR19" s="72"/>
      <c r="CS19" s="72"/>
      <c r="CT19" s="72"/>
      <c r="CU19" s="72"/>
      <c r="CV19" s="72"/>
      <c r="CW19" s="72">
        <v>442396</v>
      </c>
      <c r="CX19" s="72"/>
      <c r="CY19" s="72"/>
      <c r="CZ19" s="72"/>
      <c r="DA19" s="72"/>
      <c r="DB19" s="72"/>
      <c r="DC19" s="72"/>
      <c r="DD19" s="72"/>
      <c r="DE19" s="72"/>
      <c r="DF19" s="72"/>
      <c r="DG19" s="72">
        <v>423820</v>
      </c>
      <c r="DH19" s="72"/>
      <c r="DI19" s="72"/>
      <c r="DJ19" s="72"/>
      <c r="DK19" s="72"/>
      <c r="DL19" s="72"/>
      <c r="DM19" s="72"/>
      <c r="DN19" s="72"/>
      <c r="DO19" s="72"/>
      <c r="DP19" s="72"/>
      <c r="DQ19" s="26"/>
      <c r="DR19" s="26"/>
      <c r="DS19" s="26"/>
      <c r="DT19" s="26"/>
    </row>
    <row r="20" spans="1:124" s="16" customFormat="1" ht="20.25" customHeight="1">
      <c r="A20" s="18" t="s">
        <v>9</v>
      </c>
      <c r="C20" s="69" t="s">
        <v>77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3"/>
      <c r="U20" s="72">
        <v>48913</v>
      </c>
      <c r="V20" s="72"/>
      <c r="W20" s="72"/>
      <c r="X20" s="72"/>
      <c r="Y20" s="72"/>
      <c r="Z20" s="72"/>
      <c r="AA20" s="72"/>
      <c r="AB20" s="72"/>
      <c r="AC20" s="72">
        <v>47174</v>
      </c>
      <c r="AD20" s="72"/>
      <c r="AE20" s="72"/>
      <c r="AF20" s="72"/>
      <c r="AG20" s="72"/>
      <c r="AH20" s="72"/>
      <c r="AI20" s="72"/>
      <c r="AJ20" s="72"/>
      <c r="AK20" s="72">
        <v>47116</v>
      </c>
      <c r="AL20" s="72"/>
      <c r="AM20" s="72"/>
      <c r="AN20" s="72"/>
      <c r="AO20" s="72"/>
      <c r="AP20" s="72"/>
      <c r="AQ20" s="72"/>
      <c r="AR20" s="72"/>
      <c r="AS20" s="72">
        <v>45089</v>
      </c>
      <c r="AT20" s="72"/>
      <c r="AU20" s="72"/>
      <c r="AV20" s="72"/>
      <c r="AW20" s="72"/>
      <c r="AX20" s="72"/>
      <c r="AY20" s="72"/>
      <c r="AZ20" s="72"/>
      <c r="BA20" s="72">
        <v>51277</v>
      </c>
      <c r="BB20" s="72"/>
      <c r="BC20" s="72"/>
      <c r="BD20" s="72"/>
      <c r="BE20" s="72"/>
      <c r="BF20" s="72"/>
      <c r="BG20" s="72"/>
      <c r="BH20" s="72"/>
      <c r="BI20" s="72">
        <v>45699</v>
      </c>
      <c r="BJ20" s="72"/>
      <c r="BK20" s="72"/>
      <c r="BL20" s="72"/>
      <c r="BM20" s="72"/>
      <c r="BN20" s="72"/>
      <c r="BO20" s="72"/>
      <c r="BP20" s="72"/>
      <c r="BQ20" s="72"/>
      <c r="BR20" s="72"/>
      <c r="BS20" s="72">
        <v>47596</v>
      </c>
      <c r="BT20" s="72"/>
      <c r="BU20" s="72"/>
      <c r="BV20" s="72"/>
      <c r="BW20" s="72"/>
      <c r="BX20" s="72"/>
      <c r="BY20" s="72"/>
      <c r="BZ20" s="72"/>
      <c r="CA20" s="72"/>
      <c r="CB20" s="72"/>
      <c r="CC20" s="72">
        <v>43569</v>
      </c>
      <c r="CD20" s="72"/>
      <c r="CE20" s="72"/>
      <c r="CF20" s="72"/>
      <c r="CG20" s="72"/>
      <c r="CH20" s="72"/>
      <c r="CI20" s="72"/>
      <c r="CJ20" s="72"/>
      <c r="CK20" s="72"/>
      <c r="CL20" s="72"/>
      <c r="CM20" s="72">
        <v>45585</v>
      </c>
      <c r="CN20" s="72"/>
      <c r="CO20" s="72"/>
      <c r="CP20" s="72"/>
      <c r="CQ20" s="72"/>
      <c r="CR20" s="72"/>
      <c r="CS20" s="72"/>
      <c r="CT20" s="72"/>
      <c r="CU20" s="72"/>
      <c r="CV20" s="72"/>
      <c r="CW20" s="72">
        <v>42767</v>
      </c>
      <c r="CX20" s="72"/>
      <c r="CY20" s="72"/>
      <c r="CZ20" s="72"/>
      <c r="DA20" s="72"/>
      <c r="DB20" s="72"/>
      <c r="DC20" s="72"/>
      <c r="DD20" s="72"/>
      <c r="DE20" s="72"/>
      <c r="DF20" s="72"/>
      <c r="DG20" s="72">
        <v>43994</v>
      </c>
      <c r="DH20" s="72"/>
      <c r="DI20" s="72"/>
      <c r="DJ20" s="72"/>
      <c r="DK20" s="72"/>
      <c r="DL20" s="72"/>
      <c r="DM20" s="72"/>
      <c r="DN20" s="72"/>
      <c r="DO20" s="72"/>
      <c r="DP20" s="72"/>
      <c r="DQ20" s="26"/>
      <c r="DR20" s="26"/>
      <c r="DS20" s="26"/>
      <c r="DT20" s="26"/>
    </row>
    <row r="21" spans="1:124" s="16" customFormat="1" ht="20.25" customHeight="1">
      <c r="A21" s="18" t="s">
        <v>9</v>
      </c>
      <c r="C21" s="69" t="s">
        <v>78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3"/>
      <c r="U21" s="72">
        <v>251488</v>
      </c>
      <c r="V21" s="72"/>
      <c r="W21" s="72"/>
      <c r="X21" s="72"/>
      <c r="Y21" s="72"/>
      <c r="Z21" s="72"/>
      <c r="AA21" s="72"/>
      <c r="AB21" s="72"/>
      <c r="AC21" s="72">
        <v>236981</v>
      </c>
      <c r="AD21" s="72"/>
      <c r="AE21" s="72"/>
      <c r="AF21" s="72"/>
      <c r="AG21" s="72"/>
      <c r="AH21" s="72"/>
      <c r="AI21" s="72"/>
      <c r="AJ21" s="72"/>
      <c r="AK21" s="72">
        <v>268374</v>
      </c>
      <c r="AL21" s="72"/>
      <c r="AM21" s="72"/>
      <c r="AN21" s="72"/>
      <c r="AO21" s="72"/>
      <c r="AP21" s="72"/>
      <c r="AQ21" s="72"/>
      <c r="AR21" s="72"/>
      <c r="AS21" s="72">
        <v>242181</v>
      </c>
      <c r="AT21" s="72"/>
      <c r="AU21" s="72"/>
      <c r="AV21" s="72"/>
      <c r="AW21" s="72"/>
      <c r="AX21" s="72"/>
      <c r="AY21" s="72"/>
      <c r="AZ21" s="72"/>
      <c r="BA21" s="72">
        <v>598437</v>
      </c>
      <c r="BB21" s="72"/>
      <c r="BC21" s="72"/>
      <c r="BD21" s="72"/>
      <c r="BE21" s="72"/>
      <c r="BF21" s="72"/>
      <c r="BG21" s="72"/>
      <c r="BH21" s="72"/>
      <c r="BI21" s="72">
        <v>263767</v>
      </c>
      <c r="BJ21" s="72"/>
      <c r="BK21" s="72"/>
      <c r="BL21" s="72"/>
      <c r="BM21" s="72"/>
      <c r="BN21" s="72"/>
      <c r="BO21" s="72"/>
      <c r="BP21" s="72"/>
      <c r="BQ21" s="72"/>
      <c r="BR21" s="72"/>
      <c r="BS21" s="72">
        <v>577674</v>
      </c>
      <c r="BT21" s="72"/>
      <c r="BU21" s="72"/>
      <c r="BV21" s="72"/>
      <c r="BW21" s="72"/>
      <c r="BX21" s="72"/>
      <c r="BY21" s="72"/>
      <c r="BZ21" s="72"/>
      <c r="CA21" s="72"/>
      <c r="CB21" s="72"/>
      <c r="CC21" s="72">
        <v>545391</v>
      </c>
      <c r="CD21" s="72"/>
      <c r="CE21" s="72"/>
      <c r="CF21" s="72"/>
      <c r="CG21" s="72"/>
      <c r="CH21" s="72"/>
      <c r="CI21" s="72"/>
      <c r="CJ21" s="72"/>
      <c r="CK21" s="72"/>
      <c r="CL21" s="72"/>
      <c r="CM21" s="72">
        <v>290103</v>
      </c>
      <c r="CN21" s="72"/>
      <c r="CO21" s="72"/>
      <c r="CP21" s="72"/>
      <c r="CQ21" s="72"/>
      <c r="CR21" s="72"/>
      <c r="CS21" s="72"/>
      <c r="CT21" s="72"/>
      <c r="CU21" s="72"/>
      <c r="CV21" s="72"/>
      <c r="CW21" s="72">
        <v>256153</v>
      </c>
      <c r="CX21" s="72"/>
      <c r="CY21" s="72"/>
      <c r="CZ21" s="72"/>
      <c r="DA21" s="72"/>
      <c r="DB21" s="72"/>
      <c r="DC21" s="72"/>
      <c r="DD21" s="72"/>
      <c r="DE21" s="72"/>
      <c r="DF21" s="72"/>
      <c r="DG21" s="72">
        <v>237416</v>
      </c>
      <c r="DH21" s="72"/>
      <c r="DI21" s="72"/>
      <c r="DJ21" s="72"/>
      <c r="DK21" s="72"/>
      <c r="DL21" s="72"/>
      <c r="DM21" s="72"/>
      <c r="DN21" s="72"/>
      <c r="DO21" s="72"/>
      <c r="DP21" s="72"/>
      <c r="DQ21" s="26"/>
      <c r="DR21" s="26"/>
      <c r="DS21" s="26"/>
      <c r="DT21" s="26"/>
    </row>
    <row r="22" spans="1:124" s="16" customFormat="1" ht="20.25" customHeight="1">
      <c r="A22" s="18" t="s">
        <v>9</v>
      </c>
      <c r="C22" s="69" t="s">
        <v>79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3"/>
      <c r="U22" s="72">
        <v>11044235</v>
      </c>
      <c r="V22" s="72"/>
      <c r="W22" s="72"/>
      <c r="X22" s="72"/>
      <c r="Y22" s="72"/>
      <c r="Z22" s="72"/>
      <c r="AA22" s="72"/>
      <c r="AB22" s="72"/>
      <c r="AC22" s="72">
        <v>9551309</v>
      </c>
      <c r="AD22" s="72"/>
      <c r="AE22" s="72"/>
      <c r="AF22" s="72"/>
      <c r="AG22" s="72"/>
      <c r="AH22" s="72"/>
      <c r="AI22" s="72"/>
      <c r="AJ22" s="72"/>
      <c r="AK22" s="72">
        <v>9966655</v>
      </c>
      <c r="AL22" s="72"/>
      <c r="AM22" s="72"/>
      <c r="AN22" s="72"/>
      <c r="AO22" s="72"/>
      <c r="AP22" s="72"/>
      <c r="AQ22" s="72"/>
      <c r="AR22" s="72"/>
      <c r="AS22" s="72">
        <v>8851694</v>
      </c>
      <c r="AT22" s="72"/>
      <c r="AU22" s="72"/>
      <c r="AV22" s="72"/>
      <c r="AW22" s="72"/>
      <c r="AX22" s="72"/>
      <c r="AY22" s="72"/>
      <c r="AZ22" s="72"/>
      <c r="BA22" s="72">
        <v>10600125</v>
      </c>
      <c r="BB22" s="72"/>
      <c r="BC22" s="72"/>
      <c r="BD22" s="72"/>
      <c r="BE22" s="72"/>
      <c r="BF22" s="72"/>
      <c r="BG22" s="72"/>
      <c r="BH22" s="72"/>
      <c r="BI22" s="72">
        <v>9304589</v>
      </c>
      <c r="BJ22" s="72"/>
      <c r="BK22" s="72"/>
      <c r="BL22" s="72"/>
      <c r="BM22" s="72"/>
      <c r="BN22" s="72"/>
      <c r="BO22" s="72"/>
      <c r="BP22" s="72"/>
      <c r="BQ22" s="72"/>
      <c r="BR22" s="72"/>
      <c r="BS22" s="72">
        <v>10684426</v>
      </c>
      <c r="BT22" s="72"/>
      <c r="BU22" s="72"/>
      <c r="BV22" s="72"/>
      <c r="BW22" s="72"/>
      <c r="BX22" s="72"/>
      <c r="BY22" s="72"/>
      <c r="BZ22" s="72"/>
      <c r="CA22" s="72"/>
      <c r="CB22" s="72"/>
      <c r="CC22" s="72">
        <v>9818776</v>
      </c>
      <c r="CD22" s="72"/>
      <c r="CE22" s="72"/>
      <c r="CF22" s="72"/>
      <c r="CG22" s="72"/>
      <c r="CH22" s="72"/>
      <c r="CI22" s="72"/>
      <c r="CJ22" s="72"/>
      <c r="CK22" s="72"/>
      <c r="CL22" s="72"/>
      <c r="CM22" s="72">
        <v>10316460</v>
      </c>
      <c r="CN22" s="72"/>
      <c r="CO22" s="72"/>
      <c r="CP22" s="72"/>
      <c r="CQ22" s="72"/>
      <c r="CR22" s="72"/>
      <c r="CS22" s="72"/>
      <c r="CT22" s="72"/>
      <c r="CU22" s="72"/>
      <c r="CV22" s="72"/>
      <c r="CW22" s="72">
        <v>9260317</v>
      </c>
      <c r="CX22" s="72"/>
      <c r="CY22" s="72"/>
      <c r="CZ22" s="72"/>
      <c r="DA22" s="72"/>
      <c r="DB22" s="72"/>
      <c r="DC22" s="72"/>
      <c r="DD22" s="72"/>
      <c r="DE22" s="72"/>
      <c r="DF22" s="72"/>
      <c r="DG22" s="72">
        <v>11340336</v>
      </c>
      <c r="DH22" s="72"/>
      <c r="DI22" s="72"/>
      <c r="DJ22" s="72"/>
      <c r="DK22" s="72"/>
      <c r="DL22" s="72"/>
      <c r="DM22" s="72"/>
      <c r="DN22" s="72"/>
      <c r="DO22" s="72"/>
      <c r="DP22" s="72"/>
      <c r="DQ22" s="26"/>
      <c r="DR22" s="26"/>
      <c r="DS22" s="26"/>
      <c r="DT22" s="26"/>
    </row>
    <row r="23" spans="1:124" s="16" customFormat="1" ht="20.25" customHeight="1">
      <c r="A23" s="18" t="s">
        <v>9</v>
      </c>
      <c r="C23" s="69" t="s">
        <v>80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3"/>
      <c r="U23" s="72">
        <v>4604794</v>
      </c>
      <c r="V23" s="72"/>
      <c r="W23" s="72"/>
      <c r="X23" s="72"/>
      <c r="Y23" s="72"/>
      <c r="Z23" s="72"/>
      <c r="AA23" s="72"/>
      <c r="AB23" s="72"/>
      <c r="AC23" s="72">
        <v>4444579</v>
      </c>
      <c r="AD23" s="72"/>
      <c r="AE23" s="72"/>
      <c r="AF23" s="72"/>
      <c r="AG23" s="72"/>
      <c r="AH23" s="72"/>
      <c r="AI23" s="72"/>
      <c r="AJ23" s="72"/>
      <c r="AK23" s="72">
        <v>4579902</v>
      </c>
      <c r="AL23" s="72"/>
      <c r="AM23" s="72"/>
      <c r="AN23" s="72"/>
      <c r="AO23" s="72"/>
      <c r="AP23" s="72"/>
      <c r="AQ23" s="72"/>
      <c r="AR23" s="72"/>
      <c r="AS23" s="72">
        <v>4417034</v>
      </c>
      <c r="AT23" s="72"/>
      <c r="AU23" s="72"/>
      <c r="AV23" s="72"/>
      <c r="AW23" s="72"/>
      <c r="AX23" s="72"/>
      <c r="AY23" s="72"/>
      <c r="AZ23" s="72"/>
      <c r="BA23" s="72">
        <v>4743157</v>
      </c>
      <c r="BB23" s="72"/>
      <c r="BC23" s="72"/>
      <c r="BD23" s="72"/>
      <c r="BE23" s="72"/>
      <c r="BF23" s="72"/>
      <c r="BG23" s="72"/>
      <c r="BH23" s="72"/>
      <c r="BI23" s="72">
        <v>4662436</v>
      </c>
      <c r="BJ23" s="72"/>
      <c r="BK23" s="72"/>
      <c r="BL23" s="72"/>
      <c r="BM23" s="72"/>
      <c r="BN23" s="72"/>
      <c r="BO23" s="72"/>
      <c r="BP23" s="72"/>
      <c r="BQ23" s="72"/>
      <c r="BR23" s="72"/>
      <c r="BS23" s="72">
        <v>4225945</v>
      </c>
      <c r="BT23" s="72"/>
      <c r="BU23" s="72"/>
      <c r="BV23" s="72"/>
      <c r="BW23" s="72"/>
      <c r="BX23" s="72"/>
      <c r="BY23" s="72"/>
      <c r="BZ23" s="72"/>
      <c r="CA23" s="72"/>
      <c r="CB23" s="72"/>
      <c r="CC23" s="72">
        <v>4146905</v>
      </c>
      <c r="CD23" s="72"/>
      <c r="CE23" s="72"/>
      <c r="CF23" s="72"/>
      <c r="CG23" s="72"/>
      <c r="CH23" s="72"/>
      <c r="CI23" s="72"/>
      <c r="CJ23" s="72"/>
      <c r="CK23" s="72"/>
      <c r="CL23" s="72"/>
      <c r="CM23" s="72">
        <v>4414499</v>
      </c>
      <c r="CN23" s="72"/>
      <c r="CO23" s="72"/>
      <c r="CP23" s="72"/>
      <c r="CQ23" s="72"/>
      <c r="CR23" s="72"/>
      <c r="CS23" s="72"/>
      <c r="CT23" s="72"/>
      <c r="CU23" s="72"/>
      <c r="CV23" s="72"/>
      <c r="CW23" s="72">
        <v>4338790</v>
      </c>
      <c r="CX23" s="72"/>
      <c r="CY23" s="72"/>
      <c r="CZ23" s="72"/>
      <c r="DA23" s="72"/>
      <c r="DB23" s="72"/>
      <c r="DC23" s="72"/>
      <c r="DD23" s="72"/>
      <c r="DE23" s="72"/>
      <c r="DF23" s="72"/>
      <c r="DG23" s="72">
        <v>4386123</v>
      </c>
      <c r="DH23" s="72"/>
      <c r="DI23" s="72"/>
      <c r="DJ23" s="72"/>
      <c r="DK23" s="72"/>
      <c r="DL23" s="72"/>
      <c r="DM23" s="72"/>
      <c r="DN23" s="72"/>
      <c r="DO23" s="72"/>
      <c r="DP23" s="72"/>
      <c r="DQ23" s="26"/>
      <c r="DR23" s="26"/>
      <c r="DS23" s="26"/>
      <c r="DT23" s="26"/>
    </row>
    <row r="24" spans="1:124" s="16" customFormat="1" ht="20.25" customHeight="1">
      <c r="A24" s="18" t="s">
        <v>9</v>
      </c>
      <c r="C24" s="69" t="s">
        <v>81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3"/>
      <c r="U24" s="72">
        <v>19692373</v>
      </c>
      <c r="V24" s="72"/>
      <c r="W24" s="72"/>
      <c r="X24" s="72"/>
      <c r="Y24" s="72"/>
      <c r="Z24" s="72"/>
      <c r="AA24" s="72"/>
      <c r="AB24" s="72"/>
      <c r="AC24" s="72">
        <v>13956386</v>
      </c>
      <c r="AD24" s="72"/>
      <c r="AE24" s="72"/>
      <c r="AF24" s="72"/>
      <c r="AG24" s="72"/>
      <c r="AH24" s="72"/>
      <c r="AI24" s="72"/>
      <c r="AJ24" s="72"/>
      <c r="AK24" s="72">
        <v>20409085</v>
      </c>
      <c r="AL24" s="72"/>
      <c r="AM24" s="72"/>
      <c r="AN24" s="72"/>
      <c r="AO24" s="72"/>
      <c r="AP24" s="72"/>
      <c r="AQ24" s="72"/>
      <c r="AR24" s="72"/>
      <c r="AS24" s="72">
        <v>14367683</v>
      </c>
      <c r="AT24" s="72"/>
      <c r="AU24" s="72"/>
      <c r="AV24" s="72"/>
      <c r="AW24" s="72"/>
      <c r="AX24" s="72"/>
      <c r="AY24" s="72"/>
      <c r="AZ24" s="72"/>
      <c r="BA24" s="72">
        <v>21080726</v>
      </c>
      <c r="BB24" s="72"/>
      <c r="BC24" s="72"/>
      <c r="BD24" s="72"/>
      <c r="BE24" s="72"/>
      <c r="BF24" s="72"/>
      <c r="BG24" s="72"/>
      <c r="BH24" s="72"/>
      <c r="BI24" s="72">
        <v>18448481</v>
      </c>
      <c r="BJ24" s="72"/>
      <c r="BK24" s="72"/>
      <c r="BL24" s="72"/>
      <c r="BM24" s="72"/>
      <c r="BN24" s="72"/>
      <c r="BO24" s="72"/>
      <c r="BP24" s="72"/>
      <c r="BQ24" s="72"/>
      <c r="BR24" s="72"/>
      <c r="BS24" s="72">
        <v>18580044</v>
      </c>
      <c r="BT24" s="72"/>
      <c r="BU24" s="72"/>
      <c r="BV24" s="72"/>
      <c r="BW24" s="72"/>
      <c r="BX24" s="72"/>
      <c r="BY24" s="72"/>
      <c r="BZ24" s="72"/>
      <c r="CA24" s="72"/>
      <c r="CB24" s="72"/>
      <c r="CC24" s="72">
        <v>15764201</v>
      </c>
      <c r="CD24" s="72"/>
      <c r="CE24" s="72"/>
      <c r="CF24" s="72"/>
      <c r="CG24" s="72"/>
      <c r="CH24" s="72"/>
      <c r="CI24" s="72"/>
      <c r="CJ24" s="72"/>
      <c r="CK24" s="72"/>
      <c r="CL24" s="72"/>
      <c r="CM24" s="72">
        <v>17598347</v>
      </c>
      <c r="CN24" s="72"/>
      <c r="CO24" s="72"/>
      <c r="CP24" s="72"/>
      <c r="CQ24" s="72"/>
      <c r="CR24" s="72"/>
      <c r="CS24" s="72"/>
      <c r="CT24" s="72"/>
      <c r="CU24" s="72"/>
      <c r="CV24" s="72"/>
      <c r="CW24" s="72">
        <v>13080854</v>
      </c>
      <c r="CX24" s="72"/>
      <c r="CY24" s="72"/>
      <c r="CZ24" s="72"/>
      <c r="DA24" s="72"/>
      <c r="DB24" s="72"/>
      <c r="DC24" s="72"/>
      <c r="DD24" s="72"/>
      <c r="DE24" s="72"/>
      <c r="DF24" s="72"/>
      <c r="DG24" s="72">
        <v>11607698</v>
      </c>
      <c r="DH24" s="72"/>
      <c r="DI24" s="72"/>
      <c r="DJ24" s="72"/>
      <c r="DK24" s="72"/>
      <c r="DL24" s="72"/>
      <c r="DM24" s="72"/>
      <c r="DN24" s="72"/>
      <c r="DO24" s="72"/>
      <c r="DP24" s="72"/>
      <c r="DQ24" s="26"/>
      <c r="DR24" s="26"/>
      <c r="DS24" s="26"/>
      <c r="DT24" s="26"/>
    </row>
    <row r="25" spans="1:124" s="16" customFormat="1" ht="20.25" customHeight="1">
      <c r="A25" s="18" t="s">
        <v>9</v>
      </c>
      <c r="C25" s="69" t="s">
        <v>82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3"/>
      <c r="U25" s="72">
        <v>15051529</v>
      </c>
      <c r="V25" s="72"/>
      <c r="W25" s="72"/>
      <c r="X25" s="72"/>
      <c r="Y25" s="72"/>
      <c r="Z25" s="72"/>
      <c r="AA25" s="72"/>
      <c r="AB25" s="72"/>
      <c r="AC25" s="72">
        <v>14698283</v>
      </c>
      <c r="AD25" s="72"/>
      <c r="AE25" s="72"/>
      <c r="AF25" s="72"/>
      <c r="AG25" s="72"/>
      <c r="AH25" s="72"/>
      <c r="AI25" s="72"/>
      <c r="AJ25" s="72"/>
      <c r="AK25" s="72">
        <v>14905445</v>
      </c>
      <c r="AL25" s="72"/>
      <c r="AM25" s="72"/>
      <c r="AN25" s="72"/>
      <c r="AO25" s="72"/>
      <c r="AP25" s="72"/>
      <c r="AQ25" s="72"/>
      <c r="AR25" s="72"/>
      <c r="AS25" s="72">
        <v>14590671</v>
      </c>
      <c r="AT25" s="72"/>
      <c r="AU25" s="72"/>
      <c r="AV25" s="72"/>
      <c r="AW25" s="72"/>
      <c r="AX25" s="72"/>
      <c r="AY25" s="72"/>
      <c r="AZ25" s="72"/>
      <c r="BA25" s="72">
        <v>14601573</v>
      </c>
      <c r="BB25" s="72"/>
      <c r="BC25" s="72"/>
      <c r="BD25" s="72"/>
      <c r="BE25" s="72"/>
      <c r="BF25" s="72"/>
      <c r="BG25" s="72"/>
      <c r="BH25" s="72"/>
      <c r="BI25" s="72">
        <v>14211108</v>
      </c>
      <c r="BJ25" s="72"/>
      <c r="BK25" s="72"/>
      <c r="BL25" s="72"/>
      <c r="BM25" s="72"/>
      <c r="BN25" s="72"/>
      <c r="BO25" s="72"/>
      <c r="BP25" s="72"/>
      <c r="BQ25" s="72"/>
      <c r="BR25" s="72"/>
      <c r="BS25" s="72">
        <v>12797699</v>
      </c>
      <c r="BT25" s="72"/>
      <c r="BU25" s="72"/>
      <c r="BV25" s="72"/>
      <c r="BW25" s="72"/>
      <c r="BX25" s="72"/>
      <c r="BY25" s="72"/>
      <c r="BZ25" s="72"/>
      <c r="CA25" s="72"/>
      <c r="CB25" s="72"/>
      <c r="CC25" s="72">
        <v>12322274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2">
        <v>15081468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>
        <v>14954871</v>
      </c>
      <c r="CX25" s="72"/>
      <c r="CY25" s="72"/>
      <c r="CZ25" s="72"/>
      <c r="DA25" s="72"/>
      <c r="DB25" s="72"/>
      <c r="DC25" s="72"/>
      <c r="DD25" s="72"/>
      <c r="DE25" s="72"/>
      <c r="DF25" s="72"/>
      <c r="DG25" s="72">
        <v>11118894</v>
      </c>
      <c r="DH25" s="72"/>
      <c r="DI25" s="72"/>
      <c r="DJ25" s="72"/>
      <c r="DK25" s="72"/>
      <c r="DL25" s="72"/>
      <c r="DM25" s="72"/>
      <c r="DN25" s="72"/>
      <c r="DO25" s="72"/>
      <c r="DP25" s="72"/>
      <c r="DQ25" s="26"/>
      <c r="DR25" s="26"/>
      <c r="DS25" s="26"/>
      <c r="DT25" s="26"/>
    </row>
    <row r="26" spans="1:124" s="16" customFormat="1" ht="20.25" customHeight="1">
      <c r="A26" s="18" t="s">
        <v>9</v>
      </c>
      <c r="C26" s="69" t="s">
        <v>83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3"/>
      <c r="U26" s="72">
        <v>10275607</v>
      </c>
      <c r="V26" s="72"/>
      <c r="W26" s="72"/>
      <c r="X26" s="72"/>
      <c r="Y26" s="72"/>
      <c r="Z26" s="72"/>
      <c r="AA26" s="72"/>
      <c r="AB26" s="72"/>
      <c r="AC26" s="72">
        <v>10231872</v>
      </c>
      <c r="AD26" s="72"/>
      <c r="AE26" s="72"/>
      <c r="AF26" s="72"/>
      <c r="AG26" s="72"/>
      <c r="AH26" s="72"/>
      <c r="AI26" s="72"/>
      <c r="AJ26" s="72"/>
      <c r="AK26" s="72">
        <v>6609376</v>
      </c>
      <c r="AL26" s="72"/>
      <c r="AM26" s="72"/>
      <c r="AN26" s="72"/>
      <c r="AO26" s="72"/>
      <c r="AP26" s="72"/>
      <c r="AQ26" s="72"/>
      <c r="AR26" s="72"/>
      <c r="AS26" s="72">
        <v>6412716</v>
      </c>
      <c r="AT26" s="72"/>
      <c r="AU26" s="72"/>
      <c r="AV26" s="72"/>
      <c r="AW26" s="72"/>
      <c r="AX26" s="72"/>
      <c r="AY26" s="72"/>
      <c r="AZ26" s="72"/>
      <c r="BA26" s="72">
        <v>3032109</v>
      </c>
      <c r="BB26" s="72"/>
      <c r="BC26" s="72"/>
      <c r="BD26" s="72"/>
      <c r="BE26" s="72"/>
      <c r="BF26" s="72"/>
      <c r="BG26" s="72"/>
      <c r="BH26" s="72"/>
      <c r="BI26" s="72">
        <v>2996835</v>
      </c>
      <c r="BJ26" s="72"/>
      <c r="BK26" s="72"/>
      <c r="BL26" s="72"/>
      <c r="BM26" s="72"/>
      <c r="BN26" s="72"/>
      <c r="BO26" s="72"/>
      <c r="BP26" s="72"/>
      <c r="BQ26" s="72"/>
      <c r="BR26" s="72"/>
      <c r="BS26" s="72">
        <v>1894476</v>
      </c>
      <c r="BT26" s="72"/>
      <c r="BU26" s="72"/>
      <c r="BV26" s="72"/>
      <c r="BW26" s="72"/>
      <c r="BX26" s="72"/>
      <c r="BY26" s="72"/>
      <c r="BZ26" s="72"/>
      <c r="CA26" s="72"/>
      <c r="CB26" s="72"/>
      <c r="CC26" s="72">
        <v>1862709</v>
      </c>
      <c r="CD26" s="72"/>
      <c r="CE26" s="72"/>
      <c r="CF26" s="72"/>
      <c r="CG26" s="72"/>
      <c r="CH26" s="72"/>
      <c r="CI26" s="72"/>
      <c r="CJ26" s="72"/>
      <c r="CK26" s="72"/>
      <c r="CL26" s="72"/>
      <c r="CM26" s="72">
        <v>1885610</v>
      </c>
      <c r="CN26" s="72"/>
      <c r="CO26" s="72"/>
      <c r="CP26" s="72"/>
      <c r="CQ26" s="72"/>
      <c r="CR26" s="72"/>
      <c r="CS26" s="72"/>
      <c r="CT26" s="72"/>
      <c r="CU26" s="72"/>
      <c r="CV26" s="72"/>
      <c r="CW26" s="72">
        <v>1860980</v>
      </c>
      <c r="CX26" s="72"/>
      <c r="CY26" s="72"/>
      <c r="CZ26" s="72"/>
      <c r="DA26" s="72"/>
      <c r="DB26" s="72"/>
      <c r="DC26" s="72"/>
      <c r="DD26" s="72"/>
      <c r="DE26" s="72"/>
      <c r="DF26" s="72"/>
      <c r="DG26" s="72">
        <v>379228</v>
      </c>
      <c r="DH26" s="72"/>
      <c r="DI26" s="72"/>
      <c r="DJ26" s="72"/>
      <c r="DK26" s="72"/>
      <c r="DL26" s="72"/>
      <c r="DM26" s="72"/>
      <c r="DN26" s="72"/>
      <c r="DO26" s="72"/>
      <c r="DP26" s="72"/>
      <c r="DQ26" s="26"/>
      <c r="DR26" s="26"/>
      <c r="DS26" s="26"/>
      <c r="DT26" s="26"/>
    </row>
    <row r="27" spans="1:124" s="16" customFormat="1" ht="20.25" customHeight="1">
      <c r="A27" s="18" t="s">
        <v>9</v>
      </c>
      <c r="C27" s="69" t="s">
        <v>84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3"/>
      <c r="U27" s="72">
        <v>43918</v>
      </c>
      <c r="V27" s="72"/>
      <c r="W27" s="72"/>
      <c r="X27" s="72"/>
      <c r="Y27" s="72"/>
      <c r="Z27" s="72"/>
      <c r="AA27" s="72"/>
      <c r="AB27" s="72"/>
      <c r="AC27" s="72" t="s">
        <v>85</v>
      </c>
      <c r="AD27" s="72"/>
      <c r="AE27" s="72"/>
      <c r="AF27" s="72"/>
      <c r="AG27" s="72"/>
      <c r="AH27" s="72"/>
      <c r="AI27" s="72"/>
      <c r="AJ27" s="72"/>
      <c r="AK27" s="72">
        <v>44750</v>
      </c>
      <c r="AL27" s="72"/>
      <c r="AM27" s="72"/>
      <c r="AN27" s="72"/>
      <c r="AO27" s="72"/>
      <c r="AP27" s="72"/>
      <c r="AQ27" s="72"/>
      <c r="AR27" s="72"/>
      <c r="AS27" s="72" t="s">
        <v>85</v>
      </c>
      <c r="AT27" s="72"/>
      <c r="AU27" s="72"/>
      <c r="AV27" s="72"/>
      <c r="AW27" s="72"/>
      <c r="AX27" s="72"/>
      <c r="AY27" s="72"/>
      <c r="AZ27" s="72"/>
      <c r="BA27" s="72">
        <v>45589</v>
      </c>
      <c r="BB27" s="72"/>
      <c r="BC27" s="72"/>
      <c r="BD27" s="72"/>
      <c r="BE27" s="72"/>
      <c r="BF27" s="72"/>
      <c r="BG27" s="72"/>
      <c r="BH27" s="72"/>
      <c r="BI27" s="72" t="s">
        <v>86</v>
      </c>
      <c r="BJ27" s="72"/>
      <c r="BK27" s="72"/>
      <c r="BL27" s="72"/>
      <c r="BM27" s="72"/>
      <c r="BN27" s="72"/>
      <c r="BO27" s="72"/>
      <c r="BP27" s="72"/>
      <c r="BQ27" s="72"/>
      <c r="BR27" s="72"/>
      <c r="BS27" s="72">
        <v>39198</v>
      </c>
      <c r="BT27" s="72"/>
      <c r="BU27" s="72"/>
      <c r="BV27" s="72"/>
      <c r="BW27" s="72"/>
      <c r="BX27" s="72"/>
      <c r="BY27" s="72"/>
      <c r="BZ27" s="72"/>
      <c r="CA27" s="72"/>
      <c r="CB27" s="72"/>
      <c r="CC27" s="72" t="s">
        <v>86</v>
      </c>
      <c r="CD27" s="72"/>
      <c r="CE27" s="72"/>
      <c r="CF27" s="72"/>
      <c r="CG27" s="72"/>
      <c r="CH27" s="72"/>
      <c r="CI27" s="72"/>
      <c r="CJ27" s="72"/>
      <c r="CK27" s="72"/>
      <c r="CL27" s="72"/>
      <c r="CM27" s="72">
        <v>3465</v>
      </c>
      <c r="CN27" s="72"/>
      <c r="CO27" s="72"/>
      <c r="CP27" s="72"/>
      <c r="CQ27" s="72"/>
      <c r="CR27" s="72"/>
      <c r="CS27" s="72"/>
      <c r="CT27" s="72"/>
      <c r="CU27" s="72"/>
      <c r="CV27" s="72"/>
      <c r="CW27" s="72" t="s">
        <v>86</v>
      </c>
      <c r="CX27" s="72"/>
      <c r="CY27" s="72"/>
      <c r="CZ27" s="72"/>
      <c r="DA27" s="72"/>
      <c r="DB27" s="72"/>
      <c r="DC27" s="72"/>
      <c r="DD27" s="72"/>
      <c r="DE27" s="72"/>
      <c r="DF27" s="72"/>
      <c r="DG27" s="72">
        <v>50000</v>
      </c>
      <c r="DH27" s="72"/>
      <c r="DI27" s="72"/>
      <c r="DJ27" s="72"/>
      <c r="DK27" s="72"/>
      <c r="DL27" s="72"/>
      <c r="DM27" s="72"/>
      <c r="DN27" s="72"/>
      <c r="DO27" s="72"/>
      <c r="DP27" s="72"/>
      <c r="DQ27" s="26"/>
      <c r="DR27" s="26"/>
      <c r="DS27" s="26"/>
      <c r="DT27" s="26"/>
    </row>
    <row r="28" spans="1:124" s="16" customFormat="1" ht="9" customHeight="1">
      <c r="A28" s="18" t="s">
        <v>9</v>
      </c>
      <c r="C28" s="15" t="s">
        <v>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9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</row>
    <row r="29" spans="1:124" s="22" customFormat="1" ht="20.25" customHeight="1">
      <c r="A29" s="75" t="s">
        <v>46</v>
      </c>
      <c r="B29" s="75"/>
      <c r="C29" s="75" t="s">
        <v>9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  <c r="U29" s="74">
        <v>81581340</v>
      </c>
      <c r="V29" s="74"/>
      <c r="W29" s="74"/>
      <c r="X29" s="74"/>
      <c r="Y29" s="74"/>
      <c r="Z29" s="74"/>
      <c r="AA29" s="74"/>
      <c r="AB29" s="74"/>
      <c r="AC29" s="74">
        <v>78104723</v>
      </c>
      <c r="AD29" s="74"/>
      <c r="AE29" s="74"/>
      <c r="AF29" s="74"/>
      <c r="AG29" s="74"/>
      <c r="AH29" s="74"/>
      <c r="AI29" s="74"/>
      <c r="AJ29" s="74"/>
      <c r="AK29" s="74">
        <v>81748743</v>
      </c>
      <c r="AL29" s="74"/>
      <c r="AM29" s="74"/>
      <c r="AN29" s="74"/>
      <c r="AO29" s="74"/>
      <c r="AP29" s="74"/>
      <c r="AQ29" s="74"/>
      <c r="AR29" s="74"/>
      <c r="AS29" s="74">
        <v>78684303</v>
      </c>
      <c r="AT29" s="74"/>
      <c r="AU29" s="74"/>
      <c r="AV29" s="74"/>
      <c r="AW29" s="74"/>
      <c r="AX29" s="74"/>
      <c r="AY29" s="74"/>
      <c r="AZ29" s="74"/>
      <c r="BA29" s="74">
        <v>80801159</v>
      </c>
      <c r="BB29" s="74"/>
      <c r="BC29" s="74"/>
      <c r="BD29" s="74"/>
      <c r="BE29" s="74"/>
      <c r="BF29" s="74"/>
      <c r="BG29" s="74"/>
      <c r="BH29" s="74"/>
      <c r="BI29" s="74">
        <v>77137628</v>
      </c>
      <c r="BJ29" s="74"/>
      <c r="BK29" s="74"/>
      <c r="BL29" s="74"/>
      <c r="BM29" s="74"/>
      <c r="BN29" s="74"/>
      <c r="BO29" s="74"/>
      <c r="BP29" s="74"/>
      <c r="BQ29" s="74"/>
      <c r="BR29" s="74"/>
      <c r="BS29" s="74">
        <v>90660603</v>
      </c>
      <c r="BT29" s="74"/>
      <c r="BU29" s="74"/>
      <c r="BV29" s="74"/>
      <c r="BW29" s="74"/>
      <c r="BX29" s="74"/>
      <c r="BY29" s="74"/>
      <c r="BZ29" s="74"/>
      <c r="CA29" s="74"/>
      <c r="CB29" s="74"/>
      <c r="CC29" s="74">
        <v>86413248</v>
      </c>
      <c r="CD29" s="74"/>
      <c r="CE29" s="74"/>
      <c r="CF29" s="74"/>
      <c r="CG29" s="74"/>
      <c r="CH29" s="74"/>
      <c r="CI29" s="74"/>
      <c r="CJ29" s="74"/>
      <c r="CK29" s="74"/>
      <c r="CL29" s="74"/>
      <c r="CM29" s="74">
        <f>SUM(CM30:CV36)</f>
        <v>91778175</v>
      </c>
      <c r="CN29" s="74"/>
      <c r="CO29" s="74"/>
      <c r="CP29" s="74"/>
      <c r="CQ29" s="74"/>
      <c r="CR29" s="74"/>
      <c r="CS29" s="74"/>
      <c r="CT29" s="74"/>
      <c r="CU29" s="74"/>
      <c r="CV29" s="74"/>
      <c r="CW29" s="74">
        <f>SUM(CW30:DF36)</f>
        <v>87006880</v>
      </c>
      <c r="CX29" s="74"/>
      <c r="CY29" s="74"/>
      <c r="CZ29" s="74"/>
      <c r="DA29" s="74"/>
      <c r="DB29" s="74"/>
      <c r="DC29" s="74"/>
      <c r="DD29" s="74"/>
      <c r="DE29" s="74"/>
      <c r="DF29" s="74"/>
      <c r="DG29" s="74">
        <f>SUM(DG30:DP36)</f>
        <v>94536040</v>
      </c>
      <c r="DH29" s="74"/>
      <c r="DI29" s="74"/>
      <c r="DJ29" s="74"/>
      <c r="DK29" s="74"/>
      <c r="DL29" s="74"/>
      <c r="DM29" s="74"/>
      <c r="DN29" s="74"/>
      <c r="DO29" s="74"/>
      <c r="DP29" s="74"/>
      <c r="DQ29" s="21"/>
      <c r="DR29" s="21"/>
      <c r="DS29" s="21"/>
      <c r="DT29" s="21"/>
    </row>
    <row r="30" spans="1:124" s="16" customFormat="1" ht="20.25" customHeight="1">
      <c r="A30" s="18"/>
      <c r="C30" s="69" t="s">
        <v>47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73"/>
      <c r="U30" s="72">
        <v>45902800</v>
      </c>
      <c r="V30" s="72"/>
      <c r="W30" s="72"/>
      <c r="X30" s="72"/>
      <c r="Y30" s="72"/>
      <c r="Z30" s="72"/>
      <c r="AA30" s="72"/>
      <c r="AB30" s="72"/>
      <c r="AC30" s="72">
        <v>43646515</v>
      </c>
      <c r="AD30" s="72"/>
      <c r="AE30" s="72"/>
      <c r="AF30" s="72"/>
      <c r="AG30" s="72"/>
      <c r="AH30" s="72"/>
      <c r="AI30" s="72"/>
      <c r="AJ30" s="72"/>
      <c r="AK30" s="72">
        <v>45831242</v>
      </c>
      <c r="AL30" s="72"/>
      <c r="AM30" s="72"/>
      <c r="AN30" s="72"/>
      <c r="AO30" s="72"/>
      <c r="AP30" s="72"/>
      <c r="AQ30" s="72"/>
      <c r="AR30" s="72"/>
      <c r="AS30" s="72">
        <v>44128544</v>
      </c>
      <c r="AT30" s="72"/>
      <c r="AU30" s="72"/>
      <c r="AV30" s="72"/>
      <c r="AW30" s="72"/>
      <c r="AX30" s="72"/>
      <c r="AY30" s="72"/>
      <c r="AZ30" s="72"/>
      <c r="BA30" s="72">
        <v>45894386</v>
      </c>
      <c r="BB30" s="72"/>
      <c r="BC30" s="72"/>
      <c r="BD30" s="72"/>
      <c r="BE30" s="72"/>
      <c r="BF30" s="72"/>
      <c r="BG30" s="72"/>
      <c r="BH30" s="72"/>
      <c r="BI30" s="72">
        <v>44130726</v>
      </c>
      <c r="BJ30" s="72"/>
      <c r="BK30" s="72"/>
      <c r="BL30" s="72"/>
      <c r="BM30" s="72"/>
      <c r="BN30" s="72"/>
      <c r="BO30" s="72"/>
      <c r="BP30" s="72"/>
      <c r="BQ30" s="72"/>
      <c r="BR30" s="72"/>
      <c r="BS30" s="72">
        <v>53858445</v>
      </c>
      <c r="BT30" s="72"/>
      <c r="BU30" s="72"/>
      <c r="BV30" s="72"/>
      <c r="BW30" s="72"/>
      <c r="BX30" s="72"/>
      <c r="BY30" s="72"/>
      <c r="BZ30" s="72"/>
      <c r="CA30" s="72"/>
      <c r="CB30" s="72"/>
      <c r="CC30" s="72">
        <v>51542490</v>
      </c>
      <c r="CD30" s="72"/>
      <c r="CE30" s="72"/>
      <c r="CF30" s="72"/>
      <c r="CG30" s="72"/>
      <c r="CH30" s="72"/>
      <c r="CI30" s="72"/>
      <c r="CJ30" s="72"/>
      <c r="CK30" s="72"/>
      <c r="CL30" s="72"/>
      <c r="CM30" s="72">
        <v>52137390</v>
      </c>
      <c r="CN30" s="72"/>
      <c r="CO30" s="72"/>
      <c r="CP30" s="72"/>
      <c r="CQ30" s="72"/>
      <c r="CR30" s="72"/>
      <c r="CS30" s="72"/>
      <c r="CT30" s="72"/>
      <c r="CU30" s="72"/>
      <c r="CV30" s="72"/>
      <c r="CW30" s="72">
        <v>49889082</v>
      </c>
      <c r="CX30" s="72"/>
      <c r="CY30" s="72"/>
      <c r="CZ30" s="72"/>
      <c r="DA30" s="72"/>
      <c r="DB30" s="72"/>
      <c r="DC30" s="72"/>
      <c r="DD30" s="72"/>
      <c r="DE30" s="72"/>
      <c r="DF30" s="72"/>
      <c r="DG30" s="72">
        <v>50927487</v>
      </c>
      <c r="DH30" s="72"/>
      <c r="DI30" s="72"/>
      <c r="DJ30" s="72"/>
      <c r="DK30" s="72"/>
      <c r="DL30" s="72"/>
      <c r="DM30" s="72"/>
      <c r="DN30" s="72"/>
      <c r="DO30" s="72"/>
      <c r="DP30" s="72"/>
      <c r="DQ30" s="26"/>
      <c r="DR30" s="26"/>
      <c r="DS30" s="26"/>
      <c r="DT30" s="26"/>
    </row>
    <row r="31" spans="1:124" s="16" customFormat="1" ht="20.25" customHeight="1">
      <c r="A31" s="18" t="s">
        <v>9</v>
      </c>
      <c r="C31" s="69" t="s">
        <v>87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3"/>
      <c r="U31" s="72">
        <v>4964446</v>
      </c>
      <c r="V31" s="72"/>
      <c r="W31" s="72"/>
      <c r="X31" s="72"/>
      <c r="Y31" s="72"/>
      <c r="Z31" s="72"/>
      <c r="AA31" s="72"/>
      <c r="AB31" s="72"/>
      <c r="AC31" s="72">
        <v>4772127</v>
      </c>
      <c r="AD31" s="72"/>
      <c r="AE31" s="72"/>
      <c r="AF31" s="72"/>
      <c r="AG31" s="72"/>
      <c r="AH31" s="72"/>
      <c r="AI31" s="72"/>
      <c r="AJ31" s="72"/>
      <c r="AK31" s="72">
        <v>5260441</v>
      </c>
      <c r="AL31" s="72"/>
      <c r="AM31" s="72"/>
      <c r="AN31" s="72"/>
      <c r="AO31" s="72"/>
      <c r="AP31" s="72"/>
      <c r="AQ31" s="72"/>
      <c r="AR31" s="72"/>
      <c r="AS31" s="72">
        <v>4950607</v>
      </c>
      <c r="AT31" s="72"/>
      <c r="AU31" s="72"/>
      <c r="AV31" s="72"/>
      <c r="AW31" s="72"/>
      <c r="AX31" s="72"/>
      <c r="AY31" s="72"/>
      <c r="AZ31" s="72"/>
      <c r="BA31" s="72">
        <v>5479910</v>
      </c>
      <c r="BB31" s="72"/>
      <c r="BC31" s="72"/>
      <c r="BD31" s="72"/>
      <c r="BE31" s="72"/>
      <c r="BF31" s="72"/>
      <c r="BG31" s="72"/>
      <c r="BH31" s="72"/>
      <c r="BI31" s="72">
        <v>5180405</v>
      </c>
      <c r="BJ31" s="72"/>
      <c r="BK31" s="72"/>
      <c r="BL31" s="72"/>
      <c r="BM31" s="72"/>
      <c r="BN31" s="72"/>
      <c r="BO31" s="72"/>
      <c r="BP31" s="72"/>
      <c r="BQ31" s="72"/>
      <c r="BR31" s="72"/>
      <c r="BS31" s="72">
        <v>5727490</v>
      </c>
      <c r="BT31" s="72"/>
      <c r="BU31" s="72"/>
      <c r="BV31" s="72"/>
      <c r="BW31" s="72"/>
      <c r="BX31" s="72"/>
      <c r="BY31" s="72"/>
      <c r="BZ31" s="72"/>
      <c r="CA31" s="72"/>
      <c r="CB31" s="72"/>
      <c r="CC31" s="72">
        <v>5340834</v>
      </c>
      <c r="CD31" s="72"/>
      <c r="CE31" s="72"/>
      <c r="CF31" s="72"/>
      <c r="CG31" s="72"/>
      <c r="CH31" s="72"/>
      <c r="CI31" s="72"/>
      <c r="CJ31" s="72"/>
      <c r="CK31" s="72"/>
      <c r="CL31" s="72"/>
      <c r="CM31" s="72">
        <v>5768735</v>
      </c>
      <c r="CN31" s="72"/>
      <c r="CO31" s="72"/>
      <c r="CP31" s="72"/>
      <c r="CQ31" s="72"/>
      <c r="CR31" s="72"/>
      <c r="CS31" s="72"/>
      <c r="CT31" s="72"/>
      <c r="CU31" s="72"/>
      <c r="CV31" s="72"/>
      <c r="CW31" s="72">
        <v>5600987</v>
      </c>
      <c r="CX31" s="72"/>
      <c r="CY31" s="72"/>
      <c r="CZ31" s="72"/>
      <c r="DA31" s="72"/>
      <c r="DB31" s="72"/>
      <c r="DC31" s="72"/>
      <c r="DD31" s="72"/>
      <c r="DE31" s="72"/>
      <c r="DF31" s="72"/>
      <c r="DG31" s="72">
        <v>6141036</v>
      </c>
      <c r="DH31" s="72"/>
      <c r="DI31" s="72"/>
      <c r="DJ31" s="72"/>
      <c r="DK31" s="72"/>
      <c r="DL31" s="72"/>
      <c r="DM31" s="72"/>
      <c r="DN31" s="72"/>
      <c r="DO31" s="72"/>
      <c r="DP31" s="72"/>
      <c r="DQ31" s="26"/>
      <c r="DR31" s="26"/>
      <c r="DS31" s="26"/>
      <c r="DT31" s="26"/>
    </row>
    <row r="32" spans="1:124" s="16" customFormat="1" ht="20.25" customHeight="1">
      <c r="A32" s="18" t="s">
        <v>9</v>
      </c>
      <c r="B32" s="18" t="s">
        <v>9</v>
      </c>
      <c r="C32" s="69" t="s">
        <v>50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3"/>
      <c r="U32" s="72">
        <v>25346348</v>
      </c>
      <c r="V32" s="72"/>
      <c r="W32" s="72"/>
      <c r="X32" s="72"/>
      <c r="Y32" s="72"/>
      <c r="Z32" s="72"/>
      <c r="AA32" s="72"/>
      <c r="AB32" s="72"/>
      <c r="AC32" s="72">
        <v>24495923</v>
      </c>
      <c r="AD32" s="72"/>
      <c r="AE32" s="72"/>
      <c r="AF32" s="72"/>
      <c r="AG32" s="72"/>
      <c r="AH32" s="72"/>
      <c r="AI32" s="72"/>
      <c r="AJ32" s="72"/>
      <c r="AK32" s="72">
        <v>26884001</v>
      </c>
      <c r="AL32" s="72"/>
      <c r="AM32" s="72"/>
      <c r="AN32" s="72"/>
      <c r="AO32" s="72"/>
      <c r="AP32" s="72"/>
      <c r="AQ32" s="72"/>
      <c r="AR32" s="72"/>
      <c r="AS32" s="72">
        <v>25948563</v>
      </c>
      <c r="AT32" s="72"/>
      <c r="AU32" s="72"/>
      <c r="AV32" s="72"/>
      <c r="AW32" s="72"/>
      <c r="AX32" s="72"/>
      <c r="AY32" s="72"/>
      <c r="AZ32" s="72"/>
      <c r="BA32" s="72">
        <v>29083033</v>
      </c>
      <c r="BB32" s="72"/>
      <c r="BC32" s="72"/>
      <c r="BD32" s="72"/>
      <c r="BE32" s="72"/>
      <c r="BF32" s="72"/>
      <c r="BG32" s="72"/>
      <c r="BH32" s="72"/>
      <c r="BI32" s="72">
        <v>27605038</v>
      </c>
      <c r="BJ32" s="72"/>
      <c r="BK32" s="72"/>
      <c r="BL32" s="72"/>
      <c r="BM32" s="72"/>
      <c r="BN32" s="72"/>
      <c r="BO32" s="72"/>
      <c r="BP32" s="72"/>
      <c r="BQ32" s="72"/>
      <c r="BR32" s="72"/>
      <c r="BS32" s="72">
        <v>29732717</v>
      </c>
      <c r="BT32" s="72"/>
      <c r="BU32" s="72"/>
      <c r="BV32" s="72"/>
      <c r="BW32" s="72"/>
      <c r="BX32" s="72"/>
      <c r="BY32" s="72"/>
      <c r="BZ32" s="72"/>
      <c r="CA32" s="72"/>
      <c r="CB32" s="72"/>
      <c r="CC32" s="72">
        <v>29054392</v>
      </c>
      <c r="CD32" s="72"/>
      <c r="CE32" s="72"/>
      <c r="CF32" s="72"/>
      <c r="CG32" s="72"/>
      <c r="CH32" s="72"/>
      <c r="CI32" s="72"/>
      <c r="CJ32" s="72"/>
      <c r="CK32" s="72"/>
      <c r="CL32" s="72"/>
      <c r="CM32" s="72">
        <v>32042767</v>
      </c>
      <c r="CN32" s="72"/>
      <c r="CO32" s="72"/>
      <c r="CP32" s="72"/>
      <c r="CQ32" s="72"/>
      <c r="CR32" s="72"/>
      <c r="CS32" s="72"/>
      <c r="CT32" s="72"/>
      <c r="CU32" s="72"/>
      <c r="CV32" s="72"/>
      <c r="CW32" s="72">
        <v>30560485</v>
      </c>
      <c r="CX32" s="72"/>
      <c r="CY32" s="72"/>
      <c r="CZ32" s="72"/>
      <c r="DA32" s="72"/>
      <c r="DB32" s="72"/>
      <c r="DC32" s="72"/>
      <c r="DD32" s="72"/>
      <c r="DE32" s="72"/>
      <c r="DF32" s="72"/>
      <c r="DG32" s="72">
        <v>34249534</v>
      </c>
      <c r="DH32" s="72"/>
      <c r="DI32" s="72"/>
      <c r="DJ32" s="72"/>
      <c r="DK32" s="72"/>
      <c r="DL32" s="72"/>
      <c r="DM32" s="72"/>
      <c r="DN32" s="72"/>
      <c r="DO32" s="72"/>
      <c r="DP32" s="72"/>
      <c r="DQ32" s="26"/>
      <c r="DR32" s="26"/>
      <c r="DS32" s="26"/>
      <c r="DT32" s="26"/>
    </row>
    <row r="33" spans="1:124" s="16" customFormat="1" ht="20.25" customHeight="1">
      <c r="A33" s="18"/>
      <c r="C33" s="69" t="s">
        <v>51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28" t="s">
        <v>88</v>
      </c>
      <c r="U33" s="72">
        <v>95672</v>
      </c>
      <c r="V33" s="72"/>
      <c r="W33" s="72"/>
      <c r="X33" s="72"/>
      <c r="Y33" s="72"/>
      <c r="Z33" s="72"/>
      <c r="AA33" s="72"/>
      <c r="AB33" s="72"/>
      <c r="AC33" s="72">
        <v>43264</v>
      </c>
      <c r="AD33" s="72"/>
      <c r="AE33" s="72"/>
      <c r="AF33" s="72"/>
      <c r="AG33" s="72"/>
      <c r="AH33" s="72"/>
      <c r="AI33" s="72"/>
      <c r="AJ33" s="72"/>
      <c r="AK33" s="72">
        <v>42865</v>
      </c>
      <c r="AL33" s="72"/>
      <c r="AM33" s="72"/>
      <c r="AN33" s="72"/>
      <c r="AO33" s="72"/>
      <c r="AP33" s="72"/>
      <c r="AQ33" s="72"/>
      <c r="AR33" s="72"/>
      <c r="AS33" s="72">
        <v>26574</v>
      </c>
      <c r="AT33" s="72"/>
      <c r="AU33" s="72"/>
      <c r="AV33" s="72"/>
      <c r="AW33" s="72"/>
      <c r="AX33" s="72"/>
      <c r="AY33" s="72"/>
      <c r="AZ33" s="72"/>
      <c r="BA33" s="72">
        <v>25143</v>
      </c>
      <c r="BB33" s="72"/>
      <c r="BC33" s="72"/>
      <c r="BD33" s="72"/>
      <c r="BE33" s="72"/>
      <c r="BF33" s="72"/>
      <c r="BG33" s="72"/>
      <c r="BH33" s="72"/>
      <c r="BI33" s="72">
        <v>11581</v>
      </c>
      <c r="BJ33" s="72"/>
      <c r="BK33" s="72"/>
      <c r="BL33" s="72"/>
      <c r="BM33" s="72"/>
      <c r="BN33" s="72"/>
      <c r="BO33" s="72"/>
      <c r="BP33" s="72"/>
      <c r="BQ33" s="72"/>
      <c r="BR33" s="72"/>
      <c r="BS33" s="72">
        <v>19354</v>
      </c>
      <c r="BT33" s="72"/>
      <c r="BU33" s="72"/>
      <c r="BV33" s="72"/>
      <c r="BW33" s="72"/>
      <c r="BX33" s="72"/>
      <c r="BY33" s="72"/>
      <c r="BZ33" s="72"/>
      <c r="CA33" s="72"/>
      <c r="CB33" s="72"/>
      <c r="CC33" s="72">
        <v>7179</v>
      </c>
      <c r="CD33" s="72"/>
      <c r="CE33" s="72"/>
      <c r="CF33" s="72"/>
      <c r="CG33" s="72"/>
      <c r="CH33" s="72"/>
      <c r="CI33" s="72"/>
      <c r="CJ33" s="72"/>
      <c r="CK33" s="72"/>
      <c r="CL33" s="72"/>
      <c r="CM33" s="72">
        <v>113267</v>
      </c>
      <c r="CN33" s="72"/>
      <c r="CO33" s="72"/>
      <c r="CP33" s="72"/>
      <c r="CQ33" s="72"/>
      <c r="CR33" s="72"/>
      <c r="CS33" s="72"/>
      <c r="CT33" s="72"/>
      <c r="CU33" s="72"/>
      <c r="CV33" s="72"/>
      <c r="CW33" s="72">
        <v>96504</v>
      </c>
      <c r="CX33" s="72"/>
      <c r="CY33" s="72"/>
      <c r="CZ33" s="72"/>
      <c r="DA33" s="72"/>
      <c r="DB33" s="72"/>
      <c r="DC33" s="72"/>
      <c r="DD33" s="72"/>
      <c r="DE33" s="72"/>
      <c r="DF33" s="72"/>
      <c r="DG33" s="72">
        <v>194721</v>
      </c>
      <c r="DH33" s="72"/>
      <c r="DI33" s="72"/>
      <c r="DJ33" s="72"/>
      <c r="DK33" s="72"/>
      <c r="DL33" s="72"/>
      <c r="DM33" s="72"/>
      <c r="DN33" s="72"/>
      <c r="DO33" s="72"/>
      <c r="DP33" s="72"/>
      <c r="DQ33" s="26"/>
      <c r="DR33" s="26"/>
      <c r="DS33" s="26"/>
      <c r="DT33" s="26"/>
    </row>
    <row r="34" spans="1:124" s="16" customFormat="1" ht="20.25" customHeight="1">
      <c r="C34" s="69" t="s">
        <v>89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3"/>
      <c r="U34" s="72">
        <v>87660</v>
      </c>
      <c r="V34" s="72"/>
      <c r="W34" s="72"/>
      <c r="X34" s="72"/>
      <c r="Y34" s="72"/>
      <c r="Z34" s="72"/>
      <c r="AA34" s="72"/>
      <c r="AB34" s="72"/>
      <c r="AC34" s="72">
        <v>79490</v>
      </c>
      <c r="AD34" s="72"/>
      <c r="AE34" s="72"/>
      <c r="AF34" s="72"/>
      <c r="AG34" s="72"/>
      <c r="AH34" s="72"/>
      <c r="AI34" s="72"/>
      <c r="AJ34" s="72"/>
      <c r="AK34" s="72">
        <v>87272</v>
      </c>
      <c r="AL34" s="72"/>
      <c r="AM34" s="72"/>
      <c r="AN34" s="72"/>
      <c r="AO34" s="72"/>
      <c r="AP34" s="72"/>
      <c r="AQ34" s="72"/>
      <c r="AR34" s="72"/>
      <c r="AS34" s="72">
        <v>80483</v>
      </c>
      <c r="AT34" s="72"/>
      <c r="AU34" s="72"/>
      <c r="AV34" s="72"/>
      <c r="AW34" s="72"/>
      <c r="AX34" s="72"/>
      <c r="AY34" s="72"/>
      <c r="AZ34" s="72"/>
      <c r="BA34" s="72">
        <v>88815</v>
      </c>
      <c r="BB34" s="72"/>
      <c r="BC34" s="72"/>
      <c r="BD34" s="72"/>
      <c r="BE34" s="72"/>
      <c r="BF34" s="72"/>
      <c r="BG34" s="72"/>
      <c r="BH34" s="72"/>
      <c r="BI34" s="72">
        <v>76500</v>
      </c>
      <c r="BJ34" s="72"/>
      <c r="BK34" s="72"/>
      <c r="BL34" s="72"/>
      <c r="BM34" s="72"/>
      <c r="BN34" s="72"/>
      <c r="BO34" s="72"/>
      <c r="BP34" s="72"/>
      <c r="BQ34" s="72"/>
      <c r="BR34" s="72"/>
      <c r="BS34" s="72">
        <v>85947</v>
      </c>
      <c r="BT34" s="72"/>
      <c r="BU34" s="72"/>
      <c r="BV34" s="72"/>
      <c r="BW34" s="72"/>
      <c r="BX34" s="72"/>
      <c r="BY34" s="72"/>
      <c r="BZ34" s="72"/>
      <c r="CA34" s="72"/>
      <c r="CB34" s="72"/>
      <c r="CC34" s="72">
        <v>73623</v>
      </c>
      <c r="CD34" s="72"/>
      <c r="CE34" s="72"/>
      <c r="CF34" s="72"/>
      <c r="CG34" s="72"/>
      <c r="CH34" s="72"/>
      <c r="CI34" s="72"/>
      <c r="CJ34" s="72"/>
      <c r="CK34" s="72"/>
      <c r="CL34" s="72"/>
      <c r="CM34" s="72">
        <v>83941</v>
      </c>
      <c r="CN34" s="72"/>
      <c r="CO34" s="72"/>
      <c r="CP34" s="72"/>
      <c r="CQ34" s="72"/>
      <c r="CR34" s="72"/>
      <c r="CS34" s="72"/>
      <c r="CT34" s="72"/>
      <c r="CU34" s="72"/>
      <c r="CV34" s="72"/>
      <c r="CW34" s="72">
        <v>70389</v>
      </c>
      <c r="CX34" s="72"/>
      <c r="CY34" s="72"/>
      <c r="CZ34" s="72"/>
      <c r="DA34" s="72"/>
      <c r="DB34" s="72"/>
      <c r="DC34" s="72"/>
      <c r="DD34" s="72"/>
      <c r="DE34" s="72"/>
      <c r="DF34" s="72"/>
      <c r="DG34" s="72">
        <v>161472</v>
      </c>
      <c r="DH34" s="72"/>
      <c r="DI34" s="72"/>
      <c r="DJ34" s="72"/>
      <c r="DK34" s="72"/>
      <c r="DL34" s="72"/>
      <c r="DM34" s="72"/>
      <c r="DN34" s="72"/>
      <c r="DO34" s="72"/>
      <c r="DP34" s="72"/>
      <c r="DQ34" s="26"/>
      <c r="DR34" s="26"/>
      <c r="DS34" s="26"/>
      <c r="DT34" s="26"/>
    </row>
    <row r="35" spans="1:124" s="16" customFormat="1" ht="20.25" customHeight="1">
      <c r="A35" s="18" t="s">
        <v>9</v>
      </c>
      <c r="C35" s="69" t="s">
        <v>54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3"/>
      <c r="U35" s="72">
        <v>4929921</v>
      </c>
      <c r="V35" s="72"/>
      <c r="W35" s="72"/>
      <c r="X35" s="72"/>
      <c r="Y35" s="72"/>
      <c r="Z35" s="72"/>
      <c r="AA35" s="72"/>
      <c r="AB35" s="72"/>
      <c r="AC35" s="72">
        <v>4928783</v>
      </c>
      <c r="AD35" s="72"/>
      <c r="AE35" s="72"/>
      <c r="AF35" s="72"/>
      <c r="AG35" s="72"/>
      <c r="AH35" s="72"/>
      <c r="AI35" s="72"/>
      <c r="AJ35" s="72"/>
      <c r="AK35" s="72">
        <v>3468537</v>
      </c>
      <c r="AL35" s="72"/>
      <c r="AM35" s="72"/>
      <c r="AN35" s="72"/>
      <c r="AO35" s="72"/>
      <c r="AP35" s="72"/>
      <c r="AQ35" s="72"/>
      <c r="AR35" s="72"/>
      <c r="AS35" s="72">
        <v>3467942</v>
      </c>
      <c r="AT35" s="72"/>
      <c r="AU35" s="72"/>
      <c r="AV35" s="72"/>
      <c r="AW35" s="72"/>
      <c r="AX35" s="72"/>
      <c r="AY35" s="72"/>
      <c r="AZ35" s="72"/>
      <c r="BA35" s="72">
        <v>36245</v>
      </c>
      <c r="BB35" s="72"/>
      <c r="BC35" s="72"/>
      <c r="BD35" s="72"/>
      <c r="BE35" s="72"/>
      <c r="BF35" s="72"/>
      <c r="BG35" s="72"/>
      <c r="BH35" s="72"/>
      <c r="BI35" s="72">
        <v>36245</v>
      </c>
      <c r="BJ35" s="72"/>
      <c r="BK35" s="72"/>
      <c r="BL35" s="72"/>
      <c r="BM35" s="72"/>
      <c r="BN35" s="72"/>
      <c r="BO35" s="72"/>
      <c r="BP35" s="72"/>
      <c r="BQ35" s="72"/>
      <c r="BR35" s="72"/>
      <c r="BS35" s="72">
        <v>1014656</v>
      </c>
      <c r="BT35" s="72"/>
      <c r="BU35" s="72"/>
      <c r="BV35" s="72"/>
      <c r="BW35" s="72"/>
      <c r="BX35" s="72"/>
      <c r="BY35" s="72"/>
      <c r="BZ35" s="72"/>
      <c r="CA35" s="72"/>
      <c r="CB35" s="72"/>
      <c r="CC35" s="72">
        <v>298701</v>
      </c>
      <c r="CD35" s="72"/>
      <c r="CE35" s="72"/>
      <c r="CF35" s="72"/>
      <c r="CG35" s="72"/>
      <c r="CH35" s="72"/>
      <c r="CI35" s="72"/>
      <c r="CJ35" s="72"/>
      <c r="CK35" s="72"/>
      <c r="CL35" s="72"/>
      <c r="CM35" s="72">
        <v>1291670</v>
      </c>
      <c r="CN35" s="72"/>
      <c r="CO35" s="72"/>
      <c r="CP35" s="72"/>
      <c r="CQ35" s="72"/>
      <c r="CR35" s="72"/>
      <c r="CS35" s="72"/>
      <c r="CT35" s="72"/>
      <c r="CU35" s="72"/>
      <c r="CV35" s="72"/>
      <c r="CW35" s="72">
        <v>617825</v>
      </c>
      <c r="CX35" s="72"/>
      <c r="CY35" s="72"/>
      <c r="CZ35" s="72"/>
      <c r="DA35" s="72"/>
      <c r="DB35" s="72"/>
      <c r="DC35" s="72"/>
      <c r="DD35" s="72"/>
      <c r="DE35" s="72"/>
      <c r="DF35" s="72"/>
      <c r="DG35" s="72">
        <v>2726528</v>
      </c>
      <c r="DH35" s="72"/>
      <c r="DI35" s="72"/>
      <c r="DJ35" s="72"/>
      <c r="DK35" s="72"/>
      <c r="DL35" s="72"/>
      <c r="DM35" s="72"/>
      <c r="DN35" s="72"/>
      <c r="DO35" s="72"/>
      <c r="DP35" s="72"/>
      <c r="DQ35" s="26"/>
      <c r="DR35" s="26"/>
      <c r="DS35" s="26"/>
      <c r="DT35" s="26"/>
    </row>
    <row r="36" spans="1:124" s="16" customFormat="1" ht="20.25" customHeight="1">
      <c r="A36" s="18" t="s">
        <v>9</v>
      </c>
      <c r="C36" s="69" t="s">
        <v>55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73"/>
      <c r="U36" s="72">
        <v>254493</v>
      </c>
      <c r="V36" s="72"/>
      <c r="W36" s="72"/>
      <c r="X36" s="72"/>
      <c r="Y36" s="72"/>
      <c r="Z36" s="72"/>
      <c r="AA36" s="72"/>
      <c r="AB36" s="72"/>
      <c r="AC36" s="72">
        <v>138621</v>
      </c>
      <c r="AD36" s="72"/>
      <c r="AE36" s="72"/>
      <c r="AF36" s="72"/>
      <c r="AG36" s="72"/>
      <c r="AH36" s="72"/>
      <c r="AI36" s="72"/>
      <c r="AJ36" s="72"/>
      <c r="AK36" s="72">
        <v>174385</v>
      </c>
      <c r="AL36" s="72"/>
      <c r="AM36" s="72"/>
      <c r="AN36" s="72"/>
      <c r="AO36" s="72"/>
      <c r="AP36" s="72"/>
      <c r="AQ36" s="72"/>
      <c r="AR36" s="72"/>
      <c r="AS36" s="72">
        <v>81590</v>
      </c>
      <c r="AT36" s="72"/>
      <c r="AU36" s="72"/>
      <c r="AV36" s="72"/>
      <c r="AW36" s="72"/>
      <c r="AX36" s="72"/>
      <c r="AY36" s="72"/>
      <c r="AZ36" s="72"/>
      <c r="BA36" s="72">
        <v>193627</v>
      </c>
      <c r="BB36" s="72"/>
      <c r="BC36" s="72"/>
      <c r="BD36" s="72"/>
      <c r="BE36" s="72"/>
      <c r="BF36" s="72"/>
      <c r="BG36" s="72"/>
      <c r="BH36" s="72"/>
      <c r="BI36" s="72">
        <v>97133</v>
      </c>
      <c r="BJ36" s="72"/>
      <c r="BK36" s="72"/>
      <c r="BL36" s="72"/>
      <c r="BM36" s="72"/>
      <c r="BN36" s="72"/>
      <c r="BO36" s="72"/>
      <c r="BP36" s="72"/>
      <c r="BQ36" s="72"/>
      <c r="BR36" s="72"/>
      <c r="BS36" s="72">
        <v>221994</v>
      </c>
      <c r="BT36" s="72"/>
      <c r="BU36" s="72"/>
      <c r="BV36" s="72"/>
      <c r="BW36" s="72"/>
      <c r="BX36" s="72"/>
      <c r="BY36" s="72"/>
      <c r="BZ36" s="72"/>
      <c r="CA36" s="72"/>
      <c r="CB36" s="72"/>
      <c r="CC36" s="72">
        <v>96028</v>
      </c>
      <c r="CD36" s="72"/>
      <c r="CE36" s="72"/>
      <c r="CF36" s="72"/>
      <c r="CG36" s="72"/>
      <c r="CH36" s="72"/>
      <c r="CI36" s="72"/>
      <c r="CJ36" s="72"/>
      <c r="CK36" s="72"/>
      <c r="CL36" s="72"/>
      <c r="CM36" s="72">
        <v>340405</v>
      </c>
      <c r="CN36" s="72"/>
      <c r="CO36" s="72"/>
      <c r="CP36" s="72"/>
      <c r="CQ36" s="72"/>
      <c r="CR36" s="72"/>
      <c r="CS36" s="72"/>
      <c r="CT36" s="72"/>
      <c r="CU36" s="72"/>
      <c r="CV36" s="72"/>
      <c r="CW36" s="72">
        <v>171608</v>
      </c>
      <c r="CX36" s="72"/>
      <c r="CY36" s="72"/>
      <c r="CZ36" s="72"/>
      <c r="DA36" s="72"/>
      <c r="DB36" s="72"/>
      <c r="DC36" s="72"/>
      <c r="DD36" s="72"/>
      <c r="DE36" s="72"/>
      <c r="DF36" s="72"/>
      <c r="DG36" s="72">
        <v>135262</v>
      </c>
      <c r="DH36" s="72"/>
      <c r="DI36" s="72"/>
      <c r="DJ36" s="72"/>
      <c r="DK36" s="72"/>
      <c r="DL36" s="72"/>
      <c r="DM36" s="72"/>
      <c r="DN36" s="72"/>
      <c r="DO36" s="72"/>
      <c r="DP36" s="72"/>
      <c r="DQ36" s="26"/>
      <c r="DR36" s="26"/>
      <c r="DS36" s="26"/>
      <c r="DT36" s="26"/>
    </row>
    <row r="37" spans="1:124" s="16" customFormat="1" ht="9" customHeight="1">
      <c r="A37" s="18" t="s">
        <v>9</v>
      </c>
      <c r="C37" s="15" t="s">
        <v>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39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</row>
    <row r="38" spans="1:124" s="22" customFormat="1" ht="20.25" customHeight="1">
      <c r="A38" s="75" t="s">
        <v>56</v>
      </c>
      <c r="B38" s="75"/>
      <c r="C38" s="75" t="s">
        <v>9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  <c r="U38" s="74">
        <v>19660884</v>
      </c>
      <c r="V38" s="74"/>
      <c r="W38" s="74"/>
      <c r="X38" s="74"/>
      <c r="Y38" s="74"/>
      <c r="Z38" s="74"/>
      <c r="AA38" s="74"/>
      <c r="AB38" s="74"/>
      <c r="AC38" s="74">
        <v>18757791</v>
      </c>
      <c r="AD38" s="74"/>
      <c r="AE38" s="74"/>
      <c r="AF38" s="74"/>
      <c r="AG38" s="74"/>
      <c r="AH38" s="74"/>
      <c r="AI38" s="74"/>
      <c r="AJ38" s="74"/>
      <c r="AK38" s="74">
        <v>20810152</v>
      </c>
      <c r="AL38" s="74"/>
      <c r="AM38" s="74"/>
      <c r="AN38" s="74"/>
      <c r="AO38" s="74"/>
      <c r="AP38" s="74"/>
      <c r="AQ38" s="74"/>
      <c r="AR38" s="74"/>
      <c r="AS38" s="74">
        <v>19551628</v>
      </c>
      <c r="AT38" s="74"/>
      <c r="AU38" s="74"/>
      <c r="AV38" s="74"/>
      <c r="AW38" s="74"/>
      <c r="AX38" s="74"/>
      <c r="AY38" s="74"/>
      <c r="AZ38" s="74"/>
      <c r="BA38" s="74">
        <v>22569640</v>
      </c>
      <c r="BB38" s="74"/>
      <c r="BC38" s="74"/>
      <c r="BD38" s="74"/>
      <c r="BE38" s="74"/>
      <c r="BF38" s="74"/>
      <c r="BG38" s="74"/>
      <c r="BH38" s="74"/>
      <c r="BI38" s="74">
        <v>21821133</v>
      </c>
      <c r="BJ38" s="74"/>
      <c r="BK38" s="74"/>
      <c r="BL38" s="74"/>
      <c r="BM38" s="74"/>
      <c r="BN38" s="74"/>
      <c r="BO38" s="74"/>
      <c r="BP38" s="74"/>
      <c r="BQ38" s="74"/>
      <c r="BR38" s="74"/>
      <c r="BS38" s="74">
        <v>21159720</v>
      </c>
      <c r="BT38" s="74"/>
      <c r="BU38" s="74"/>
      <c r="BV38" s="74"/>
      <c r="BW38" s="74"/>
      <c r="BX38" s="74"/>
      <c r="BY38" s="74"/>
      <c r="BZ38" s="74"/>
      <c r="CA38" s="74"/>
      <c r="CB38" s="74"/>
      <c r="CC38" s="74">
        <v>20328565</v>
      </c>
      <c r="CD38" s="74"/>
      <c r="CE38" s="74"/>
      <c r="CF38" s="74"/>
      <c r="CG38" s="74"/>
      <c r="CH38" s="74"/>
      <c r="CI38" s="74"/>
      <c r="CJ38" s="74"/>
      <c r="CK38" s="74"/>
      <c r="CL38" s="74"/>
      <c r="CM38" s="74">
        <f>SUM(CM39:CV40)</f>
        <v>22191721</v>
      </c>
      <c r="CN38" s="74"/>
      <c r="CO38" s="74"/>
      <c r="CP38" s="74"/>
      <c r="CQ38" s="74"/>
      <c r="CR38" s="74"/>
      <c r="CS38" s="74"/>
      <c r="CT38" s="74"/>
      <c r="CU38" s="74"/>
      <c r="CV38" s="74"/>
      <c r="CW38" s="74">
        <f>SUM(CW39:DF40)</f>
        <v>21526382</v>
      </c>
      <c r="CX38" s="74"/>
      <c r="CY38" s="74"/>
      <c r="CZ38" s="74"/>
      <c r="DA38" s="74"/>
      <c r="DB38" s="74"/>
      <c r="DC38" s="74"/>
      <c r="DD38" s="74"/>
      <c r="DE38" s="74"/>
      <c r="DF38" s="74"/>
      <c r="DG38" s="74">
        <f>SUM(DG39:DP40)</f>
        <v>21801321</v>
      </c>
      <c r="DH38" s="74"/>
      <c r="DI38" s="74"/>
      <c r="DJ38" s="74"/>
      <c r="DK38" s="74"/>
      <c r="DL38" s="74"/>
      <c r="DM38" s="74"/>
      <c r="DN38" s="74"/>
      <c r="DO38" s="74"/>
      <c r="DP38" s="74"/>
      <c r="DQ38" s="21"/>
      <c r="DR38" s="21"/>
      <c r="DS38" s="21"/>
      <c r="DT38" s="21"/>
    </row>
    <row r="39" spans="1:124" s="16" customFormat="1" ht="20.25" customHeight="1">
      <c r="A39" s="18" t="s">
        <v>9</v>
      </c>
      <c r="C39" s="69" t="s">
        <v>90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3"/>
      <c r="U39" s="72">
        <v>18587880</v>
      </c>
      <c r="V39" s="72"/>
      <c r="W39" s="72"/>
      <c r="X39" s="72"/>
      <c r="Y39" s="72"/>
      <c r="Z39" s="72"/>
      <c r="AA39" s="72"/>
      <c r="AB39" s="72"/>
      <c r="AC39" s="72">
        <v>17738239</v>
      </c>
      <c r="AD39" s="72"/>
      <c r="AE39" s="72"/>
      <c r="AF39" s="72"/>
      <c r="AG39" s="72"/>
      <c r="AH39" s="72"/>
      <c r="AI39" s="72"/>
      <c r="AJ39" s="72"/>
      <c r="AK39" s="72">
        <v>18622888</v>
      </c>
      <c r="AL39" s="72"/>
      <c r="AM39" s="72"/>
      <c r="AN39" s="72"/>
      <c r="AO39" s="72"/>
      <c r="AP39" s="72"/>
      <c r="AQ39" s="72"/>
      <c r="AR39" s="72"/>
      <c r="AS39" s="72">
        <v>17600034</v>
      </c>
      <c r="AT39" s="72"/>
      <c r="AU39" s="72"/>
      <c r="AV39" s="72"/>
      <c r="AW39" s="72"/>
      <c r="AX39" s="72"/>
      <c r="AY39" s="72"/>
      <c r="AZ39" s="72"/>
      <c r="BA39" s="72">
        <v>18745493</v>
      </c>
      <c r="BB39" s="72"/>
      <c r="BC39" s="72"/>
      <c r="BD39" s="72"/>
      <c r="BE39" s="72"/>
      <c r="BF39" s="72"/>
      <c r="BG39" s="72"/>
      <c r="BH39" s="72"/>
      <c r="BI39" s="72">
        <v>18114648</v>
      </c>
      <c r="BJ39" s="72"/>
      <c r="BK39" s="72"/>
      <c r="BL39" s="72"/>
      <c r="BM39" s="72"/>
      <c r="BN39" s="72"/>
      <c r="BO39" s="72"/>
      <c r="BP39" s="72"/>
      <c r="BQ39" s="72"/>
      <c r="BR39" s="72"/>
      <c r="BS39" s="72">
        <v>18924631</v>
      </c>
      <c r="BT39" s="72"/>
      <c r="BU39" s="72"/>
      <c r="BV39" s="72"/>
      <c r="BW39" s="72"/>
      <c r="BX39" s="72"/>
      <c r="BY39" s="72"/>
      <c r="BZ39" s="72"/>
      <c r="CA39" s="72"/>
      <c r="CB39" s="72"/>
      <c r="CC39" s="72">
        <v>18228893</v>
      </c>
      <c r="CD39" s="72"/>
      <c r="CE39" s="72"/>
      <c r="CF39" s="72"/>
      <c r="CG39" s="72"/>
      <c r="CH39" s="72"/>
      <c r="CI39" s="72"/>
      <c r="CJ39" s="72"/>
      <c r="CK39" s="72"/>
      <c r="CL39" s="72"/>
      <c r="CM39" s="72">
        <v>19119640</v>
      </c>
      <c r="CN39" s="72"/>
      <c r="CO39" s="72"/>
      <c r="CP39" s="72"/>
      <c r="CQ39" s="72"/>
      <c r="CR39" s="72"/>
      <c r="CS39" s="72"/>
      <c r="CT39" s="72"/>
      <c r="CU39" s="72"/>
      <c r="CV39" s="72"/>
      <c r="CW39" s="72">
        <v>18745520</v>
      </c>
      <c r="CX39" s="72"/>
      <c r="CY39" s="72"/>
      <c r="CZ39" s="72"/>
      <c r="DA39" s="72"/>
      <c r="DB39" s="72"/>
      <c r="DC39" s="72"/>
      <c r="DD39" s="72"/>
      <c r="DE39" s="72"/>
      <c r="DF39" s="72"/>
      <c r="DG39" s="72">
        <v>19112110</v>
      </c>
      <c r="DH39" s="72"/>
      <c r="DI39" s="72"/>
      <c r="DJ39" s="72"/>
      <c r="DK39" s="72"/>
      <c r="DL39" s="72"/>
      <c r="DM39" s="72"/>
      <c r="DN39" s="72"/>
      <c r="DO39" s="72"/>
      <c r="DP39" s="72"/>
      <c r="DQ39" s="26"/>
      <c r="DR39" s="26"/>
      <c r="DS39" s="26"/>
      <c r="DT39" s="26"/>
    </row>
    <row r="40" spans="1:124" s="16" customFormat="1" ht="20.25" customHeight="1">
      <c r="A40" s="18" t="s">
        <v>9</v>
      </c>
      <c r="C40" s="69" t="s">
        <v>91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3"/>
      <c r="U40" s="72">
        <v>1073004</v>
      </c>
      <c r="V40" s="72"/>
      <c r="W40" s="72"/>
      <c r="X40" s="72"/>
      <c r="Y40" s="72"/>
      <c r="Z40" s="72"/>
      <c r="AA40" s="72"/>
      <c r="AB40" s="72"/>
      <c r="AC40" s="72">
        <v>1019552</v>
      </c>
      <c r="AD40" s="72"/>
      <c r="AE40" s="72"/>
      <c r="AF40" s="72"/>
      <c r="AG40" s="72"/>
      <c r="AH40" s="72"/>
      <c r="AI40" s="72"/>
      <c r="AJ40" s="72"/>
      <c r="AK40" s="72">
        <v>2187264</v>
      </c>
      <c r="AL40" s="72"/>
      <c r="AM40" s="72"/>
      <c r="AN40" s="72"/>
      <c r="AO40" s="72"/>
      <c r="AP40" s="72"/>
      <c r="AQ40" s="72"/>
      <c r="AR40" s="72"/>
      <c r="AS40" s="72">
        <v>1951594</v>
      </c>
      <c r="AT40" s="72"/>
      <c r="AU40" s="72"/>
      <c r="AV40" s="72"/>
      <c r="AW40" s="72"/>
      <c r="AX40" s="72"/>
      <c r="AY40" s="72"/>
      <c r="AZ40" s="72"/>
      <c r="BA40" s="72">
        <v>3824147</v>
      </c>
      <c r="BB40" s="72"/>
      <c r="BC40" s="72"/>
      <c r="BD40" s="72"/>
      <c r="BE40" s="72"/>
      <c r="BF40" s="72"/>
      <c r="BG40" s="72"/>
      <c r="BH40" s="72"/>
      <c r="BI40" s="72">
        <v>3706485</v>
      </c>
      <c r="BJ40" s="72"/>
      <c r="BK40" s="72"/>
      <c r="BL40" s="72"/>
      <c r="BM40" s="72"/>
      <c r="BN40" s="72"/>
      <c r="BO40" s="72"/>
      <c r="BP40" s="72"/>
      <c r="BQ40" s="72"/>
      <c r="BR40" s="72"/>
      <c r="BS40" s="72">
        <v>2235089</v>
      </c>
      <c r="BT40" s="72"/>
      <c r="BU40" s="72"/>
      <c r="BV40" s="72"/>
      <c r="BW40" s="72"/>
      <c r="BX40" s="72"/>
      <c r="BY40" s="72"/>
      <c r="BZ40" s="72"/>
      <c r="CA40" s="72"/>
      <c r="CB40" s="72"/>
      <c r="CC40" s="72">
        <v>2099672</v>
      </c>
      <c r="CD40" s="72"/>
      <c r="CE40" s="72"/>
      <c r="CF40" s="72"/>
      <c r="CG40" s="72"/>
      <c r="CH40" s="72"/>
      <c r="CI40" s="72"/>
      <c r="CJ40" s="72"/>
      <c r="CK40" s="72"/>
      <c r="CL40" s="72"/>
      <c r="CM40" s="72">
        <v>3072081</v>
      </c>
      <c r="CN40" s="72"/>
      <c r="CO40" s="72"/>
      <c r="CP40" s="72"/>
      <c r="CQ40" s="72"/>
      <c r="CR40" s="72"/>
      <c r="CS40" s="72"/>
      <c r="CT40" s="72"/>
      <c r="CU40" s="72"/>
      <c r="CV40" s="72"/>
      <c r="CW40" s="72">
        <v>2780862</v>
      </c>
      <c r="CX40" s="72"/>
      <c r="CY40" s="72"/>
      <c r="CZ40" s="72"/>
      <c r="DA40" s="72"/>
      <c r="DB40" s="72"/>
      <c r="DC40" s="72"/>
      <c r="DD40" s="72"/>
      <c r="DE40" s="72"/>
      <c r="DF40" s="72"/>
      <c r="DG40" s="72">
        <v>2689211</v>
      </c>
      <c r="DH40" s="72"/>
      <c r="DI40" s="72"/>
      <c r="DJ40" s="72"/>
      <c r="DK40" s="72"/>
      <c r="DL40" s="72"/>
      <c r="DM40" s="72"/>
      <c r="DN40" s="72"/>
      <c r="DO40" s="72"/>
      <c r="DP40" s="72"/>
      <c r="DQ40" s="26"/>
      <c r="DR40" s="26"/>
      <c r="DS40" s="26"/>
      <c r="DT40" s="26"/>
    </row>
    <row r="41" spans="1:124" s="16" customFormat="1" ht="9" customHeight="1">
      <c r="A41" s="18" t="s">
        <v>9</v>
      </c>
      <c r="C41" s="15" t="s">
        <v>9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9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</row>
    <row r="42" spans="1:124" s="22" customFormat="1" ht="20.25" customHeight="1">
      <c r="A42" s="75" t="s">
        <v>59</v>
      </c>
      <c r="B42" s="75"/>
      <c r="C42" s="75" t="s">
        <v>9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U42" s="74">
        <v>12425035</v>
      </c>
      <c r="V42" s="74"/>
      <c r="W42" s="74"/>
      <c r="X42" s="74"/>
      <c r="Y42" s="74"/>
      <c r="Z42" s="74"/>
      <c r="AA42" s="74"/>
      <c r="AB42" s="74"/>
      <c r="AC42" s="74">
        <v>11949645</v>
      </c>
      <c r="AD42" s="74"/>
      <c r="AE42" s="74"/>
      <c r="AF42" s="74"/>
      <c r="AG42" s="74"/>
      <c r="AH42" s="74"/>
      <c r="AI42" s="74"/>
      <c r="AJ42" s="74"/>
      <c r="AK42" s="74">
        <v>11000387</v>
      </c>
      <c r="AL42" s="74"/>
      <c r="AM42" s="74"/>
      <c r="AN42" s="74"/>
      <c r="AO42" s="74"/>
      <c r="AP42" s="74"/>
      <c r="AQ42" s="74"/>
      <c r="AR42" s="74"/>
      <c r="AS42" s="74">
        <v>10221095</v>
      </c>
      <c r="AT42" s="74"/>
      <c r="AU42" s="74"/>
      <c r="AV42" s="74"/>
      <c r="AW42" s="74"/>
      <c r="AX42" s="74"/>
      <c r="AY42" s="74"/>
      <c r="AZ42" s="74"/>
      <c r="BA42" s="74">
        <v>12201371</v>
      </c>
      <c r="BB42" s="74"/>
      <c r="BC42" s="74"/>
      <c r="BD42" s="74"/>
      <c r="BE42" s="74"/>
      <c r="BF42" s="74"/>
      <c r="BG42" s="74"/>
      <c r="BH42" s="74"/>
      <c r="BI42" s="74">
        <v>11513297</v>
      </c>
      <c r="BJ42" s="74"/>
      <c r="BK42" s="74"/>
      <c r="BL42" s="74"/>
      <c r="BM42" s="74"/>
      <c r="BN42" s="74"/>
      <c r="BO42" s="74"/>
      <c r="BP42" s="74"/>
      <c r="BQ42" s="74"/>
      <c r="BR42" s="74"/>
      <c r="BS42" s="74">
        <v>11713160</v>
      </c>
      <c r="BT42" s="74"/>
      <c r="BU42" s="74"/>
      <c r="BV42" s="74"/>
      <c r="BW42" s="74"/>
      <c r="BX42" s="74"/>
      <c r="BY42" s="74"/>
      <c r="BZ42" s="74"/>
      <c r="CA42" s="74"/>
      <c r="CB42" s="74"/>
      <c r="CC42" s="74">
        <v>11166048</v>
      </c>
      <c r="CD42" s="74"/>
      <c r="CE42" s="74"/>
      <c r="CF42" s="74"/>
      <c r="CG42" s="74"/>
      <c r="CH42" s="74"/>
      <c r="CI42" s="74"/>
      <c r="CJ42" s="74"/>
      <c r="CK42" s="74"/>
      <c r="CL42" s="74"/>
      <c r="CM42" s="74">
        <f>SUM(CM43:CV44)</f>
        <v>12388866</v>
      </c>
      <c r="CN42" s="74"/>
      <c r="CO42" s="74"/>
      <c r="CP42" s="74"/>
      <c r="CQ42" s="74"/>
      <c r="CR42" s="74"/>
      <c r="CS42" s="74"/>
      <c r="CT42" s="74"/>
      <c r="CU42" s="74"/>
      <c r="CV42" s="74"/>
      <c r="CW42" s="74">
        <f>SUM(CW43:DF44)</f>
        <v>11684227</v>
      </c>
      <c r="CX42" s="74"/>
      <c r="CY42" s="74"/>
      <c r="CZ42" s="74"/>
      <c r="DA42" s="74"/>
      <c r="DB42" s="74"/>
      <c r="DC42" s="74"/>
      <c r="DD42" s="74"/>
      <c r="DE42" s="74"/>
      <c r="DF42" s="74"/>
      <c r="DG42" s="74">
        <f>SUM(DG43:DP44)</f>
        <v>11442265</v>
      </c>
      <c r="DH42" s="74"/>
      <c r="DI42" s="74"/>
      <c r="DJ42" s="74"/>
      <c r="DK42" s="74"/>
      <c r="DL42" s="74"/>
      <c r="DM42" s="74"/>
      <c r="DN42" s="74"/>
      <c r="DO42" s="74"/>
      <c r="DP42" s="74"/>
      <c r="DQ42" s="21"/>
      <c r="DR42" s="21"/>
      <c r="DS42" s="21"/>
      <c r="DT42" s="21"/>
    </row>
    <row r="43" spans="1:124" s="16" customFormat="1" ht="20.25" customHeight="1">
      <c r="A43" s="18" t="s">
        <v>9</v>
      </c>
      <c r="C43" s="69" t="s">
        <v>90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3"/>
      <c r="U43" s="72">
        <v>7710808</v>
      </c>
      <c r="V43" s="72"/>
      <c r="W43" s="72"/>
      <c r="X43" s="72"/>
      <c r="Y43" s="72"/>
      <c r="Z43" s="72"/>
      <c r="AA43" s="72"/>
      <c r="AB43" s="72"/>
      <c r="AC43" s="72">
        <v>7516866</v>
      </c>
      <c r="AD43" s="72"/>
      <c r="AE43" s="72"/>
      <c r="AF43" s="72"/>
      <c r="AG43" s="72"/>
      <c r="AH43" s="72"/>
      <c r="AI43" s="72"/>
      <c r="AJ43" s="72"/>
      <c r="AK43" s="72">
        <v>7572693</v>
      </c>
      <c r="AL43" s="72"/>
      <c r="AM43" s="72"/>
      <c r="AN43" s="72"/>
      <c r="AO43" s="72"/>
      <c r="AP43" s="72"/>
      <c r="AQ43" s="72"/>
      <c r="AR43" s="72"/>
      <c r="AS43" s="72">
        <v>7203948</v>
      </c>
      <c r="AT43" s="72"/>
      <c r="AU43" s="72"/>
      <c r="AV43" s="72"/>
      <c r="AW43" s="72"/>
      <c r="AX43" s="72"/>
      <c r="AY43" s="72"/>
      <c r="AZ43" s="72"/>
      <c r="BA43" s="72">
        <v>8052612</v>
      </c>
      <c r="BB43" s="72"/>
      <c r="BC43" s="72"/>
      <c r="BD43" s="72"/>
      <c r="BE43" s="72"/>
      <c r="BF43" s="72"/>
      <c r="BG43" s="72"/>
      <c r="BH43" s="72"/>
      <c r="BI43" s="72">
        <v>7758089</v>
      </c>
      <c r="BJ43" s="72"/>
      <c r="BK43" s="72"/>
      <c r="BL43" s="72"/>
      <c r="BM43" s="72"/>
      <c r="BN43" s="72"/>
      <c r="BO43" s="72"/>
      <c r="BP43" s="72"/>
      <c r="BQ43" s="72"/>
      <c r="BR43" s="72"/>
      <c r="BS43" s="72">
        <v>7798034</v>
      </c>
      <c r="BT43" s="72"/>
      <c r="BU43" s="72"/>
      <c r="BV43" s="72"/>
      <c r="BW43" s="72"/>
      <c r="BX43" s="72"/>
      <c r="BY43" s="72"/>
      <c r="BZ43" s="72"/>
      <c r="CA43" s="72"/>
      <c r="CB43" s="72"/>
      <c r="CC43" s="72">
        <v>7599422</v>
      </c>
      <c r="CD43" s="72"/>
      <c r="CE43" s="72"/>
      <c r="CF43" s="72"/>
      <c r="CG43" s="72"/>
      <c r="CH43" s="72"/>
      <c r="CI43" s="72"/>
      <c r="CJ43" s="72"/>
      <c r="CK43" s="72"/>
      <c r="CL43" s="72"/>
      <c r="CM43" s="72">
        <v>7912908</v>
      </c>
      <c r="CN43" s="72"/>
      <c r="CO43" s="72"/>
      <c r="CP43" s="72"/>
      <c r="CQ43" s="72"/>
      <c r="CR43" s="72"/>
      <c r="CS43" s="72"/>
      <c r="CT43" s="72"/>
      <c r="CU43" s="72"/>
      <c r="CV43" s="72"/>
      <c r="CW43" s="72">
        <v>7626271</v>
      </c>
      <c r="CX43" s="72"/>
      <c r="CY43" s="72"/>
      <c r="CZ43" s="72"/>
      <c r="DA43" s="72"/>
      <c r="DB43" s="72"/>
      <c r="DC43" s="72"/>
      <c r="DD43" s="72"/>
      <c r="DE43" s="72"/>
      <c r="DF43" s="72"/>
      <c r="DG43" s="72">
        <v>7845297</v>
      </c>
      <c r="DH43" s="72"/>
      <c r="DI43" s="72"/>
      <c r="DJ43" s="72"/>
      <c r="DK43" s="72"/>
      <c r="DL43" s="72"/>
      <c r="DM43" s="72"/>
      <c r="DN43" s="72"/>
      <c r="DO43" s="72"/>
      <c r="DP43" s="72"/>
      <c r="DQ43" s="26"/>
      <c r="DR43" s="26"/>
      <c r="DS43" s="26"/>
      <c r="DT43" s="26"/>
    </row>
    <row r="44" spans="1:124" s="16" customFormat="1" ht="20.25" customHeight="1">
      <c r="A44" s="18" t="s">
        <v>9</v>
      </c>
      <c r="B44" s="18" t="s">
        <v>9</v>
      </c>
      <c r="C44" s="69" t="s">
        <v>91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3"/>
      <c r="U44" s="72">
        <v>4714227</v>
      </c>
      <c r="V44" s="72"/>
      <c r="W44" s="72"/>
      <c r="X44" s="72"/>
      <c r="Y44" s="72"/>
      <c r="Z44" s="72"/>
      <c r="AA44" s="72"/>
      <c r="AB44" s="72"/>
      <c r="AC44" s="72">
        <v>4432779</v>
      </c>
      <c r="AD44" s="72"/>
      <c r="AE44" s="72"/>
      <c r="AF44" s="72"/>
      <c r="AG44" s="72"/>
      <c r="AH44" s="72"/>
      <c r="AI44" s="72"/>
      <c r="AJ44" s="72"/>
      <c r="AK44" s="72">
        <v>3427694</v>
      </c>
      <c r="AL44" s="72"/>
      <c r="AM44" s="72"/>
      <c r="AN44" s="72"/>
      <c r="AO44" s="72"/>
      <c r="AP44" s="72"/>
      <c r="AQ44" s="72"/>
      <c r="AR44" s="72"/>
      <c r="AS44" s="72">
        <v>3017147</v>
      </c>
      <c r="AT44" s="72"/>
      <c r="AU44" s="72"/>
      <c r="AV44" s="72"/>
      <c r="AW44" s="72"/>
      <c r="AX44" s="72"/>
      <c r="AY44" s="72"/>
      <c r="AZ44" s="72"/>
      <c r="BA44" s="72">
        <v>4148759</v>
      </c>
      <c r="BB44" s="72"/>
      <c r="BC44" s="72"/>
      <c r="BD44" s="72"/>
      <c r="BE44" s="72"/>
      <c r="BF44" s="72"/>
      <c r="BG44" s="72"/>
      <c r="BH44" s="72"/>
      <c r="BI44" s="72">
        <v>3755208</v>
      </c>
      <c r="BJ44" s="72"/>
      <c r="BK44" s="72"/>
      <c r="BL44" s="72"/>
      <c r="BM44" s="72"/>
      <c r="BN44" s="72"/>
      <c r="BO44" s="72"/>
      <c r="BP44" s="72"/>
      <c r="BQ44" s="72"/>
      <c r="BR44" s="72"/>
      <c r="BS44" s="72">
        <v>3915126</v>
      </c>
      <c r="BT44" s="72"/>
      <c r="BU44" s="72"/>
      <c r="BV44" s="72"/>
      <c r="BW44" s="72"/>
      <c r="BX44" s="72"/>
      <c r="BY44" s="72"/>
      <c r="BZ44" s="72"/>
      <c r="CA44" s="72"/>
      <c r="CB44" s="72"/>
      <c r="CC44" s="72">
        <v>3566627</v>
      </c>
      <c r="CD44" s="72"/>
      <c r="CE44" s="72"/>
      <c r="CF44" s="72"/>
      <c r="CG44" s="72"/>
      <c r="CH44" s="72"/>
      <c r="CI44" s="72"/>
      <c r="CJ44" s="72"/>
      <c r="CK44" s="72"/>
      <c r="CL44" s="72"/>
      <c r="CM44" s="72">
        <v>4475958</v>
      </c>
      <c r="CN44" s="72"/>
      <c r="CO44" s="72"/>
      <c r="CP44" s="72"/>
      <c r="CQ44" s="72"/>
      <c r="CR44" s="72"/>
      <c r="CS44" s="72"/>
      <c r="CT44" s="72"/>
      <c r="CU44" s="72"/>
      <c r="CV44" s="72"/>
      <c r="CW44" s="72">
        <v>4057956</v>
      </c>
      <c r="CX44" s="72"/>
      <c r="CY44" s="72"/>
      <c r="CZ44" s="72"/>
      <c r="DA44" s="72"/>
      <c r="DB44" s="72"/>
      <c r="DC44" s="72"/>
      <c r="DD44" s="72"/>
      <c r="DE44" s="72"/>
      <c r="DF44" s="72"/>
      <c r="DG44" s="72">
        <v>3596968</v>
      </c>
      <c r="DH44" s="72"/>
      <c r="DI44" s="72"/>
      <c r="DJ44" s="72"/>
      <c r="DK44" s="72"/>
      <c r="DL44" s="72"/>
      <c r="DM44" s="72"/>
      <c r="DN44" s="72"/>
      <c r="DO44" s="72"/>
      <c r="DP44" s="72"/>
      <c r="DQ44" s="26"/>
      <c r="DR44" s="26"/>
      <c r="DS44" s="26"/>
      <c r="DT44" s="26"/>
    </row>
    <row r="45" spans="1:124" s="16" customFormat="1" ht="9" customHeight="1">
      <c r="A45" s="18"/>
      <c r="B45" s="1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</row>
    <row r="46" spans="1:124" s="12" customFormat="1" ht="20.25" customHeight="1">
      <c r="A46" s="75" t="s">
        <v>60</v>
      </c>
      <c r="B46" s="75"/>
      <c r="C46" s="75" t="s">
        <v>9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  <c r="U46" s="74">
        <v>20012035</v>
      </c>
      <c r="V46" s="74"/>
      <c r="W46" s="74"/>
      <c r="X46" s="74"/>
      <c r="Y46" s="74"/>
      <c r="Z46" s="74"/>
      <c r="AA46" s="74"/>
      <c r="AB46" s="74"/>
      <c r="AC46" s="74">
        <v>17829724</v>
      </c>
      <c r="AD46" s="74"/>
      <c r="AE46" s="74"/>
      <c r="AF46" s="74"/>
      <c r="AG46" s="74"/>
      <c r="AH46" s="74"/>
      <c r="AI46" s="74"/>
      <c r="AJ46" s="74"/>
      <c r="AK46" s="74">
        <v>17916761</v>
      </c>
      <c r="AL46" s="74"/>
      <c r="AM46" s="74"/>
      <c r="AN46" s="74"/>
      <c r="AO46" s="74"/>
      <c r="AP46" s="74"/>
      <c r="AQ46" s="74"/>
      <c r="AR46" s="74"/>
      <c r="AS46" s="74">
        <v>16273872</v>
      </c>
      <c r="AT46" s="74"/>
      <c r="AU46" s="74"/>
      <c r="AV46" s="74"/>
      <c r="AW46" s="74"/>
      <c r="AX46" s="74"/>
      <c r="AY46" s="74"/>
      <c r="AZ46" s="74"/>
      <c r="BA46" s="74">
        <v>19132385</v>
      </c>
      <c r="BB46" s="74"/>
      <c r="BC46" s="74"/>
      <c r="BD46" s="74"/>
      <c r="BE46" s="74"/>
      <c r="BF46" s="74"/>
      <c r="BG46" s="74"/>
      <c r="BH46" s="74"/>
      <c r="BI46" s="74">
        <v>17684131</v>
      </c>
      <c r="BJ46" s="74"/>
      <c r="BK46" s="74"/>
      <c r="BL46" s="74"/>
      <c r="BM46" s="74"/>
      <c r="BN46" s="74"/>
      <c r="BO46" s="74"/>
      <c r="BP46" s="74"/>
      <c r="BQ46" s="74"/>
      <c r="BR46" s="74"/>
      <c r="BS46" s="74">
        <v>20095769</v>
      </c>
      <c r="BT46" s="74"/>
      <c r="BU46" s="74"/>
      <c r="BV46" s="74"/>
      <c r="BW46" s="74"/>
      <c r="BX46" s="74"/>
      <c r="BY46" s="74"/>
      <c r="BZ46" s="74"/>
      <c r="CA46" s="74"/>
      <c r="CB46" s="74"/>
      <c r="CC46" s="74">
        <v>16358024</v>
      </c>
      <c r="CD46" s="74"/>
      <c r="CE46" s="74"/>
      <c r="CF46" s="74"/>
      <c r="CG46" s="74"/>
      <c r="CH46" s="74"/>
      <c r="CI46" s="74"/>
      <c r="CJ46" s="74"/>
      <c r="CK46" s="74"/>
      <c r="CL46" s="74"/>
      <c r="CM46" s="74">
        <f>SUM(CM47:CV48)</f>
        <v>19827965</v>
      </c>
      <c r="CN46" s="74"/>
      <c r="CO46" s="74"/>
      <c r="CP46" s="74"/>
      <c r="CQ46" s="74"/>
      <c r="CR46" s="74"/>
      <c r="CS46" s="74"/>
      <c r="CT46" s="74"/>
      <c r="CU46" s="74"/>
      <c r="CV46" s="74"/>
      <c r="CW46" s="74">
        <f>SUM(CW47:DF48)</f>
        <v>16868431</v>
      </c>
      <c r="CX46" s="74"/>
      <c r="CY46" s="74"/>
      <c r="CZ46" s="74"/>
      <c r="DA46" s="74"/>
      <c r="DB46" s="74"/>
      <c r="DC46" s="74"/>
      <c r="DD46" s="74"/>
      <c r="DE46" s="74"/>
      <c r="DF46" s="74"/>
      <c r="DG46" s="74">
        <f>SUM(DG47:DP48)</f>
        <v>19372961</v>
      </c>
      <c r="DH46" s="74"/>
      <c r="DI46" s="74"/>
      <c r="DJ46" s="74"/>
      <c r="DK46" s="74"/>
      <c r="DL46" s="74"/>
      <c r="DM46" s="74"/>
      <c r="DN46" s="74"/>
      <c r="DO46" s="74"/>
      <c r="DP46" s="74"/>
      <c r="DQ46" s="21"/>
      <c r="DR46" s="21"/>
      <c r="DS46" s="21"/>
      <c r="DT46" s="21"/>
    </row>
    <row r="47" spans="1:124" ht="20.25" customHeight="1">
      <c r="A47" s="18" t="s">
        <v>9</v>
      </c>
      <c r="B47" s="16"/>
      <c r="C47" s="69" t="s">
        <v>90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3"/>
      <c r="U47" s="72">
        <v>12633790</v>
      </c>
      <c r="V47" s="72"/>
      <c r="W47" s="72"/>
      <c r="X47" s="72"/>
      <c r="Y47" s="72"/>
      <c r="Z47" s="72"/>
      <c r="AA47" s="72"/>
      <c r="AB47" s="72"/>
      <c r="AC47" s="72">
        <v>12084257</v>
      </c>
      <c r="AD47" s="72"/>
      <c r="AE47" s="72"/>
      <c r="AF47" s="72"/>
      <c r="AG47" s="72"/>
      <c r="AH47" s="72"/>
      <c r="AI47" s="72"/>
      <c r="AJ47" s="72"/>
      <c r="AK47" s="72">
        <v>11411139</v>
      </c>
      <c r="AL47" s="72"/>
      <c r="AM47" s="72"/>
      <c r="AN47" s="72"/>
      <c r="AO47" s="72"/>
      <c r="AP47" s="72"/>
      <c r="AQ47" s="72"/>
      <c r="AR47" s="72"/>
      <c r="AS47" s="72">
        <v>10863537</v>
      </c>
      <c r="AT47" s="72"/>
      <c r="AU47" s="72"/>
      <c r="AV47" s="72"/>
      <c r="AW47" s="72"/>
      <c r="AX47" s="72"/>
      <c r="AY47" s="72"/>
      <c r="AZ47" s="72"/>
      <c r="BA47" s="72">
        <v>13441693</v>
      </c>
      <c r="BB47" s="72"/>
      <c r="BC47" s="72"/>
      <c r="BD47" s="72"/>
      <c r="BE47" s="72"/>
      <c r="BF47" s="72"/>
      <c r="BG47" s="72"/>
      <c r="BH47" s="72"/>
      <c r="BI47" s="72">
        <v>12958037</v>
      </c>
      <c r="BJ47" s="72"/>
      <c r="BK47" s="72"/>
      <c r="BL47" s="72"/>
      <c r="BM47" s="72"/>
      <c r="BN47" s="72"/>
      <c r="BO47" s="72"/>
      <c r="BP47" s="72"/>
      <c r="BQ47" s="72"/>
      <c r="BR47" s="72"/>
      <c r="BS47" s="72">
        <v>13905296</v>
      </c>
      <c r="BT47" s="72"/>
      <c r="BU47" s="72"/>
      <c r="BV47" s="72"/>
      <c r="BW47" s="72"/>
      <c r="BX47" s="72"/>
      <c r="BY47" s="72"/>
      <c r="BZ47" s="72"/>
      <c r="CA47" s="72"/>
      <c r="CB47" s="72"/>
      <c r="CC47" s="72">
        <v>11729182</v>
      </c>
      <c r="CD47" s="72"/>
      <c r="CE47" s="72"/>
      <c r="CF47" s="72"/>
      <c r="CG47" s="72"/>
      <c r="CH47" s="72"/>
      <c r="CI47" s="72"/>
      <c r="CJ47" s="72"/>
      <c r="CK47" s="72"/>
      <c r="CL47" s="72"/>
      <c r="CM47" s="72">
        <v>13291582</v>
      </c>
      <c r="CN47" s="72"/>
      <c r="CO47" s="72"/>
      <c r="CP47" s="72"/>
      <c r="CQ47" s="72"/>
      <c r="CR47" s="72"/>
      <c r="CS47" s="72"/>
      <c r="CT47" s="72"/>
      <c r="CU47" s="72"/>
      <c r="CV47" s="72"/>
      <c r="CW47" s="72">
        <v>11636498</v>
      </c>
      <c r="CX47" s="72"/>
      <c r="CY47" s="72"/>
      <c r="CZ47" s="72"/>
      <c r="DA47" s="72"/>
      <c r="DB47" s="72"/>
      <c r="DC47" s="72"/>
      <c r="DD47" s="72"/>
      <c r="DE47" s="72"/>
      <c r="DF47" s="72"/>
      <c r="DG47" s="72">
        <v>13901137</v>
      </c>
      <c r="DH47" s="72"/>
      <c r="DI47" s="72"/>
      <c r="DJ47" s="72"/>
      <c r="DK47" s="72"/>
      <c r="DL47" s="72"/>
      <c r="DM47" s="72"/>
      <c r="DN47" s="72"/>
      <c r="DO47" s="72"/>
      <c r="DP47" s="72"/>
      <c r="DQ47" s="26"/>
      <c r="DR47" s="26"/>
      <c r="DS47" s="26"/>
      <c r="DT47" s="26"/>
    </row>
    <row r="48" spans="1:124" ht="20.25" customHeight="1">
      <c r="A48" s="40" t="s">
        <v>9</v>
      </c>
      <c r="B48" s="41"/>
      <c r="C48" s="70" t="s">
        <v>91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1"/>
      <c r="U48" s="68">
        <v>7378245</v>
      </c>
      <c r="V48" s="68"/>
      <c r="W48" s="68"/>
      <c r="X48" s="68"/>
      <c r="Y48" s="68"/>
      <c r="Z48" s="68"/>
      <c r="AA48" s="68"/>
      <c r="AB48" s="68"/>
      <c r="AC48" s="68">
        <v>5745467</v>
      </c>
      <c r="AD48" s="68"/>
      <c r="AE48" s="68"/>
      <c r="AF48" s="68"/>
      <c r="AG48" s="68"/>
      <c r="AH48" s="68"/>
      <c r="AI48" s="68"/>
      <c r="AJ48" s="68"/>
      <c r="AK48" s="68">
        <v>6505622</v>
      </c>
      <c r="AL48" s="68"/>
      <c r="AM48" s="68"/>
      <c r="AN48" s="68"/>
      <c r="AO48" s="68"/>
      <c r="AP48" s="68"/>
      <c r="AQ48" s="68"/>
      <c r="AR48" s="68"/>
      <c r="AS48" s="68">
        <v>5410335</v>
      </c>
      <c r="AT48" s="68"/>
      <c r="AU48" s="68"/>
      <c r="AV48" s="68"/>
      <c r="AW48" s="68"/>
      <c r="AX48" s="68"/>
      <c r="AY48" s="68"/>
      <c r="AZ48" s="68"/>
      <c r="BA48" s="68">
        <v>5690692</v>
      </c>
      <c r="BB48" s="68"/>
      <c r="BC48" s="68"/>
      <c r="BD48" s="68"/>
      <c r="BE48" s="68"/>
      <c r="BF48" s="68"/>
      <c r="BG48" s="68"/>
      <c r="BH48" s="68"/>
      <c r="BI48" s="68">
        <v>4726094</v>
      </c>
      <c r="BJ48" s="68"/>
      <c r="BK48" s="68"/>
      <c r="BL48" s="68"/>
      <c r="BM48" s="68"/>
      <c r="BN48" s="68"/>
      <c r="BO48" s="68"/>
      <c r="BP48" s="68"/>
      <c r="BQ48" s="68"/>
      <c r="BR48" s="68"/>
      <c r="BS48" s="68">
        <v>6190473</v>
      </c>
      <c r="BT48" s="68"/>
      <c r="BU48" s="68"/>
      <c r="BV48" s="68"/>
      <c r="BW48" s="68"/>
      <c r="BX48" s="68"/>
      <c r="BY48" s="68"/>
      <c r="BZ48" s="68"/>
      <c r="CA48" s="68"/>
      <c r="CB48" s="68"/>
      <c r="CC48" s="68">
        <v>4628841</v>
      </c>
      <c r="CD48" s="68"/>
      <c r="CE48" s="68"/>
      <c r="CF48" s="68"/>
      <c r="CG48" s="68"/>
      <c r="CH48" s="68"/>
      <c r="CI48" s="68"/>
      <c r="CJ48" s="68"/>
      <c r="CK48" s="68"/>
      <c r="CL48" s="68"/>
      <c r="CM48" s="68">
        <v>6536383</v>
      </c>
      <c r="CN48" s="68"/>
      <c r="CO48" s="68"/>
      <c r="CP48" s="68"/>
      <c r="CQ48" s="68"/>
      <c r="CR48" s="68"/>
      <c r="CS48" s="68"/>
      <c r="CT48" s="68"/>
      <c r="CU48" s="68"/>
      <c r="CV48" s="68"/>
      <c r="CW48" s="68">
        <v>5231933</v>
      </c>
      <c r="CX48" s="68"/>
      <c r="CY48" s="68"/>
      <c r="CZ48" s="68"/>
      <c r="DA48" s="68"/>
      <c r="DB48" s="68"/>
      <c r="DC48" s="68"/>
      <c r="DD48" s="68"/>
      <c r="DE48" s="68"/>
      <c r="DF48" s="68"/>
      <c r="DG48" s="68">
        <v>5471824</v>
      </c>
      <c r="DH48" s="68"/>
      <c r="DI48" s="68"/>
      <c r="DJ48" s="68"/>
      <c r="DK48" s="68"/>
      <c r="DL48" s="68"/>
      <c r="DM48" s="68"/>
      <c r="DN48" s="68"/>
      <c r="DO48" s="68"/>
      <c r="DP48" s="68"/>
      <c r="DQ48" s="26"/>
      <c r="DR48" s="26"/>
      <c r="DS48" s="26"/>
      <c r="DT48" s="26"/>
    </row>
    <row r="49" spans="1:116" s="9" customFormat="1" ht="10.5">
      <c r="A49" s="98" t="s">
        <v>61</v>
      </c>
      <c r="B49" s="98"/>
      <c r="C49" s="98"/>
      <c r="D49" s="33" t="s">
        <v>62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34" t="s">
        <v>9</v>
      </c>
      <c r="BI49" s="34" t="s">
        <v>9</v>
      </c>
      <c r="BJ49" s="34" t="s">
        <v>9</v>
      </c>
      <c r="BK49" s="34" t="s">
        <v>9</v>
      </c>
      <c r="BL49" s="34" t="s">
        <v>9</v>
      </c>
      <c r="BM49" s="34" t="s">
        <v>9</v>
      </c>
      <c r="BN49" s="34" t="s">
        <v>9</v>
      </c>
      <c r="BO49" s="34"/>
      <c r="BP49" s="34" t="s">
        <v>9</v>
      </c>
      <c r="BQ49" s="34" t="s">
        <v>9</v>
      </c>
      <c r="BR49" s="34" t="s">
        <v>9</v>
      </c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</row>
    <row r="50" spans="1:116">
      <c r="A50" s="9" t="s">
        <v>92</v>
      </c>
      <c r="B50" s="9"/>
      <c r="C50" s="9"/>
      <c r="D50" s="33" t="s">
        <v>64</v>
      </c>
      <c r="E50" s="12"/>
      <c r="F50" s="12"/>
      <c r="G50" s="12"/>
      <c r="H50" s="12"/>
      <c r="I50" s="12"/>
      <c r="J50" s="12"/>
    </row>
  </sheetData>
  <mergeCells count="408">
    <mergeCell ref="A1:C1"/>
    <mergeCell ref="DN1:DP1"/>
    <mergeCell ref="A2:DP2"/>
    <mergeCell ref="A6:DP6"/>
    <mergeCell ref="A8:T9"/>
    <mergeCell ref="U8:AJ8"/>
    <mergeCell ref="AK8:AZ8"/>
    <mergeCell ref="BA8:BH8"/>
    <mergeCell ref="BI8:BR8"/>
    <mergeCell ref="BS8:CL8"/>
    <mergeCell ref="CM8:DF8"/>
    <mergeCell ref="DG8:DP8"/>
    <mergeCell ref="U9:AB9"/>
    <mergeCell ref="AC9:AJ9"/>
    <mergeCell ref="AK9:AR9"/>
    <mergeCell ref="AS9:AZ9"/>
    <mergeCell ref="BA9:BH9"/>
    <mergeCell ref="BI9:BR9"/>
    <mergeCell ref="BS9:CB9"/>
    <mergeCell ref="CC9:CL9"/>
    <mergeCell ref="CM9:CV9"/>
    <mergeCell ref="CW9:DF9"/>
    <mergeCell ref="DG9:DP9"/>
    <mergeCell ref="A11:T11"/>
    <mergeCell ref="U11:AB11"/>
    <mergeCell ref="AC11:AJ11"/>
    <mergeCell ref="AK11:AR11"/>
    <mergeCell ref="AS11:AZ11"/>
    <mergeCell ref="BA11:BH11"/>
    <mergeCell ref="BI11:BR11"/>
    <mergeCell ref="BS11:CB11"/>
    <mergeCell ref="CC11:CL11"/>
    <mergeCell ref="CM11:CV11"/>
    <mergeCell ref="CW11:DF11"/>
    <mergeCell ref="DG11:DP11"/>
    <mergeCell ref="A13:T13"/>
    <mergeCell ref="U13:AB13"/>
    <mergeCell ref="AC13:AJ13"/>
    <mergeCell ref="AK13:AR13"/>
    <mergeCell ref="AS13:AZ13"/>
    <mergeCell ref="DG13:DP13"/>
    <mergeCell ref="C15:T15"/>
    <mergeCell ref="U15:AB15"/>
    <mergeCell ref="AC15:AJ15"/>
    <mergeCell ref="AK15:AR15"/>
    <mergeCell ref="AS15:AZ15"/>
    <mergeCell ref="BA15:BH15"/>
    <mergeCell ref="BI15:BR15"/>
    <mergeCell ref="BS15:CB15"/>
    <mergeCell ref="CC15:CL15"/>
    <mergeCell ref="BA13:BH13"/>
    <mergeCell ref="BI13:BR13"/>
    <mergeCell ref="BS13:CB13"/>
    <mergeCell ref="CC13:CL13"/>
    <mergeCell ref="CM13:CV13"/>
    <mergeCell ref="CW13:DF13"/>
    <mergeCell ref="CM15:CV15"/>
    <mergeCell ref="CW15:DF15"/>
    <mergeCell ref="DG15:DP15"/>
    <mergeCell ref="C16:T16"/>
    <mergeCell ref="U16:AB16"/>
    <mergeCell ref="AC16:AJ16"/>
    <mergeCell ref="AK16:AR16"/>
    <mergeCell ref="AS16:AZ16"/>
    <mergeCell ref="BA16:BH16"/>
    <mergeCell ref="BI16:BR16"/>
    <mergeCell ref="BS16:CB16"/>
    <mergeCell ref="CC16:CL16"/>
    <mergeCell ref="CM16:CV16"/>
    <mergeCell ref="CW16:DF16"/>
    <mergeCell ref="DG16:DP16"/>
    <mergeCell ref="C17:T17"/>
    <mergeCell ref="U17:AB17"/>
    <mergeCell ref="AC17:AJ17"/>
    <mergeCell ref="AK17:AR17"/>
    <mergeCell ref="AS17:AZ17"/>
    <mergeCell ref="DG17:DP17"/>
    <mergeCell ref="C18:T18"/>
    <mergeCell ref="U18:AB18"/>
    <mergeCell ref="AC18:AJ18"/>
    <mergeCell ref="AK18:AR18"/>
    <mergeCell ref="AS18:AZ18"/>
    <mergeCell ref="BA18:BH18"/>
    <mergeCell ref="BI18:BR18"/>
    <mergeCell ref="BS18:CB18"/>
    <mergeCell ref="CC18:CL18"/>
    <mergeCell ref="BA17:BH17"/>
    <mergeCell ref="BI17:BR17"/>
    <mergeCell ref="BS17:CB17"/>
    <mergeCell ref="CC17:CL17"/>
    <mergeCell ref="CM17:CV17"/>
    <mergeCell ref="CW17:DF17"/>
    <mergeCell ref="CM18:CV18"/>
    <mergeCell ref="CW18:DF18"/>
    <mergeCell ref="DG18:DP18"/>
    <mergeCell ref="C19:T19"/>
    <mergeCell ref="U19:AB19"/>
    <mergeCell ref="AC19:AJ19"/>
    <mergeCell ref="AK19:AR19"/>
    <mergeCell ref="AS19:AZ19"/>
    <mergeCell ref="BA19:BH19"/>
    <mergeCell ref="BI19:BR19"/>
    <mergeCell ref="BS19:CB19"/>
    <mergeCell ref="CC19:CL19"/>
    <mergeCell ref="CM19:CV19"/>
    <mergeCell ref="CW19:DF19"/>
    <mergeCell ref="DG19:DP19"/>
    <mergeCell ref="C20:T20"/>
    <mergeCell ref="U20:AB20"/>
    <mergeCell ref="AC20:AJ20"/>
    <mergeCell ref="AK20:AR20"/>
    <mergeCell ref="AS20:AZ20"/>
    <mergeCell ref="DG20:DP20"/>
    <mergeCell ref="C21:T21"/>
    <mergeCell ref="U21:AB21"/>
    <mergeCell ref="AC21:AJ21"/>
    <mergeCell ref="AK21:AR21"/>
    <mergeCell ref="AS21:AZ21"/>
    <mergeCell ref="BA21:BH21"/>
    <mergeCell ref="BI21:BR21"/>
    <mergeCell ref="BS21:CB21"/>
    <mergeCell ref="CC21:CL21"/>
    <mergeCell ref="BA20:BH20"/>
    <mergeCell ref="BI20:BR20"/>
    <mergeCell ref="BS20:CB20"/>
    <mergeCell ref="CC20:CL20"/>
    <mergeCell ref="CM20:CV20"/>
    <mergeCell ref="CW20:DF20"/>
    <mergeCell ref="CM21:CV21"/>
    <mergeCell ref="CW21:DF21"/>
    <mergeCell ref="DG21:DP21"/>
    <mergeCell ref="C22:T22"/>
    <mergeCell ref="U22:AB22"/>
    <mergeCell ref="AC22:AJ22"/>
    <mergeCell ref="AK22:AR22"/>
    <mergeCell ref="AS22:AZ22"/>
    <mergeCell ref="BA22:BH22"/>
    <mergeCell ref="BI22:BR22"/>
    <mergeCell ref="BS22:CB22"/>
    <mergeCell ref="CC22:CL22"/>
    <mergeCell ref="CM22:CV22"/>
    <mergeCell ref="CW22:DF22"/>
    <mergeCell ref="DG22:DP22"/>
    <mergeCell ref="C23:T23"/>
    <mergeCell ref="U23:AB23"/>
    <mergeCell ref="AC23:AJ23"/>
    <mergeCell ref="AK23:AR23"/>
    <mergeCell ref="AS23:AZ23"/>
    <mergeCell ref="DG23:DP23"/>
    <mergeCell ref="C24:T24"/>
    <mergeCell ref="U24:AB24"/>
    <mergeCell ref="AC24:AJ24"/>
    <mergeCell ref="AK24:AR24"/>
    <mergeCell ref="AS24:AZ24"/>
    <mergeCell ref="BA24:BH24"/>
    <mergeCell ref="BI24:BR24"/>
    <mergeCell ref="BS24:CB24"/>
    <mergeCell ref="CC24:CL24"/>
    <mergeCell ref="BA23:BH23"/>
    <mergeCell ref="BI23:BR23"/>
    <mergeCell ref="BS23:CB23"/>
    <mergeCell ref="CC23:CL23"/>
    <mergeCell ref="CM23:CV23"/>
    <mergeCell ref="CW23:DF23"/>
    <mergeCell ref="CM24:CV24"/>
    <mergeCell ref="CW24:DF24"/>
    <mergeCell ref="DG24:DP24"/>
    <mergeCell ref="C25:T25"/>
    <mergeCell ref="U25:AB25"/>
    <mergeCell ref="AC25:AJ25"/>
    <mergeCell ref="AK25:AR25"/>
    <mergeCell ref="AS25:AZ25"/>
    <mergeCell ref="BA25:BH25"/>
    <mergeCell ref="BI25:BR25"/>
    <mergeCell ref="BS25:CB25"/>
    <mergeCell ref="CC25:CL25"/>
    <mergeCell ref="CM25:CV25"/>
    <mergeCell ref="CW25:DF25"/>
    <mergeCell ref="DG25:DP25"/>
    <mergeCell ref="C26:T26"/>
    <mergeCell ref="U26:AB26"/>
    <mergeCell ref="AC26:AJ26"/>
    <mergeCell ref="AK26:AR26"/>
    <mergeCell ref="AS26:AZ26"/>
    <mergeCell ref="DG26:DP26"/>
    <mergeCell ref="C27:T27"/>
    <mergeCell ref="U27:AB27"/>
    <mergeCell ref="AC27:AJ27"/>
    <mergeCell ref="AK27:AR27"/>
    <mergeCell ref="AS27:AZ27"/>
    <mergeCell ref="BA27:BH27"/>
    <mergeCell ref="BI27:BR27"/>
    <mergeCell ref="BS27:CB27"/>
    <mergeCell ref="CC27:CL27"/>
    <mergeCell ref="BA26:BH26"/>
    <mergeCell ref="BI26:BR26"/>
    <mergeCell ref="BS26:CB26"/>
    <mergeCell ref="CC26:CL26"/>
    <mergeCell ref="CM26:CV26"/>
    <mergeCell ref="CW26:DF26"/>
    <mergeCell ref="CM27:CV27"/>
    <mergeCell ref="CW27:DF27"/>
    <mergeCell ref="DG27:DP27"/>
    <mergeCell ref="A29:T29"/>
    <mergeCell ref="U29:AB29"/>
    <mergeCell ref="AC29:AJ29"/>
    <mergeCell ref="AK29:AR29"/>
    <mergeCell ref="AS29:AZ29"/>
    <mergeCell ref="BA29:BH29"/>
    <mergeCell ref="BI29:BR29"/>
    <mergeCell ref="BS29:CB29"/>
    <mergeCell ref="CC29:CL29"/>
    <mergeCell ref="CM29:CV29"/>
    <mergeCell ref="CW29:DF29"/>
    <mergeCell ref="DG29:DP29"/>
    <mergeCell ref="C30:T30"/>
    <mergeCell ref="U30:AB30"/>
    <mergeCell ref="AC30:AJ30"/>
    <mergeCell ref="AK30:AR30"/>
    <mergeCell ref="AS30:AZ30"/>
    <mergeCell ref="DG30:DP30"/>
    <mergeCell ref="C31:T31"/>
    <mergeCell ref="U31:AB31"/>
    <mergeCell ref="AC31:AJ31"/>
    <mergeCell ref="AK31:AR31"/>
    <mergeCell ref="AS31:AZ31"/>
    <mergeCell ref="BA31:BH31"/>
    <mergeCell ref="BI31:BR31"/>
    <mergeCell ref="BS31:CB31"/>
    <mergeCell ref="CC31:CL31"/>
    <mergeCell ref="BA30:BH30"/>
    <mergeCell ref="BI30:BR30"/>
    <mergeCell ref="BS30:CB30"/>
    <mergeCell ref="CC30:CL30"/>
    <mergeCell ref="CM30:CV30"/>
    <mergeCell ref="CW30:DF30"/>
    <mergeCell ref="CM31:CV31"/>
    <mergeCell ref="CW31:DF31"/>
    <mergeCell ref="DG31:DP31"/>
    <mergeCell ref="C32:T32"/>
    <mergeCell ref="U32:AB32"/>
    <mergeCell ref="AC32:AJ32"/>
    <mergeCell ref="AK32:AR32"/>
    <mergeCell ref="AS32:AZ32"/>
    <mergeCell ref="BA32:BH32"/>
    <mergeCell ref="BI32:BR32"/>
    <mergeCell ref="BS32:CB32"/>
    <mergeCell ref="CC32:CL32"/>
    <mergeCell ref="CM32:CV32"/>
    <mergeCell ref="CW32:DF32"/>
    <mergeCell ref="DG32:DP32"/>
    <mergeCell ref="C33:S33"/>
    <mergeCell ref="U33:AB33"/>
    <mergeCell ref="AC33:AJ33"/>
    <mergeCell ref="AK33:AR33"/>
    <mergeCell ref="AS33:AZ33"/>
    <mergeCell ref="DG33:DP33"/>
    <mergeCell ref="C34:T34"/>
    <mergeCell ref="U34:AB34"/>
    <mergeCell ref="AC34:AJ34"/>
    <mergeCell ref="AK34:AR34"/>
    <mergeCell ref="AS34:AZ34"/>
    <mergeCell ref="BA34:BH34"/>
    <mergeCell ref="BI34:BR34"/>
    <mergeCell ref="BS34:CB34"/>
    <mergeCell ref="CC34:CL34"/>
    <mergeCell ref="BA33:BH33"/>
    <mergeCell ref="BI33:BR33"/>
    <mergeCell ref="BS33:CB33"/>
    <mergeCell ref="CC33:CL33"/>
    <mergeCell ref="CM33:CV33"/>
    <mergeCell ref="CW33:DF33"/>
    <mergeCell ref="CM34:CV34"/>
    <mergeCell ref="CW34:DF34"/>
    <mergeCell ref="DG34:DP34"/>
    <mergeCell ref="C35:T35"/>
    <mergeCell ref="U35:AB35"/>
    <mergeCell ref="AC35:AJ35"/>
    <mergeCell ref="AK35:AR35"/>
    <mergeCell ref="AS35:AZ35"/>
    <mergeCell ref="BA35:BH35"/>
    <mergeCell ref="BI35:BR35"/>
    <mergeCell ref="BS35:CB35"/>
    <mergeCell ref="CC35:CL35"/>
    <mergeCell ref="CM35:CV35"/>
    <mergeCell ref="CW35:DF35"/>
    <mergeCell ref="DG35:DP35"/>
    <mergeCell ref="C36:T36"/>
    <mergeCell ref="U36:AB36"/>
    <mergeCell ref="AC36:AJ36"/>
    <mergeCell ref="AK36:AR36"/>
    <mergeCell ref="AS36:AZ36"/>
    <mergeCell ref="DG36:DP36"/>
    <mergeCell ref="A38:T38"/>
    <mergeCell ref="U38:AB38"/>
    <mergeCell ref="AC38:AJ38"/>
    <mergeCell ref="AK38:AR38"/>
    <mergeCell ref="AS38:AZ38"/>
    <mergeCell ref="BA38:BH38"/>
    <mergeCell ref="BI38:BR38"/>
    <mergeCell ref="BS38:CB38"/>
    <mergeCell ref="CC38:CL38"/>
    <mergeCell ref="BA36:BH36"/>
    <mergeCell ref="BI36:BR36"/>
    <mergeCell ref="BS36:CB36"/>
    <mergeCell ref="CC36:CL36"/>
    <mergeCell ref="CM36:CV36"/>
    <mergeCell ref="CW36:DF36"/>
    <mergeCell ref="CM38:CV38"/>
    <mergeCell ref="CW38:DF38"/>
    <mergeCell ref="DG38:DP38"/>
    <mergeCell ref="C39:T39"/>
    <mergeCell ref="U39:AB39"/>
    <mergeCell ref="AC39:AJ39"/>
    <mergeCell ref="AK39:AR39"/>
    <mergeCell ref="AS39:AZ39"/>
    <mergeCell ref="BA39:BH39"/>
    <mergeCell ref="BI39:BR39"/>
    <mergeCell ref="BS39:CB39"/>
    <mergeCell ref="CC39:CL39"/>
    <mergeCell ref="CM39:CV39"/>
    <mergeCell ref="CW39:DF39"/>
    <mergeCell ref="DG39:DP39"/>
    <mergeCell ref="C40:T40"/>
    <mergeCell ref="U40:AB40"/>
    <mergeCell ref="AC40:AJ40"/>
    <mergeCell ref="AK40:AR40"/>
    <mergeCell ref="AS40:AZ40"/>
    <mergeCell ref="DG40:DP40"/>
    <mergeCell ref="A42:T42"/>
    <mergeCell ref="U42:AB42"/>
    <mergeCell ref="AC42:AJ42"/>
    <mergeCell ref="AK42:AR42"/>
    <mergeCell ref="AS42:AZ42"/>
    <mergeCell ref="BA42:BH42"/>
    <mergeCell ref="BI42:BR42"/>
    <mergeCell ref="BS42:CB42"/>
    <mergeCell ref="CC42:CL42"/>
    <mergeCell ref="BA40:BH40"/>
    <mergeCell ref="BI40:BR40"/>
    <mergeCell ref="BS40:CB40"/>
    <mergeCell ref="CC40:CL40"/>
    <mergeCell ref="CM40:CV40"/>
    <mergeCell ref="CW40:DF40"/>
    <mergeCell ref="CM42:CV42"/>
    <mergeCell ref="CW42:DF42"/>
    <mergeCell ref="DG42:DP42"/>
    <mergeCell ref="C43:T43"/>
    <mergeCell ref="U43:AB43"/>
    <mergeCell ref="AC43:AJ43"/>
    <mergeCell ref="AK43:AR43"/>
    <mergeCell ref="AS43:AZ43"/>
    <mergeCell ref="BA43:BH43"/>
    <mergeCell ref="BI43:BR43"/>
    <mergeCell ref="BS43:CB43"/>
    <mergeCell ref="CC43:CL43"/>
    <mergeCell ref="CM43:CV43"/>
    <mergeCell ref="CW43:DF43"/>
    <mergeCell ref="DG43:DP43"/>
    <mergeCell ref="C44:T44"/>
    <mergeCell ref="U44:AB44"/>
    <mergeCell ref="AC44:AJ44"/>
    <mergeCell ref="AK44:AR44"/>
    <mergeCell ref="AS44:AZ44"/>
    <mergeCell ref="DG44:DP44"/>
    <mergeCell ref="A46:T46"/>
    <mergeCell ref="U46:AB46"/>
    <mergeCell ref="AC46:AJ46"/>
    <mergeCell ref="AK46:AR46"/>
    <mergeCell ref="AS46:AZ46"/>
    <mergeCell ref="BA46:BH46"/>
    <mergeCell ref="BI46:BR46"/>
    <mergeCell ref="BS46:CB46"/>
    <mergeCell ref="CC46:CL46"/>
    <mergeCell ref="BA44:BH44"/>
    <mergeCell ref="BI44:BR44"/>
    <mergeCell ref="BS44:CB44"/>
    <mergeCell ref="CC44:CL44"/>
    <mergeCell ref="CM44:CV44"/>
    <mergeCell ref="CW44:DF44"/>
    <mergeCell ref="CM46:CV46"/>
    <mergeCell ref="CW46:DF46"/>
    <mergeCell ref="DG46:DP46"/>
    <mergeCell ref="C47:T47"/>
    <mergeCell ref="U47:AB47"/>
    <mergeCell ref="AC47:AJ47"/>
    <mergeCell ref="AK47:AR47"/>
    <mergeCell ref="AS47:AZ47"/>
    <mergeCell ref="BA47:BH47"/>
    <mergeCell ref="BI47:BR47"/>
    <mergeCell ref="DG48:DP48"/>
    <mergeCell ref="A49:C49"/>
    <mergeCell ref="BA48:BH48"/>
    <mergeCell ref="BI48:BR48"/>
    <mergeCell ref="BS48:CB48"/>
    <mergeCell ref="CC48:CL48"/>
    <mergeCell ref="CM48:CV48"/>
    <mergeCell ref="CW48:DF48"/>
    <mergeCell ref="BS47:CB47"/>
    <mergeCell ref="CC47:CL47"/>
    <mergeCell ref="CM47:CV47"/>
    <mergeCell ref="CW47:DF47"/>
    <mergeCell ref="DG47:DP47"/>
    <mergeCell ref="C48:T48"/>
    <mergeCell ref="U48:AB48"/>
    <mergeCell ref="AC48:AJ48"/>
    <mergeCell ref="AK48:AR48"/>
    <mergeCell ref="AS48:AZ48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fitToHeight="0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showZeros="0" zoomScaleNormal="100" workbookViewId="0">
      <selection sqref="A1:C1"/>
    </sheetView>
  </sheetViews>
  <sheetFormatPr defaultColWidth="1.625" defaultRowHeight="12"/>
  <cols>
    <col min="1" max="16384" width="1.625" style="5"/>
  </cols>
  <sheetData>
    <row r="1" spans="1:60">
      <c r="A1" s="85">
        <v>200</v>
      </c>
      <c r="B1" s="85"/>
      <c r="C1" s="85"/>
      <c r="D1" s="4" t="s">
        <v>3</v>
      </c>
    </row>
    <row r="2" spans="1:60" s="9" customFormat="1" ht="10.5"/>
    <row r="3" spans="1:60" ht="18.75">
      <c r="A3" s="105" t="s">
        <v>93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</row>
    <row r="4" spans="1:60" s="9" customFormat="1" ht="10.5"/>
    <row r="5" spans="1:60" s="9" customFormat="1" ht="10.5">
      <c r="A5" s="106" t="s">
        <v>94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</row>
    <row r="6" spans="1:60" s="9" customFormat="1" ht="10.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1"/>
    </row>
    <row r="7" spans="1:60" s="9" customFormat="1" ht="10.5">
      <c r="A7" s="42" t="s">
        <v>95</v>
      </c>
      <c r="BB7" s="43"/>
      <c r="BC7" s="43" t="s">
        <v>9</v>
      </c>
      <c r="BD7" s="43" t="s">
        <v>9</v>
      </c>
      <c r="BE7" s="43" t="s">
        <v>9</v>
      </c>
      <c r="BF7" s="43" t="s">
        <v>9</v>
      </c>
      <c r="BG7" s="43" t="s">
        <v>9</v>
      </c>
      <c r="BH7" s="43" t="s">
        <v>9</v>
      </c>
    </row>
    <row r="8" spans="1:60" s="16" customFormat="1" ht="15" customHeight="1">
      <c r="A8" s="89" t="s">
        <v>96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  <c r="P8" s="93" t="s">
        <v>97</v>
      </c>
      <c r="Q8" s="93"/>
      <c r="R8" s="93"/>
      <c r="S8" s="93"/>
      <c r="T8" s="93"/>
      <c r="U8" s="93"/>
      <c r="V8" s="93"/>
      <c r="W8" s="93"/>
      <c r="X8" s="93"/>
      <c r="Y8" s="44"/>
      <c r="Z8" s="45"/>
      <c r="AA8" s="45"/>
      <c r="AB8" s="45"/>
      <c r="AC8" s="45"/>
      <c r="AD8" s="45"/>
      <c r="AE8" s="45"/>
      <c r="AF8" s="45"/>
      <c r="AG8" s="45"/>
      <c r="AH8" s="104" t="s">
        <v>98</v>
      </c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45"/>
      <c r="BA8" s="45"/>
      <c r="BB8" s="45"/>
      <c r="BC8" s="45"/>
      <c r="BD8" s="45"/>
      <c r="BE8" s="45"/>
      <c r="BF8" s="45"/>
      <c r="BG8" s="45"/>
      <c r="BH8" s="45"/>
    </row>
    <row r="9" spans="1:60" s="16" customFormat="1" ht="15" customHeigh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83"/>
      <c r="Q9" s="83"/>
      <c r="R9" s="83"/>
      <c r="S9" s="83"/>
      <c r="T9" s="83"/>
      <c r="U9" s="83"/>
      <c r="V9" s="83"/>
      <c r="W9" s="83"/>
      <c r="X9" s="83"/>
      <c r="Y9" s="83" t="s">
        <v>24</v>
      </c>
      <c r="Z9" s="83"/>
      <c r="AA9" s="83"/>
      <c r="AB9" s="83"/>
      <c r="AC9" s="83"/>
      <c r="AD9" s="83"/>
      <c r="AE9" s="83"/>
      <c r="AF9" s="83"/>
      <c r="AG9" s="83"/>
      <c r="AH9" s="83" t="s">
        <v>99</v>
      </c>
      <c r="AI9" s="83"/>
      <c r="AJ9" s="83"/>
      <c r="AK9" s="83"/>
      <c r="AL9" s="83"/>
      <c r="AM9" s="83"/>
      <c r="AN9" s="83"/>
      <c r="AO9" s="83"/>
      <c r="AP9" s="83"/>
      <c r="AQ9" s="83" t="s">
        <v>100</v>
      </c>
      <c r="AR9" s="83"/>
      <c r="AS9" s="83"/>
      <c r="AT9" s="83"/>
      <c r="AU9" s="83"/>
      <c r="AV9" s="83"/>
      <c r="AW9" s="83"/>
      <c r="AX9" s="83"/>
      <c r="AY9" s="83"/>
      <c r="AZ9" s="83" t="s">
        <v>101</v>
      </c>
      <c r="BA9" s="83"/>
      <c r="BB9" s="83"/>
      <c r="BC9" s="83"/>
      <c r="BD9" s="83"/>
      <c r="BE9" s="83"/>
      <c r="BF9" s="83"/>
      <c r="BG9" s="83"/>
      <c r="BH9" s="80"/>
    </row>
    <row r="10" spans="1:60" s="22" customFormat="1" ht="16.5" customHeight="1">
      <c r="A10" s="100" t="s">
        <v>102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>
        <f>L12+L19</f>
        <v>0</v>
      </c>
      <c r="M10" s="100">
        <f>M12+M19</f>
        <v>0</v>
      </c>
      <c r="N10" s="100"/>
      <c r="O10" s="101" t="s">
        <v>9</v>
      </c>
      <c r="P10" s="102">
        <v>68891098747</v>
      </c>
      <c r="Q10" s="103"/>
      <c r="R10" s="103"/>
      <c r="S10" s="103"/>
      <c r="T10" s="103"/>
      <c r="U10" s="103"/>
      <c r="V10" s="103"/>
      <c r="W10" s="103"/>
      <c r="X10" s="103"/>
      <c r="Y10" s="103">
        <v>64220370604</v>
      </c>
      <c r="Z10" s="103"/>
      <c r="AA10" s="103"/>
      <c r="AB10" s="103"/>
      <c r="AC10" s="103"/>
      <c r="AD10" s="103"/>
      <c r="AE10" s="103"/>
      <c r="AF10" s="103"/>
      <c r="AG10" s="103"/>
      <c r="AH10" s="103">
        <v>63002279307</v>
      </c>
      <c r="AI10" s="103"/>
      <c r="AJ10" s="103"/>
      <c r="AK10" s="103"/>
      <c r="AL10" s="103"/>
      <c r="AM10" s="103"/>
      <c r="AN10" s="103"/>
      <c r="AO10" s="103"/>
      <c r="AP10" s="103"/>
      <c r="AQ10" s="103">
        <v>241996169</v>
      </c>
      <c r="AR10" s="103"/>
      <c r="AS10" s="103"/>
      <c r="AT10" s="103"/>
      <c r="AU10" s="103"/>
      <c r="AV10" s="103"/>
      <c r="AW10" s="103"/>
      <c r="AX10" s="103"/>
      <c r="AY10" s="103"/>
      <c r="AZ10" s="103">
        <v>976095128</v>
      </c>
      <c r="BA10" s="103"/>
      <c r="BB10" s="103"/>
      <c r="BC10" s="103"/>
      <c r="BD10" s="103"/>
      <c r="BE10" s="103"/>
      <c r="BF10" s="103"/>
      <c r="BG10" s="103"/>
      <c r="BH10" s="103"/>
    </row>
    <row r="11" spans="1:60" s="16" customFormat="1" ht="16.5" customHeight="1">
      <c r="A11" s="18" t="s">
        <v>9</v>
      </c>
      <c r="B11" s="18" t="s">
        <v>9</v>
      </c>
      <c r="C11" s="18" t="s">
        <v>9</v>
      </c>
      <c r="D11" s="18" t="s">
        <v>9</v>
      </c>
      <c r="O11" s="46" t="s">
        <v>9</v>
      </c>
      <c r="P11" s="18"/>
      <c r="Y11" s="18"/>
      <c r="AH11" s="18"/>
      <c r="AQ11" s="18"/>
      <c r="AZ11" s="18"/>
    </row>
    <row r="12" spans="1:60" s="22" customFormat="1" ht="16.5" customHeight="1">
      <c r="A12" s="18" t="s">
        <v>9</v>
      </c>
      <c r="B12" s="69" t="s">
        <v>103</v>
      </c>
      <c r="C12" s="69"/>
      <c r="D12" s="69"/>
      <c r="E12" s="69"/>
      <c r="F12" s="69"/>
      <c r="G12" s="69"/>
      <c r="H12" s="69"/>
      <c r="I12" s="69"/>
      <c r="J12" s="69"/>
      <c r="K12" s="69"/>
      <c r="L12" s="69">
        <f>SUM(L13:L17)</f>
        <v>0</v>
      </c>
      <c r="M12" s="69">
        <f>SUM(M13:M17)</f>
        <v>0</v>
      </c>
      <c r="N12" s="69"/>
      <c r="O12" s="47" t="s">
        <v>9</v>
      </c>
      <c r="P12" s="99">
        <v>61932911479</v>
      </c>
      <c r="Q12" s="72"/>
      <c r="R12" s="72"/>
      <c r="S12" s="72"/>
      <c r="T12" s="72"/>
      <c r="U12" s="72"/>
      <c r="V12" s="72"/>
      <c r="W12" s="72"/>
      <c r="X12" s="72"/>
      <c r="Y12" s="72">
        <v>57700025402</v>
      </c>
      <c r="Z12" s="72"/>
      <c r="AA12" s="72"/>
      <c r="AB12" s="72"/>
      <c r="AC12" s="72"/>
      <c r="AD12" s="72"/>
      <c r="AE12" s="72"/>
      <c r="AF12" s="72"/>
      <c r="AG12" s="72"/>
      <c r="AH12" s="72">
        <v>56598696489</v>
      </c>
      <c r="AI12" s="72"/>
      <c r="AJ12" s="72"/>
      <c r="AK12" s="72"/>
      <c r="AL12" s="72"/>
      <c r="AM12" s="72"/>
      <c r="AN12" s="72"/>
      <c r="AO12" s="72"/>
      <c r="AP12" s="72"/>
      <c r="AQ12" s="72">
        <v>237607256</v>
      </c>
      <c r="AR12" s="72"/>
      <c r="AS12" s="72"/>
      <c r="AT12" s="72"/>
      <c r="AU12" s="72"/>
      <c r="AV12" s="72"/>
      <c r="AW12" s="72"/>
      <c r="AX12" s="72"/>
      <c r="AY12" s="72"/>
      <c r="AZ12" s="72">
        <v>863721657</v>
      </c>
      <c r="BA12" s="72"/>
      <c r="BB12" s="72"/>
      <c r="BC12" s="72"/>
      <c r="BD12" s="72"/>
      <c r="BE12" s="72"/>
      <c r="BF12" s="72"/>
      <c r="BG12" s="72"/>
      <c r="BH12" s="72"/>
    </row>
    <row r="13" spans="1:60" s="16" customFormat="1" ht="16.5" customHeight="1">
      <c r="A13" s="18" t="s">
        <v>9</v>
      </c>
      <c r="B13" s="18" t="s">
        <v>9</v>
      </c>
      <c r="E13" s="69" t="s">
        <v>104</v>
      </c>
      <c r="F13" s="69"/>
      <c r="G13" s="69"/>
      <c r="H13" s="69"/>
      <c r="I13" s="69"/>
      <c r="J13" s="69"/>
      <c r="K13" s="69"/>
      <c r="L13" s="69"/>
      <c r="M13" s="69"/>
      <c r="N13" s="69"/>
      <c r="O13" s="19" t="s">
        <v>9</v>
      </c>
      <c r="P13" s="99">
        <v>34134590813</v>
      </c>
      <c r="Q13" s="72"/>
      <c r="R13" s="72"/>
      <c r="S13" s="72"/>
      <c r="T13" s="72"/>
      <c r="U13" s="72"/>
      <c r="V13" s="72"/>
      <c r="W13" s="72"/>
      <c r="X13" s="72"/>
      <c r="Y13" s="72">
        <v>31582878480</v>
      </c>
      <c r="Z13" s="72"/>
      <c r="AA13" s="72"/>
      <c r="AB13" s="72"/>
      <c r="AC13" s="72"/>
      <c r="AD13" s="72"/>
      <c r="AE13" s="72"/>
      <c r="AF13" s="72"/>
      <c r="AG13" s="72"/>
      <c r="AH13" s="72">
        <v>30892032703</v>
      </c>
      <c r="AI13" s="72"/>
      <c r="AJ13" s="72"/>
      <c r="AK13" s="72"/>
      <c r="AL13" s="72"/>
      <c r="AM13" s="72"/>
      <c r="AN13" s="72"/>
      <c r="AO13" s="72"/>
      <c r="AP13" s="72"/>
      <c r="AQ13" s="72">
        <v>212882769</v>
      </c>
      <c r="AR13" s="72"/>
      <c r="AS13" s="72"/>
      <c r="AT13" s="72"/>
      <c r="AU13" s="72"/>
      <c r="AV13" s="72"/>
      <c r="AW13" s="72"/>
      <c r="AX13" s="72"/>
      <c r="AY13" s="72"/>
      <c r="AZ13" s="72">
        <v>477963008</v>
      </c>
      <c r="BA13" s="72"/>
      <c r="BB13" s="72"/>
      <c r="BC13" s="72"/>
      <c r="BD13" s="72"/>
      <c r="BE13" s="72"/>
      <c r="BF13" s="72"/>
      <c r="BG13" s="72"/>
      <c r="BH13" s="72"/>
    </row>
    <row r="14" spans="1:60" s="16" customFormat="1" ht="16.5" customHeight="1">
      <c r="A14" s="18" t="s">
        <v>9</v>
      </c>
      <c r="B14" s="18" t="s">
        <v>9</v>
      </c>
      <c r="E14" s="69" t="s">
        <v>105</v>
      </c>
      <c r="F14" s="69"/>
      <c r="G14" s="69"/>
      <c r="H14" s="69"/>
      <c r="I14" s="69"/>
      <c r="J14" s="69"/>
      <c r="K14" s="69"/>
      <c r="L14" s="69"/>
      <c r="M14" s="69"/>
      <c r="N14" s="69"/>
      <c r="O14" s="19" t="s">
        <v>9</v>
      </c>
      <c r="P14" s="99">
        <v>25074649894</v>
      </c>
      <c r="Q14" s="72"/>
      <c r="R14" s="72"/>
      <c r="S14" s="72"/>
      <c r="T14" s="72"/>
      <c r="U14" s="72"/>
      <c r="V14" s="72"/>
      <c r="W14" s="72"/>
      <c r="X14" s="72"/>
      <c r="Y14" s="72">
        <v>23457849487</v>
      </c>
      <c r="Z14" s="72"/>
      <c r="AA14" s="72"/>
      <c r="AB14" s="72"/>
      <c r="AC14" s="72"/>
      <c r="AD14" s="72"/>
      <c r="AE14" s="72"/>
      <c r="AF14" s="72"/>
      <c r="AG14" s="72"/>
      <c r="AH14" s="72">
        <v>23053393451</v>
      </c>
      <c r="AI14" s="72"/>
      <c r="AJ14" s="72"/>
      <c r="AK14" s="72"/>
      <c r="AL14" s="72"/>
      <c r="AM14" s="72"/>
      <c r="AN14" s="72"/>
      <c r="AO14" s="72"/>
      <c r="AP14" s="72"/>
      <c r="AQ14" s="72">
        <v>24482887</v>
      </c>
      <c r="AR14" s="72"/>
      <c r="AS14" s="72"/>
      <c r="AT14" s="72"/>
      <c r="AU14" s="72"/>
      <c r="AV14" s="72"/>
      <c r="AW14" s="72"/>
      <c r="AX14" s="72"/>
      <c r="AY14" s="72"/>
      <c r="AZ14" s="72">
        <v>379973149</v>
      </c>
      <c r="BA14" s="72"/>
      <c r="BB14" s="72"/>
      <c r="BC14" s="72"/>
      <c r="BD14" s="72"/>
      <c r="BE14" s="72"/>
      <c r="BF14" s="72"/>
      <c r="BG14" s="72"/>
      <c r="BH14" s="72"/>
    </row>
    <row r="15" spans="1:60" s="16" customFormat="1" ht="16.5" customHeight="1">
      <c r="A15" s="18" t="s">
        <v>9</v>
      </c>
      <c r="B15" s="18" t="s">
        <v>9</v>
      </c>
      <c r="E15" s="69" t="s">
        <v>106</v>
      </c>
      <c r="F15" s="69"/>
      <c r="G15" s="69"/>
      <c r="H15" s="69"/>
      <c r="I15" s="69"/>
      <c r="J15" s="69"/>
      <c r="K15" s="69"/>
      <c r="L15" s="69"/>
      <c r="M15" s="69"/>
      <c r="N15" s="69"/>
      <c r="O15" s="19" t="s">
        <v>9</v>
      </c>
      <c r="P15" s="99">
        <v>269486937</v>
      </c>
      <c r="Q15" s="72"/>
      <c r="R15" s="72"/>
      <c r="S15" s="72"/>
      <c r="T15" s="72"/>
      <c r="U15" s="72"/>
      <c r="V15" s="72"/>
      <c r="W15" s="72"/>
      <c r="X15" s="72"/>
      <c r="Y15" s="72">
        <v>205113600</v>
      </c>
      <c r="Z15" s="72"/>
      <c r="AA15" s="72"/>
      <c r="AB15" s="72"/>
      <c r="AC15" s="72"/>
      <c r="AD15" s="72"/>
      <c r="AE15" s="72"/>
      <c r="AF15" s="72"/>
      <c r="AG15" s="72"/>
      <c r="AH15" s="72">
        <v>199086500</v>
      </c>
      <c r="AI15" s="72"/>
      <c r="AJ15" s="72"/>
      <c r="AK15" s="72"/>
      <c r="AL15" s="72"/>
      <c r="AM15" s="72"/>
      <c r="AN15" s="72"/>
      <c r="AO15" s="72"/>
      <c r="AP15" s="72"/>
      <c r="AQ15" s="72">
        <v>241600</v>
      </c>
      <c r="AR15" s="72"/>
      <c r="AS15" s="72"/>
      <c r="AT15" s="72"/>
      <c r="AU15" s="72"/>
      <c r="AV15" s="72"/>
      <c r="AW15" s="72"/>
      <c r="AX15" s="72"/>
      <c r="AY15" s="72"/>
      <c r="AZ15" s="72">
        <v>5785500</v>
      </c>
      <c r="BA15" s="72"/>
      <c r="BB15" s="72"/>
      <c r="BC15" s="72"/>
      <c r="BD15" s="72"/>
      <c r="BE15" s="72"/>
      <c r="BF15" s="72"/>
      <c r="BG15" s="72"/>
      <c r="BH15" s="72"/>
    </row>
    <row r="16" spans="1:60" s="16" customFormat="1" ht="16.5" customHeight="1">
      <c r="A16" s="18" t="s">
        <v>9</v>
      </c>
      <c r="B16" s="18" t="s">
        <v>9</v>
      </c>
      <c r="E16" s="69" t="s">
        <v>107</v>
      </c>
      <c r="F16" s="69"/>
      <c r="G16" s="69"/>
      <c r="H16" s="69"/>
      <c r="I16" s="69"/>
      <c r="J16" s="69"/>
      <c r="K16" s="69"/>
      <c r="L16" s="69"/>
      <c r="M16" s="69"/>
      <c r="N16" s="69"/>
      <c r="O16" s="19" t="s">
        <v>9</v>
      </c>
      <c r="P16" s="99">
        <v>2454183835</v>
      </c>
      <c r="Q16" s="72"/>
      <c r="R16" s="72"/>
      <c r="S16" s="72"/>
      <c r="T16" s="72"/>
      <c r="U16" s="72"/>
      <c r="V16" s="72"/>
      <c r="W16" s="72"/>
      <c r="X16" s="72"/>
      <c r="Y16" s="72">
        <v>2454183835</v>
      </c>
      <c r="Z16" s="72"/>
      <c r="AA16" s="72"/>
      <c r="AB16" s="72"/>
      <c r="AC16" s="72"/>
      <c r="AD16" s="72"/>
      <c r="AE16" s="72"/>
      <c r="AF16" s="72"/>
      <c r="AG16" s="72"/>
      <c r="AH16" s="72">
        <v>2454183835</v>
      </c>
      <c r="AI16" s="72"/>
      <c r="AJ16" s="72"/>
      <c r="AK16" s="72"/>
      <c r="AL16" s="72"/>
      <c r="AM16" s="72"/>
      <c r="AN16" s="72"/>
      <c r="AO16" s="72"/>
      <c r="AP16" s="72"/>
      <c r="AQ16" s="72" t="s">
        <v>85</v>
      </c>
      <c r="AR16" s="72"/>
      <c r="AS16" s="72"/>
      <c r="AT16" s="72"/>
      <c r="AU16" s="72"/>
      <c r="AV16" s="72"/>
      <c r="AW16" s="72"/>
      <c r="AX16" s="72"/>
      <c r="AY16" s="72"/>
      <c r="AZ16" s="72" t="s">
        <v>85</v>
      </c>
      <c r="BA16" s="72"/>
      <c r="BB16" s="72"/>
      <c r="BC16" s="72"/>
      <c r="BD16" s="72"/>
      <c r="BE16" s="72"/>
      <c r="BF16" s="72"/>
      <c r="BG16" s="72"/>
      <c r="BH16" s="72"/>
    </row>
    <row r="17" spans="1:60" s="16" customFormat="1" ht="16.5" customHeight="1">
      <c r="A17" s="18" t="s">
        <v>9</v>
      </c>
      <c r="B17" s="18" t="s">
        <v>9</v>
      </c>
      <c r="E17" s="69" t="s">
        <v>108</v>
      </c>
      <c r="F17" s="69"/>
      <c r="G17" s="69"/>
      <c r="H17" s="69"/>
      <c r="I17" s="69"/>
      <c r="J17" s="69"/>
      <c r="K17" s="69"/>
      <c r="L17" s="69"/>
      <c r="M17" s="69"/>
      <c r="N17" s="69"/>
      <c r="O17" s="19" t="s">
        <v>9</v>
      </c>
      <c r="P17" s="99" t="s">
        <v>85</v>
      </c>
      <c r="Q17" s="72"/>
      <c r="R17" s="72"/>
      <c r="S17" s="72"/>
      <c r="T17" s="72"/>
      <c r="U17" s="72"/>
      <c r="V17" s="72"/>
      <c r="W17" s="72"/>
      <c r="X17" s="72"/>
      <c r="Y17" s="72" t="s">
        <v>85</v>
      </c>
      <c r="Z17" s="72"/>
      <c r="AA17" s="72"/>
      <c r="AB17" s="72"/>
      <c r="AC17" s="72"/>
      <c r="AD17" s="72"/>
      <c r="AE17" s="72"/>
      <c r="AF17" s="72"/>
      <c r="AG17" s="72"/>
      <c r="AH17" s="72" t="s">
        <v>85</v>
      </c>
      <c r="AI17" s="72"/>
      <c r="AJ17" s="72"/>
      <c r="AK17" s="72"/>
      <c r="AL17" s="72"/>
      <c r="AM17" s="72"/>
      <c r="AN17" s="72"/>
      <c r="AO17" s="72"/>
      <c r="AP17" s="72"/>
      <c r="AQ17" s="72" t="s">
        <v>85</v>
      </c>
      <c r="AR17" s="72"/>
      <c r="AS17" s="72"/>
      <c r="AT17" s="72"/>
      <c r="AU17" s="72"/>
      <c r="AV17" s="72"/>
      <c r="AW17" s="72"/>
      <c r="AX17" s="72"/>
      <c r="AY17" s="72"/>
      <c r="AZ17" s="72" t="s">
        <v>85</v>
      </c>
      <c r="BA17" s="72"/>
      <c r="BB17" s="72"/>
      <c r="BC17" s="72"/>
      <c r="BD17" s="72"/>
      <c r="BE17" s="72"/>
      <c r="BF17" s="72"/>
      <c r="BG17" s="72"/>
      <c r="BH17" s="72"/>
    </row>
    <row r="18" spans="1:60" s="16" customFormat="1" ht="16.5" customHeight="1">
      <c r="A18" s="18" t="s">
        <v>9</v>
      </c>
      <c r="B18" s="18" t="s">
        <v>9</v>
      </c>
      <c r="C18" s="18" t="s">
        <v>9</v>
      </c>
      <c r="D18" s="18" t="s">
        <v>9</v>
      </c>
      <c r="N18" s="18"/>
      <c r="O18" s="19" t="s">
        <v>9</v>
      </c>
      <c r="P18" s="48"/>
      <c r="Y18" s="18"/>
      <c r="AH18" s="18"/>
      <c r="AQ18" s="18"/>
      <c r="AZ18" s="18"/>
    </row>
    <row r="19" spans="1:60" s="16" customFormat="1" ht="16.5" customHeight="1">
      <c r="A19" s="18" t="s">
        <v>9</v>
      </c>
      <c r="B19" s="69" t="s">
        <v>109</v>
      </c>
      <c r="C19" s="69"/>
      <c r="D19" s="69"/>
      <c r="E19" s="69"/>
      <c r="F19" s="69"/>
      <c r="G19" s="69"/>
      <c r="H19" s="69"/>
      <c r="I19" s="69"/>
      <c r="J19" s="69"/>
      <c r="K19" s="69"/>
      <c r="L19" s="69">
        <f>SUM(L20:L22)</f>
        <v>0</v>
      </c>
      <c r="M19" s="69">
        <f>SUM(M20:M22)</f>
        <v>0</v>
      </c>
      <c r="N19" s="69"/>
      <c r="O19" s="19" t="s">
        <v>9</v>
      </c>
      <c r="P19" s="99">
        <v>6958187268</v>
      </c>
      <c r="Q19" s="72"/>
      <c r="R19" s="72"/>
      <c r="S19" s="72"/>
      <c r="T19" s="72"/>
      <c r="U19" s="72"/>
      <c r="V19" s="72"/>
      <c r="W19" s="72"/>
      <c r="X19" s="72"/>
      <c r="Y19" s="72">
        <v>6520345202</v>
      </c>
      <c r="Z19" s="72"/>
      <c r="AA19" s="72"/>
      <c r="AB19" s="72"/>
      <c r="AC19" s="72"/>
      <c r="AD19" s="72"/>
      <c r="AE19" s="72"/>
      <c r="AF19" s="72"/>
      <c r="AG19" s="72"/>
      <c r="AH19" s="72">
        <v>6403582818</v>
      </c>
      <c r="AI19" s="72"/>
      <c r="AJ19" s="72"/>
      <c r="AK19" s="72"/>
      <c r="AL19" s="72"/>
      <c r="AM19" s="72"/>
      <c r="AN19" s="72"/>
      <c r="AO19" s="72"/>
      <c r="AP19" s="72"/>
      <c r="AQ19" s="72">
        <v>4388913</v>
      </c>
      <c r="AR19" s="72"/>
      <c r="AS19" s="72"/>
      <c r="AT19" s="72"/>
      <c r="AU19" s="72"/>
      <c r="AV19" s="72"/>
      <c r="AW19" s="72"/>
      <c r="AX19" s="72"/>
      <c r="AY19" s="72"/>
      <c r="AZ19" s="72">
        <v>112373471</v>
      </c>
      <c r="BA19" s="72"/>
      <c r="BB19" s="72"/>
      <c r="BC19" s="72"/>
      <c r="BD19" s="72"/>
      <c r="BE19" s="72"/>
      <c r="BF19" s="72"/>
      <c r="BG19" s="72"/>
      <c r="BH19" s="72"/>
    </row>
    <row r="20" spans="1:60" s="16" customFormat="1" ht="16.5" customHeight="1">
      <c r="A20" s="18" t="s">
        <v>9</v>
      </c>
      <c r="B20" s="18" t="s">
        <v>9</v>
      </c>
      <c r="E20" s="69" t="s">
        <v>110</v>
      </c>
      <c r="F20" s="69"/>
      <c r="G20" s="69"/>
      <c r="H20" s="69"/>
      <c r="I20" s="69"/>
      <c r="J20" s="69"/>
      <c r="K20" s="69"/>
      <c r="L20" s="69"/>
      <c r="M20" s="69"/>
      <c r="N20" s="69"/>
      <c r="O20" s="19" t="s">
        <v>9</v>
      </c>
      <c r="P20" s="99" t="s">
        <v>85</v>
      </c>
      <c r="Q20" s="72"/>
      <c r="R20" s="72"/>
      <c r="S20" s="72"/>
      <c r="T20" s="72"/>
      <c r="U20" s="72"/>
      <c r="V20" s="72"/>
      <c r="W20" s="72"/>
      <c r="X20" s="72"/>
      <c r="Y20" s="72" t="s">
        <v>85</v>
      </c>
      <c r="Z20" s="72"/>
      <c r="AA20" s="72"/>
      <c r="AB20" s="72"/>
      <c r="AC20" s="72"/>
      <c r="AD20" s="72"/>
      <c r="AE20" s="72"/>
      <c r="AF20" s="72"/>
      <c r="AG20" s="72"/>
      <c r="AH20" s="72" t="s">
        <v>85</v>
      </c>
      <c r="AI20" s="72"/>
      <c r="AJ20" s="72"/>
      <c r="AK20" s="72"/>
      <c r="AL20" s="72"/>
      <c r="AM20" s="72"/>
      <c r="AN20" s="72"/>
      <c r="AO20" s="72"/>
      <c r="AP20" s="72"/>
      <c r="AQ20" s="72" t="s">
        <v>85</v>
      </c>
      <c r="AR20" s="72"/>
      <c r="AS20" s="72"/>
      <c r="AT20" s="72"/>
      <c r="AU20" s="72"/>
      <c r="AV20" s="72"/>
      <c r="AW20" s="72"/>
      <c r="AX20" s="72"/>
      <c r="AY20" s="72"/>
      <c r="AZ20" s="72" t="s">
        <v>85</v>
      </c>
      <c r="BA20" s="72"/>
      <c r="BB20" s="72"/>
      <c r="BC20" s="72"/>
      <c r="BD20" s="72"/>
      <c r="BE20" s="72"/>
      <c r="BF20" s="72"/>
      <c r="BG20" s="72"/>
      <c r="BH20" s="72"/>
    </row>
    <row r="21" spans="1:60" s="16" customFormat="1" ht="16.5" customHeight="1">
      <c r="A21" s="18" t="s">
        <v>9</v>
      </c>
      <c r="B21" s="18" t="s">
        <v>9</v>
      </c>
      <c r="E21" s="69" t="s">
        <v>111</v>
      </c>
      <c r="F21" s="69"/>
      <c r="G21" s="69"/>
      <c r="H21" s="69"/>
      <c r="I21" s="69"/>
      <c r="J21" s="69"/>
      <c r="K21" s="69"/>
      <c r="L21" s="69"/>
      <c r="M21" s="69"/>
      <c r="N21" s="69"/>
      <c r="O21" s="19" t="s">
        <v>9</v>
      </c>
      <c r="P21" s="99">
        <v>1055431400</v>
      </c>
      <c r="Q21" s="72"/>
      <c r="R21" s="72"/>
      <c r="S21" s="72"/>
      <c r="T21" s="72"/>
      <c r="U21" s="72"/>
      <c r="V21" s="72"/>
      <c r="W21" s="72"/>
      <c r="X21" s="72"/>
      <c r="Y21" s="72">
        <v>1042306830</v>
      </c>
      <c r="Z21" s="72"/>
      <c r="AA21" s="72"/>
      <c r="AB21" s="72"/>
      <c r="AC21" s="72"/>
      <c r="AD21" s="72"/>
      <c r="AE21" s="72"/>
      <c r="AF21" s="72"/>
      <c r="AG21" s="72"/>
      <c r="AH21" s="72">
        <v>1025874330</v>
      </c>
      <c r="AI21" s="72"/>
      <c r="AJ21" s="72"/>
      <c r="AK21" s="72"/>
      <c r="AL21" s="72"/>
      <c r="AM21" s="72"/>
      <c r="AN21" s="72"/>
      <c r="AO21" s="72"/>
      <c r="AP21" s="72"/>
      <c r="AQ21" s="72">
        <v>4048300</v>
      </c>
      <c r="AR21" s="72"/>
      <c r="AS21" s="72"/>
      <c r="AT21" s="72"/>
      <c r="AU21" s="72"/>
      <c r="AV21" s="72"/>
      <c r="AW21" s="72"/>
      <c r="AX21" s="72"/>
      <c r="AY21" s="72"/>
      <c r="AZ21" s="72">
        <v>12384200</v>
      </c>
      <c r="BA21" s="72"/>
      <c r="BB21" s="72"/>
      <c r="BC21" s="72"/>
      <c r="BD21" s="72"/>
      <c r="BE21" s="72"/>
      <c r="BF21" s="72"/>
      <c r="BG21" s="72"/>
      <c r="BH21" s="72"/>
    </row>
    <row r="22" spans="1:60" s="16" customFormat="1" ht="16.5" customHeight="1">
      <c r="A22" s="18" t="s">
        <v>9</v>
      </c>
      <c r="B22" s="18" t="s">
        <v>9</v>
      </c>
      <c r="E22" s="69" t="s">
        <v>112</v>
      </c>
      <c r="F22" s="69"/>
      <c r="G22" s="69"/>
      <c r="H22" s="69"/>
      <c r="I22" s="69"/>
      <c r="J22" s="69"/>
      <c r="K22" s="69"/>
      <c r="L22" s="69"/>
      <c r="M22" s="69"/>
      <c r="N22" s="69"/>
      <c r="O22" s="19" t="s">
        <v>9</v>
      </c>
      <c r="P22" s="99">
        <v>5902755868</v>
      </c>
      <c r="Q22" s="72"/>
      <c r="R22" s="72"/>
      <c r="S22" s="72"/>
      <c r="T22" s="72"/>
      <c r="U22" s="72"/>
      <c r="V22" s="72"/>
      <c r="W22" s="72"/>
      <c r="X22" s="72"/>
      <c r="Y22" s="72">
        <v>5478038372</v>
      </c>
      <c r="Z22" s="72"/>
      <c r="AA22" s="72"/>
      <c r="AB22" s="72"/>
      <c r="AC22" s="72"/>
      <c r="AD22" s="72"/>
      <c r="AE22" s="72"/>
      <c r="AF22" s="72"/>
      <c r="AG22" s="72"/>
      <c r="AH22" s="72">
        <v>5377708488</v>
      </c>
      <c r="AI22" s="72"/>
      <c r="AJ22" s="72"/>
      <c r="AK22" s="72"/>
      <c r="AL22" s="72"/>
      <c r="AM22" s="72"/>
      <c r="AN22" s="72"/>
      <c r="AO22" s="72"/>
      <c r="AP22" s="72"/>
      <c r="AQ22" s="72">
        <v>340613</v>
      </c>
      <c r="AR22" s="72"/>
      <c r="AS22" s="72"/>
      <c r="AT22" s="72"/>
      <c r="AU22" s="72"/>
      <c r="AV22" s="72"/>
      <c r="AW22" s="72"/>
      <c r="AX22" s="72"/>
      <c r="AY22" s="72"/>
      <c r="AZ22" s="72">
        <v>99989271</v>
      </c>
      <c r="BA22" s="72"/>
      <c r="BB22" s="72"/>
      <c r="BC22" s="72"/>
      <c r="BD22" s="72"/>
      <c r="BE22" s="72"/>
      <c r="BF22" s="72"/>
      <c r="BG22" s="72"/>
      <c r="BH22" s="72"/>
    </row>
    <row r="23" spans="1:60" s="16" customFormat="1" ht="16.5" customHeight="1">
      <c r="A23" s="40" t="s">
        <v>9</v>
      </c>
      <c r="B23" s="40" t="s">
        <v>9</v>
      </c>
      <c r="C23" s="40" t="s">
        <v>9</v>
      </c>
      <c r="D23" s="40" t="s">
        <v>9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9" t="s">
        <v>9</v>
      </c>
      <c r="P23" s="40"/>
      <c r="Q23" s="41"/>
      <c r="R23" s="41"/>
      <c r="S23" s="41"/>
      <c r="T23" s="41"/>
      <c r="U23" s="41"/>
      <c r="V23" s="41"/>
      <c r="W23" s="41"/>
      <c r="X23" s="41"/>
      <c r="Y23" s="40"/>
      <c r="Z23" s="41"/>
      <c r="AA23" s="41"/>
      <c r="AB23" s="41"/>
      <c r="AC23" s="41"/>
      <c r="AD23" s="41"/>
      <c r="AE23" s="41"/>
      <c r="AF23" s="41"/>
      <c r="AG23" s="41"/>
      <c r="AH23" s="40"/>
      <c r="AI23" s="41"/>
      <c r="AJ23" s="41"/>
      <c r="AK23" s="41"/>
      <c r="AL23" s="41"/>
      <c r="AM23" s="41"/>
      <c r="AN23" s="41"/>
      <c r="AO23" s="41"/>
      <c r="AP23" s="41"/>
      <c r="AQ23" s="40"/>
      <c r="AR23" s="41"/>
      <c r="AS23" s="41"/>
      <c r="AT23" s="41"/>
      <c r="AU23" s="41"/>
      <c r="AV23" s="41"/>
      <c r="AW23" s="41"/>
      <c r="AX23" s="41"/>
      <c r="AY23" s="41"/>
      <c r="AZ23" s="40"/>
      <c r="BA23" s="41"/>
      <c r="BB23" s="41"/>
      <c r="BC23" s="41"/>
      <c r="BD23" s="41"/>
      <c r="BE23" s="41"/>
      <c r="BF23" s="41"/>
      <c r="BG23" s="41"/>
      <c r="BH23" s="41"/>
    </row>
    <row r="24" spans="1:60" s="16" customFormat="1" ht="15" customHeight="1">
      <c r="A24" s="89" t="s">
        <v>113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/>
      <c r="P24" s="93" t="s">
        <v>114</v>
      </c>
      <c r="Q24" s="93"/>
      <c r="R24" s="93"/>
      <c r="S24" s="93"/>
      <c r="T24" s="93"/>
      <c r="U24" s="93"/>
      <c r="V24" s="93"/>
      <c r="W24" s="93"/>
      <c r="X24" s="93"/>
      <c r="Y24" s="44"/>
      <c r="Z24" s="45"/>
      <c r="AA24" s="45"/>
      <c r="AB24" s="45"/>
      <c r="AC24" s="45"/>
      <c r="AD24" s="45"/>
      <c r="AE24" s="45"/>
      <c r="AF24" s="45"/>
      <c r="AG24" s="45"/>
      <c r="AH24" s="104" t="s">
        <v>115</v>
      </c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45"/>
      <c r="BA24" s="45"/>
      <c r="BB24" s="45"/>
      <c r="BC24" s="45"/>
      <c r="BD24" s="45"/>
      <c r="BE24" s="45"/>
      <c r="BF24" s="45"/>
      <c r="BG24" s="45"/>
      <c r="BH24" s="45"/>
    </row>
    <row r="25" spans="1:60" s="16" customFormat="1" ht="15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83"/>
      <c r="Q25" s="83"/>
      <c r="R25" s="83"/>
      <c r="S25" s="83"/>
      <c r="T25" s="83"/>
      <c r="U25" s="83"/>
      <c r="V25" s="83"/>
      <c r="W25" s="83"/>
      <c r="X25" s="83"/>
      <c r="Y25" s="83" t="s">
        <v>24</v>
      </c>
      <c r="Z25" s="83"/>
      <c r="AA25" s="83"/>
      <c r="AB25" s="83"/>
      <c r="AC25" s="83"/>
      <c r="AD25" s="83"/>
      <c r="AE25" s="83"/>
      <c r="AF25" s="83"/>
      <c r="AG25" s="83"/>
      <c r="AH25" s="83" t="s">
        <v>99</v>
      </c>
      <c r="AI25" s="83"/>
      <c r="AJ25" s="83"/>
      <c r="AK25" s="83"/>
      <c r="AL25" s="83"/>
      <c r="AM25" s="83"/>
      <c r="AN25" s="83"/>
      <c r="AO25" s="83"/>
      <c r="AP25" s="83"/>
      <c r="AQ25" s="83" t="s">
        <v>100</v>
      </c>
      <c r="AR25" s="83"/>
      <c r="AS25" s="83"/>
      <c r="AT25" s="83"/>
      <c r="AU25" s="83"/>
      <c r="AV25" s="83"/>
      <c r="AW25" s="83"/>
      <c r="AX25" s="83"/>
      <c r="AY25" s="83"/>
      <c r="AZ25" s="83" t="s">
        <v>101</v>
      </c>
      <c r="BA25" s="83"/>
      <c r="BB25" s="83"/>
      <c r="BC25" s="83"/>
      <c r="BD25" s="83"/>
      <c r="BE25" s="83"/>
      <c r="BF25" s="83"/>
      <c r="BG25" s="83"/>
      <c r="BH25" s="80"/>
    </row>
    <row r="26" spans="1:60" s="22" customFormat="1" ht="16.5" customHeight="1">
      <c r="A26" s="100" t="s">
        <v>116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>
        <f>L28+L35</f>
        <v>0</v>
      </c>
      <c r="M26" s="100">
        <f>M28+M35</f>
        <v>0</v>
      </c>
      <c r="N26" s="100"/>
      <c r="O26" s="101" t="s">
        <v>9</v>
      </c>
      <c r="P26" s="102">
        <f>SUM(P28,P35)</f>
        <v>69460974358</v>
      </c>
      <c r="Q26" s="103"/>
      <c r="R26" s="103"/>
      <c r="S26" s="103"/>
      <c r="T26" s="103"/>
      <c r="U26" s="103"/>
      <c r="V26" s="103"/>
      <c r="W26" s="103"/>
      <c r="X26" s="103"/>
      <c r="Y26" s="103">
        <f>SUM(Y28,Y35)</f>
        <v>65090731725</v>
      </c>
      <c r="Z26" s="103"/>
      <c r="AA26" s="103"/>
      <c r="AB26" s="103"/>
      <c r="AC26" s="103"/>
      <c r="AD26" s="103"/>
      <c r="AE26" s="103"/>
      <c r="AF26" s="103"/>
      <c r="AG26" s="103"/>
      <c r="AH26" s="103">
        <f>SUM(AH28,AH35)</f>
        <v>64020910144</v>
      </c>
      <c r="AI26" s="103"/>
      <c r="AJ26" s="103"/>
      <c r="AK26" s="103"/>
      <c r="AL26" s="103"/>
      <c r="AM26" s="103"/>
      <c r="AN26" s="103"/>
      <c r="AO26" s="103"/>
      <c r="AP26" s="103"/>
      <c r="AQ26" s="103">
        <f>SUM(AQ28,AQ35)</f>
        <v>224331816</v>
      </c>
      <c r="AR26" s="103"/>
      <c r="AS26" s="103"/>
      <c r="AT26" s="103"/>
      <c r="AU26" s="103"/>
      <c r="AV26" s="103"/>
      <c r="AW26" s="103"/>
      <c r="AX26" s="103"/>
      <c r="AY26" s="103"/>
      <c r="AZ26" s="103">
        <f>SUM(AZ28,AZ35)</f>
        <v>845489765</v>
      </c>
      <c r="BA26" s="103"/>
      <c r="BB26" s="103"/>
      <c r="BC26" s="103"/>
      <c r="BD26" s="103"/>
      <c r="BE26" s="103"/>
      <c r="BF26" s="103"/>
      <c r="BG26" s="103"/>
      <c r="BH26" s="103"/>
    </row>
    <row r="27" spans="1:60" s="16" customFormat="1" ht="16.5" customHeight="1">
      <c r="A27" s="18" t="s">
        <v>9</v>
      </c>
      <c r="B27" s="18" t="s">
        <v>9</v>
      </c>
      <c r="C27" s="18" t="s">
        <v>9</v>
      </c>
      <c r="D27" s="18" t="s">
        <v>9</v>
      </c>
      <c r="O27" s="46" t="s">
        <v>9</v>
      </c>
      <c r="P27" s="18"/>
      <c r="Y27" s="18"/>
      <c r="AH27" s="18"/>
      <c r="AQ27" s="18"/>
      <c r="AZ27" s="18"/>
    </row>
    <row r="28" spans="1:60" s="22" customFormat="1" ht="16.5" customHeight="1">
      <c r="A28" s="18" t="s">
        <v>9</v>
      </c>
      <c r="B28" s="69" t="s">
        <v>103</v>
      </c>
      <c r="C28" s="69"/>
      <c r="D28" s="69"/>
      <c r="E28" s="69"/>
      <c r="F28" s="69"/>
      <c r="G28" s="69"/>
      <c r="H28" s="69"/>
      <c r="I28" s="69"/>
      <c r="J28" s="69"/>
      <c r="K28" s="69"/>
      <c r="L28" s="69">
        <f>SUM(L29:L33)</f>
        <v>0</v>
      </c>
      <c r="M28" s="69">
        <f>SUM(M29:M33)</f>
        <v>0</v>
      </c>
      <c r="N28" s="69"/>
      <c r="O28" s="47" t="s">
        <v>9</v>
      </c>
      <c r="P28" s="99">
        <f>SUM(P29:X33)</f>
        <v>62472493394</v>
      </c>
      <c r="Q28" s="72"/>
      <c r="R28" s="72"/>
      <c r="S28" s="72"/>
      <c r="T28" s="72"/>
      <c r="U28" s="72"/>
      <c r="V28" s="72"/>
      <c r="W28" s="72"/>
      <c r="X28" s="72"/>
      <c r="Y28" s="72">
        <f>SUM(Y29:AG33)</f>
        <v>58501111075</v>
      </c>
      <c r="Z28" s="72"/>
      <c r="AA28" s="72"/>
      <c r="AB28" s="72"/>
      <c r="AC28" s="72"/>
      <c r="AD28" s="72"/>
      <c r="AE28" s="72"/>
      <c r="AF28" s="72"/>
      <c r="AG28" s="72"/>
      <c r="AH28" s="72">
        <f>SUM(AH29:AP33)</f>
        <v>57526409543</v>
      </c>
      <c r="AI28" s="72"/>
      <c r="AJ28" s="72"/>
      <c r="AK28" s="72"/>
      <c r="AL28" s="72"/>
      <c r="AM28" s="72"/>
      <c r="AN28" s="72"/>
      <c r="AO28" s="72"/>
      <c r="AP28" s="72"/>
      <c r="AQ28" s="72">
        <f>SUM(AQ29:AY33)</f>
        <v>221297738</v>
      </c>
      <c r="AR28" s="72"/>
      <c r="AS28" s="72"/>
      <c r="AT28" s="72"/>
      <c r="AU28" s="72"/>
      <c r="AV28" s="72"/>
      <c r="AW28" s="72"/>
      <c r="AX28" s="72"/>
      <c r="AY28" s="72"/>
      <c r="AZ28" s="72">
        <f>SUM(AZ29:BH33)</f>
        <v>753403794</v>
      </c>
      <c r="BA28" s="72"/>
      <c r="BB28" s="72"/>
      <c r="BC28" s="72"/>
      <c r="BD28" s="72"/>
      <c r="BE28" s="72"/>
      <c r="BF28" s="72"/>
      <c r="BG28" s="72"/>
      <c r="BH28" s="72"/>
    </row>
    <row r="29" spans="1:60" s="16" customFormat="1" ht="16.5" customHeight="1">
      <c r="A29" s="18" t="s">
        <v>9</v>
      </c>
      <c r="B29" s="18" t="s">
        <v>9</v>
      </c>
      <c r="E29" s="69" t="s">
        <v>104</v>
      </c>
      <c r="F29" s="69"/>
      <c r="G29" s="69"/>
      <c r="H29" s="69"/>
      <c r="I29" s="69"/>
      <c r="J29" s="69"/>
      <c r="K29" s="69"/>
      <c r="L29" s="69"/>
      <c r="M29" s="69"/>
      <c r="N29" s="69"/>
      <c r="O29" s="19" t="s">
        <v>9</v>
      </c>
      <c r="P29" s="99">
        <v>34079659906</v>
      </c>
      <c r="Q29" s="72"/>
      <c r="R29" s="72"/>
      <c r="S29" s="72"/>
      <c r="T29" s="72"/>
      <c r="U29" s="72"/>
      <c r="V29" s="72"/>
      <c r="W29" s="72"/>
      <c r="X29" s="72"/>
      <c r="Y29" s="72">
        <v>31653703013</v>
      </c>
      <c r="Z29" s="72"/>
      <c r="AA29" s="72"/>
      <c r="AB29" s="72"/>
      <c r="AC29" s="72"/>
      <c r="AD29" s="72"/>
      <c r="AE29" s="72"/>
      <c r="AF29" s="72"/>
      <c r="AG29" s="72"/>
      <c r="AH29" s="72">
        <v>31074966580</v>
      </c>
      <c r="AI29" s="72"/>
      <c r="AJ29" s="72"/>
      <c r="AK29" s="72"/>
      <c r="AL29" s="72"/>
      <c r="AM29" s="72"/>
      <c r="AN29" s="72"/>
      <c r="AO29" s="72"/>
      <c r="AP29" s="72"/>
      <c r="AQ29" s="72">
        <v>173145460</v>
      </c>
      <c r="AR29" s="72"/>
      <c r="AS29" s="72"/>
      <c r="AT29" s="72"/>
      <c r="AU29" s="72"/>
      <c r="AV29" s="72"/>
      <c r="AW29" s="72"/>
      <c r="AX29" s="72"/>
      <c r="AY29" s="72"/>
      <c r="AZ29" s="72">
        <v>405590973</v>
      </c>
      <c r="BA29" s="72"/>
      <c r="BB29" s="72"/>
      <c r="BC29" s="72"/>
      <c r="BD29" s="72"/>
      <c r="BE29" s="72"/>
      <c r="BF29" s="72"/>
      <c r="BG29" s="72"/>
      <c r="BH29" s="72"/>
    </row>
    <row r="30" spans="1:60" s="16" customFormat="1" ht="16.5" customHeight="1">
      <c r="A30" s="18" t="s">
        <v>9</v>
      </c>
      <c r="B30" s="18" t="s">
        <v>9</v>
      </c>
      <c r="E30" s="69" t="s">
        <v>105</v>
      </c>
      <c r="F30" s="69"/>
      <c r="G30" s="69"/>
      <c r="H30" s="69"/>
      <c r="I30" s="69"/>
      <c r="J30" s="69"/>
      <c r="K30" s="69"/>
      <c r="L30" s="69"/>
      <c r="M30" s="69"/>
      <c r="N30" s="69"/>
      <c r="O30" s="19" t="s">
        <v>9</v>
      </c>
      <c r="P30" s="99">
        <v>25414440663</v>
      </c>
      <c r="Q30" s="72"/>
      <c r="R30" s="72"/>
      <c r="S30" s="72"/>
      <c r="T30" s="72"/>
      <c r="U30" s="72"/>
      <c r="V30" s="72"/>
      <c r="W30" s="72"/>
      <c r="X30" s="72"/>
      <c r="Y30" s="72">
        <v>23930189974</v>
      </c>
      <c r="Z30" s="72"/>
      <c r="AA30" s="72"/>
      <c r="AB30" s="72"/>
      <c r="AC30" s="72"/>
      <c r="AD30" s="72"/>
      <c r="AE30" s="72"/>
      <c r="AF30" s="72"/>
      <c r="AG30" s="72"/>
      <c r="AH30" s="72">
        <v>23540125531</v>
      </c>
      <c r="AI30" s="72"/>
      <c r="AJ30" s="72"/>
      <c r="AK30" s="72"/>
      <c r="AL30" s="72"/>
      <c r="AM30" s="72"/>
      <c r="AN30" s="72"/>
      <c r="AO30" s="72"/>
      <c r="AP30" s="72"/>
      <c r="AQ30" s="72">
        <v>47797622</v>
      </c>
      <c r="AR30" s="72"/>
      <c r="AS30" s="72"/>
      <c r="AT30" s="72"/>
      <c r="AU30" s="72"/>
      <c r="AV30" s="72"/>
      <c r="AW30" s="72"/>
      <c r="AX30" s="72"/>
      <c r="AY30" s="72"/>
      <c r="AZ30" s="72">
        <v>342266821</v>
      </c>
      <c r="BA30" s="72"/>
      <c r="BB30" s="72"/>
      <c r="BC30" s="72"/>
      <c r="BD30" s="72"/>
      <c r="BE30" s="72"/>
      <c r="BF30" s="72"/>
      <c r="BG30" s="72"/>
      <c r="BH30" s="72"/>
    </row>
    <row r="31" spans="1:60" s="16" customFormat="1" ht="16.5" customHeight="1">
      <c r="A31" s="18" t="s">
        <v>9</v>
      </c>
      <c r="B31" s="18" t="s">
        <v>9</v>
      </c>
      <c r="E31" s="69" t="s">
        <v>106</v>
      </c>
      <c r="F31" s="69"/>
      <c r="G31" s="69"/>
      <c r="H31" s="69"/>
      <c r="I31" s="69"/>
      <c r="J31" s="69"/>
      <c r="K31" s="69"/>
      <c r="L31" s="69"/>
      <c r="M31" s="69"/>
      <c r="N31" s="69"/>
      <c r="O31" s="19" t="s">
        <v>9</v>
      </c>
      <c r="P31" s="99">
        <v>271997037</v>
      </c>
      <c r="Q31" s="72"/>
      <c r="R31" s="72"/>
      <c r="S31" s="72"/>
      <c r="T31" s="72"/>
      <c r="U31" s="72"/>
      <c r="V31" s="72"/>
      <c r="W31" s="72"/>
      <c r="X31" s="72"/>
      <c r="Y31" s="72">
        <v>210822300</v>
      </c>
      <c r="Z31" s="72"/>
      <c r="AA31" s="72"/>
      <c r="AB31" s="72"/>
      <c r="AC31" s="72"/>
      <c r="AD31" s="72"/>
      <c r="AE31" s="72"/>
      <c r="AF31" s="72"/>
      <c r="AG31" s="72"/>
      <c r="AH31" s="72">
        <v>205048100</v>
      </c>
      <c r="AI31" s="72"/>
      <c r="AJ31" s="72"/>
      <c r="AK31" s="72"/>
      <c r="AL31" s="72"/>
      <c r="AM31" s="72"/>
      <c r="AN31" s="72"/>
      <c r="AO31" s="72"/>
      <c r="AP31" s="72"/>
      <c r="AQ31" s="72">
        <v>228200</v>
      </c>
      <c r="AR31" s="72"/>
      <c r="AS31" s="72"/>
      <c r="AT31" s="72"/>
      <c r="AU31" s="72"/>
      <c r="AV31" s="72"/>
      <c r="AW31" s="72"/>
      <c r="AX31" s="72"/>
      <c r="AY31" s="72"/>
      <c r="AZ31" s="72">
        <v>5546000</v>
      </c>
      <c r="BA31" s="72"/>
      <c r="BB31" s="72"/>
      <c r="BC31" s="72"/>
      <c r="BD31" s="72"/>
      <c r="BE31" s="72"/>
      <c r="BF31" s="72"/>
      <c r="BG31" s="72"/>
      <c r="BH31" s="72"/>
    </row>
    <row r="32" spans="1:60" s="16" customFormat="1" ht="16.5" customHeight="1">
      <c r="A32" s="18" t="s">
        <v>9</v>
      </c>
      <c r="B32" s="18" t="s">
        <v>9</v>
      </c>
      <c r="E32" s="69" t="s">
        <v>107</v>
      </c>
      <c r="F32" s="69"/>
      <c r="G32" s="69"/>
      <c r="H32" s="69"/>
      <c r="I32" s="69"/>
      <c r="J32" s="69"/>
      <c r="K32" s="69"/>
      <c r="L32" s="69"/>
      <c r="M32" s="69"/>
      <c r="N32" s="69"/>
      <c r="O32" s="19" t="s">
        <v>9</v>
      </c>
      <c r="P32" s="99">
        <v>2706395788</v>
      </c>
      <c r="Q32" s="72"/>
      <c r="R32" s="72"/>
      <c r="S32" s="72"/>
      <c r="T32" s="72"/>
      <c r="U32" s="72"/>
      <c r="V32" s="72"/>
      <c r="W32" s="72"/>
      <c r="X32" s="72"/>
      <c r="Y32" s="72">
        <v>2706395788</v>
      </c>
      <c r="Z32" s="72"/>
      <c r="AA32" s="72"/>
      <c r="AB32" s="72"/>
      <c r="AC32" s="72"/>
      <c r="AD32" s="72"/>
      <c r="AE32" s="72"/>
      <c r="AF32" s="72"/>
      <c r="AG32" s="72"/>
      <c r="AH32" s="72">
        <v>2706269332</v>
      </c>
      <c r="AI32" s="72"/>
      <c r="AJ32" s="72"/>
      <c r="AK32" s="72"/>
      <c r="AL32" s="72"/>
      <c r="AM32" s="72"/>
      <c r="AN32" s="72"/>
      <c r="AO32" s="72"/>
      <c r="AP32" s="72"/>
      <c r="AQ32" s="72">
        <v>126456</v>
      </c>
      <c r="AR32" s="72"/>
      <c r="AS32" s="72"/>
      <c r="AT32" s="72"/>
      <c r="AU32" s="72"/>
      <c r="AV32" s="72"/>
      <c r="AW32" s="72"/>
      <c r="AX32" s="72"/>
      <c r="AY32" s="72"/>
      <c r="AZ32" s="72" t="s">
        <v>117</v>
      </c>
      <c r="BA32" s="72"/>
      <c r="BB32" s="72"/>
      <c r="BC32" s="72"/>
      <c r="BD32" s="72"/>
      <c r="BE32" s="72"/>
      <c r="BF32" s="72"/>
      <c r="BG32" s="72"/>
      <c r="BH32" s="72"/>
    </row>
    <row r="33" spans="1:60" s="16" customFormat="1" ht="16.5" customHeight="1">
      <c r="A33" s="18" t="s">
        <v>9</v>
      </c>
      <c r="B33" s="18" t="s">
        <v>9</v>
      </c>
      <c r="E33" s="69" t="s">
        <v>108</v>
      </c>
      <c r="F33" s="69"/>
      <c r="G33" s="69"/>
      <c r="H33" s="69"/>
      <c r="I33" s="69"/>
      <c r="J33" s="69"/>
      <c r="K33" s="69"/>
      <c r="L33" s="69"/>
      <c r="M33" s="69"/>
      <c r="N33" s="69"/>
      <c r="O33" s="19" t="s">
        <v>9</v>
      </c>
      <c r="P33" s="99" t="s">
        <v>118</v>
      </c>
      <c r="Q33" s="72"/>
      <c r="R33" s="72"/>
      <c r="S33" s="72"/>
      <c r="T33" s="72"/>
      <c r="U33" s="72"/>
      <c r="V33" s="72"/>
      <c r="W33" s="72"/>
      <c r="X33" s="72"/>
      <c r="Y33" s="72" t="s">
        <v>118</v>
      </c>
      <c r="Z33" s="72"/>
      <c r="AA33" s="72"/>
      <c r="AB33" s="72"/>
      <c r="AC33" s="72"/>
      <c r="AD33" s="72"/>
      <c r="AE33" s="72"/>
      <c r="AF33" s="72"/>
      <c r="AG33" s="72"/>
      <c r="AH33" s="72" t="s">
        <v>118</v>
      </c>
      <c r="AI33" s="72"/>
      <c r="AJ33" s="72"/>
      <c r="AK33" s="72"/>
      <c r="AL33" s="72"/>
      <c r="AM33" s="72"/>
      <c r="AN33" s="72"/>
      <c r="AO33" s="72"/>
      <c r="AP33" s="72"/>
      <c r="AQ33" s="72" t="s">
        <v>118</v>
      </c>
      <c r="AR33" s="72"/>
      <c r="AS33" s="72"/>
      <c r="AT33" s="72"/>
      <c r="AU33" s="72"/>
      <c r="AV33" s="72"/>
      <c r="AW33" s="72"/>
      <c r="AX33" s="72"/>
      <c r="AY33" s="72"/>
      <c r="AZ33" s="72" t="s">
        <v>118</v>
      </c>
      <c r="BA33" s="72"/>
      <c r="BB33" s="72"/>
      <c r="BC33" s="72"/>
      <c r="BD33" s="72"/>
      <c r="BE33" s="72"/>
      <c r="BF33" s="72"/>
      <c r="BG33" s="72"/>
      <c r="BH33" s="72"/>
    </row>
    <row r="34" spans="1:60" s="16" customFormat="1" ht="16.5" customHeight="1">
      <c r="A34" s="18" t="s">
        <v>9</v>
      </c>
      <c r="B34" s="18" t="s">
        <v>9</v>
      </c>
      <c r="C34" s="18" t="s">
        <v>9</v>
      </c>
      <c r="D34" s="18" t="s">
        <v>9</v>
      </c>
      <c r="N34" s="18"/>
      <c r="O34" s="19" t="s">
        <v>9</v>
      </c>
      <c r="P34" s="48"/>
      <c r="Y34" s="18"/>
      <c r="AH34" s="18"/>
      <c r="AQ34" s="18"/>
      <c r="AZ34" s="18"/>
    </row>
    <row r="35" spans="1:60" s="16" customFormat="1" ht="16.5" customHeight="1">
      <c r="A35" s="18" t="s">
        <v>9</v>
      </c>
      <c r="B35" s="69" t="s">
        <v>109</v>
      </c>
      <c r="C35" s="69"/>
      <c r="D35" s="69"/>
      <c r="E35" s="69"/>
      <c r="F35" s="69"/>
      <c r="G35" s="69"/>
      <c r="H35" s="69"/>
      <c r="I35" s="69"/>
      <c r="J35" s="69"/>
      <c r="K35" s="69"/>
      <c r="L35" s="69">
        <f>SUM(L36:L38)</f>
        <v>0</v>
      </c>
      <c r="M35" s="69">
        <f>SUM(M36:M38)</f>
        <v>0</v>
      </c>
      <c r="N35" s="69"/>
      <c r="O35" s="19" t="s">
        <v>9</v>
      </c>
      <c r="P35" s="99">
        <f>SUM(P36:X38)</f>
        <v>6988480964</v>
      </c>
      <c r="Q35" s="72"/>
      <c r="R35" s="72"/>
      <c r="S35" s="72"/>
      <c r="T35" s="72"/>
      <c r="U35" s="72"/>
      <c r="V35" s="72"/>
      <c r="W35" s="72"/>
      <c r="X35" s="72"/>
      <c r="Y35" s="72">
        <f>SUM(Y36:AG38)</f>
        <v>6589620650</v>
      </c>
      <c r="Z35" s="72"/>
      <c r="AA35" s="72"/>
      <c r="AB35" s="72"/>
      <c r="AC35" s="72"/>
      <c r="AD35" s="72"/>
      <c r="AE35" s="72"/>
      <c r="AF35" s="72"/>
      <c r="AG35" s="72"/>
      <c r="AH35" s="72">
        <f>SUM(AH36:AP38)</f>
        <v>6494500601</v>
      </c>
      <c r="AI35" s="72"/>
      <c r="AJ35" s="72"/>
      <c r="AK35" s="72"/>
      <c r="AL35" s="72"/>
      <c r="AM35" s="72"/>
      <c r="AN35" s="72"/>
      <c r="AO35" s="72"/>
      <c r="AP35" s="72"/>
      <c r="AQ35" s="72">
        <f>SUM(AQ36:AY38)</f>
        <v>3034078</v>
      </c>
      <c r="AR35" s="72"/>
      <c r="AS35" s="72"/>
      <c r="AT35" s="72"/>
      <c r="AU35" s="72"/>
      <c r="AV35" s="72"/>
      <c r="AW35" s="72"/>
      <c r="AX35" s="72"/>
      <c r="AY35" s="72"/>
      <c r="AZ35" s="72">
        <f>SUM(AZ36:BH38)</f>
        <v>92085971</v>
      </c>
      <c r="BA35" s="72"/>
      <c r="BB35" s="72"/>
      <c r="BC35" s="72"/>
      <c r="BD35" s="72"/>
      <c r="BE35" s="72"/>
      <c r="BF35" s="72"/>
      <c r="BG35" s="72"/>
      <c r="BH35" s="72"/>
    </row>
    <row r="36" spans="1:60" s="16" customFormat="1" ht="16.5" customHeight="1">
      <c r="A36" s="18" t="s">
        <v>9</v>
      </c>
      <c r="B36" s="18" t="s">
        <v>9</v>
      </c>
      <c r="E36" s="69" t="s">
        <v>110</v>
      </c>
      <c r="F36" s="69"/>
      <c r="G36" s="69"/>
      <c r="H36" s="69"/>
      <c r="I36" s="69"/>
      <c r="J36" s="69"/>
      <c r="K36" s="69"/>
      <c r="L36" s="69"/>
      <c r="M36" s="69"/>
      <c r="N36" s="69"/>
      <c r="O36" s="19" t="s">
        <v>9</v>
      </c>
      <c r="P36" s="99">
        <v>1081725</v>
      </c>
      <c r="Q36" s="72"/>
      <c r="R36" s="72"/>
      <c r="S36" s="72"/>
      <c r="T36" s="72"/>
      <c r="U36" s="72"/>
      <c r="V36" s="72"/>
      <c r="W36" s="72"/>
      <c r="X36" s="72"/>
      <c r="Y36" s="72">
        <v>1081725</v>
      </c>
      <c r="Z36" s="72"/>
      <c r="AA36" s="72"/>
      <c r="AB36" s="72"/>
      <c r="AC36" s="72"/>
      <c r="AD36" s="72"/>
      <c r="AE36" s="72"/>
      <c r="AF36" s="72"/>
      <c r="AG36" s="72"/>
      <c r="AH36" s="72">
        <v>1081725</v>
      </c>
      <c r="AI36" s="72"/>
      <c r="AJ36" s="72"/>
      <c r="AK36" s="72"/>
      <c r="AL36" s="72"/>
      <c r="AM36" s="72"/>
      <c r="AN36" s="72"/>
      <c r="AO36" s="72"/>
      <c r="AP36" s="72"/>
      <c r="AQ36" s="72" t="s">
        <v>118</v>
      </c>
      <c r="AR36" s="72"/>
      <c r="AS36" s="72"/>
      <c r="AT36" s="72"/>
      <c r="AU36" s="72"/>
      <c r="AV36" s="72"/>
      <c r="AW36" s="72"/>
      <c r="AX36" s="72"/>
      <c r="AY36" s="72"/>
      <c r="AZ36" s="72" t="s">
        <v>118</v>
      </c>
      <c r="BA36" s="72"/>
      <c r="BB36" s="72"/>
      <c r="BC36" s="72"/>
      <c r="BD36" s="72"/>
      <c r="BE36" s="72"/>
      <c r="BF36" s="72"/>
      <c r="BG36" s="72"/>
      <c r="BH36" s="72"/>
    </row>
    <row r="37" spans="1:60" s="16" customFormat="1" ht="16.5" customHeight="1">
      <c r="A37" s="18" t="s">
        <v>9</v>
      </c>
      <c r="B37" s="18" t="s">
        <v>9</v>
      </c>
      <c r="E37" s="69" t="s">
        <v>111</v>
      </c>
      <c r="F37" s="69"/>
      <c r="G37" s="69"/>
      <c r="H37" s="69"/>
      <c r="I37" s="69"/>
      <c r="J37" s="69"/>
      <c r="K37" s="69"/>
      <c r="L37" s="69"/>
      <c r="M37" s="69"/>
      <c r="N37" s="69"/>
      <c r="O37" s="19" t="s">
        <v>9</v>
      </c>
      <c r="P37" s="99">
        <v>1009367700</v>
      </c>
      <c r="Q37" s="72"/>
      <c r="R37" s="72"/>
      <c r="S37" s="72"/>
      <c r="T37" s="72"/>
      <c r="U37" s="72"/>
      <c r="V37" s="72"/>
      <c r="W37" s="72"/>
      <c r="X37" s="72"/>
      <c r="Y37" s="72">
        <v>999196500</v>
      </c>
      <c r="Z37" s="72"/>
      <c r="AA37" s="72"/>
      <c r="AB37" s="72"/>
      <c r="AC37" s="72"/>
      <c r="AD37" s="72"/>
      <c r="AE37" s="72"/>
      <c r="AF37" s="72"/>
      <c r="AG37" s="72"/>
      <c r="AH37" s="72">
        <v>994656900</v>
      </c>
      <c r="AI37" s="72"/>
      <c r="AJ37" s="72"/>
      <c r="AK37" s="72"/>
      <c r="AL37" s="72"/>
      <c r="AM37" s="72"/>
      <c r="AN37" s="72"/>
      <c r="AO37" s="72"/>
      <c r="AP37" s="72"/>
      <c r="AQ37" s="72">
        <v>2701000</v>
      </c>
      <c r="AR37" s="72"/>
      <c r="AS37" s="72"/>
      <c r="AT37" s="72"/>
      <c r="AU37" s="72"/>
      <c r="AV37" s="72"/>
      <c r="AW37" s="72"/>
      <c r="AX37" s="72"/>
      <c r="AY37" s="72"/>
      <c r="AZ37" s="72">
        <v>1838600</v>
      </c>
      <c r="BA37" s="72"/>
      <c r="BB37" s="72"/>
      <c r="BC37" s="72"/>
      <c r="BD37" s="72"/>
      <c r="BE37" s="72"/>
      <c r="BF37" s="72"/>
      <c r="BG37" s="72"/>
      <c r="BH37" s="72"/>
    </row>
    <row r="38" spans="1:60" s="16" customFormat="1" ht="16.5" customHeight="1">
      <c r="A38" s="18" t="s">
        <v>9</v>
      </c>
      <c r="B38" s="18" t="s">
        <v>9</v>
      </c>
      <c r="E38" s="69" t="s">
        <v>112</v>
      </c>
      <c r="F38" s="69"/>
      <c r="G38" s="69"/>
      <c r="H38" s="69"/>
      <c r="I38" s="69"/>
      <c r="J38" s="69"/>
      <c r="K38" s="69"/>
      <c r="L38" s="69"/>
      <c r="M38" s="69"/>
      <c r="N38" s="69"/>
      <c r="O38" s="19" t="s">
        <v>9</v>
      </c>
      <c r="P38" s="99">
        <v>5978031539</v>
      </c>
      <c r="Q38" s="72"/>
      <c r="R38" s="72"/>
      <c r="S38" s="72"/>
      <c r="T38" s="72"/>
      <c r="U38" s="72"/>
      <c r="V38" s="72"/>
      <c r="W38" s="72"/>
      <c r="X38" s="72"/>
      <c r="Y38" s="72">
        <v>5589342425</v>
      </c>
      <c r="Z38" s="72"/>
      <c r="AA38" s="72"/>
      <c r="AB38" s="72"/>
      <c r="AC38" s="72"/>
      <c r="AD38" s="72"/>
      <c r="AE38" s="72"/>
      <c r="AF38" s="72"/>
      <c r="AG38" s="72"/>
      <c r="AH38" s="72">
        <v>5498761976</v>
      </c>
      <c r="AI38" s="72"/>
      <c r="AJ38" s="72"/>
      <c r="AK38" s="72"/>
      <c r="AL38" s="72"/>
      <c r="AM38" s="72"/>
      <c r="AN38" s="72"/>
      <c r="AO38" s="72"/>
      <c r="AP38" s="72"/>
      <c r="AQ38" s="72">
        <v>333078</v>
      </c>
      <c r="AR38" s="72"/>
      <c r="AS38" s="72"/>
      <c r="AT38" s="72"/>
      <c r="AU38" s="72"/>
      <c r="AV38" s="72"/>
      <c r="AW38" s="72"/>
      <c r="AX38" s="72"/>
      <c r="AY38" s="72"/>
      <c r="AZ38" s="72">
        <v>90247371</v>
      </c>
      <c r="BA38" s="72"/>
      <c r="BB38" s="72"/>
      <c r="BC38" s="72"/>
      <c r="BD38" s="72"/>
      <c r="BE38" s="72"/>
      <c r="BF38" s="72"/>
      <c r="BG38" s="72"/>
      <c r="BH38" s="72"/>
    </row>
    <row r="39" spans="1:60" s="16" customFormat="1" ht="16.5" customHeight="1">
      <c r="A39" s="40" t="s">
        <v>9</v>
      </c>
      <c r="B39" s="40" t="s">
        <v>9</v>
      </c>
      <c r="C39" s="40" t="s">
        <v>9</v>
      </c>
      <c r="D39" s="40" t="s">
        <v>9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9" t="s">
        <v>9</v>
      </c>
      <c r="P39" s="40"/>
      <c r="Q39" s="41"/>
      <c r="R39" s="41"/>
      <c r="S39" s="41"/>
      <c r="T39" s="41"/>
      <c r="U39" s="41"/>
      <c r="V39" s="41"/>
      <c r="W39" s="41"/>
      <c r="X39" s="41"/>
      <c r="Y39" s="40"/>
      <c r="Z39" s="41"/>
      <c r="AA39" s="41"/>
      <c r="AB39" s="41"/>
      <c r="AC39" s="41"/>
      <c r="AD39" s="41"/>
      <c r="AE39" s="41"/>
      <c r="AF39" s="41"/>
      <c r="AG39" s="41"/>
      <c r="AH39" s="40"/>
      <c r="AI39" s="41"/>
      <c r="AJ39" s="41"/>
      <c r="AK39" s="41"/>
      <c r="AL39" s="41"/>
      <c r="AM39" s="41"/>
      <c r="AN39" s="41"/>
      <c r="AO39" s="41"/>
      <c r="AP39" s="41"/>
      <c r="AQ39" s="40"/>
      <c r="AR39" s="41"/>
      <c r="AS39" s="41"/>
      <c r="AT39" s="41"/>
      <c r="AU39" s="41"/>
      <c r="AV39" s="41"/>
      <c r="AW39" s="41"/>
      <c r="AX39" s="41"/>
      <c r="AY39" s="41"/>
      <c r="AZ39" s="40"/>
      <c r="BA39" s="41"/>
      <c r="BB39" s="41"/>
      <c r="BC39" s="41"/>
      <c r="BD39" s="41"/>
      <c r="BE39" s="41"/>
      <c r="BF39" s="41"/>
      <c r="BG39" s="41"/>
      <c r="BH39" s="41"/>
    </row>
    <row r="40" spans="1:60" s="16" customFormat="1" ht="15" customHeight="1">
      <c r="A40" s="89" t="s">
        <v>96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93" t="s">
        <v>97</v>
      </c>
      <c r="Q40" s="93"/>
      <c r="R40" s="93"/>
      <c r="S40" s="93"/>
      <c r="T40" s="93"/>
      <c r="U40" s="93"/>
      <c r="V40" s="93"/>
      <c r="W40" s="93"/>
      <c r="X40" s="93"/>
      <c r="Y40" s="44"/>
      <c r="Z40" s="45"/>
      <c r="AA40" s="45"/>
      <c r="AB40" s="45"/>
      <c r="AC40" s="45"/>
      <c r="AD40" s="45"/>
      <c r="AE40" s="45"/>
      <c r="AF40" s="45"/>
      <c r="AG40" s="45"/>
      <c r="AH40" s="104" t="s">
        <v>98</v>
      </c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45"/>
      <c r="BA40" s="45"/>
      <c r="BB40" s="45"/>
      <c r="BC40" s="45"/>
      <c r="BD40" s="45"/>
      <c r="BE40" s="45"/>
      <c r="BF40" s="45"/>
      <c r="BG40" s="45"/>
      <c r="BH40" s="45"/>
    </row>
    <row r="41" spans="1:60" s="22" customFormat="1" ht="15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83"/>
      <c r="Q41" s="83"/>
      <c r="R41" s="83"/>
      <c r="S41" s="83"/>
      <c r="T41" s="83"/>
      <c r="U41" s="83"/>
      <c r="V41" s="83"/>
      <c r="W41" s="83"/>
      <c r="X41" s="83"/>
      <c r="Y41" s="83" t="s">
        <v>24</v>
      </c>
      <c r="Z41" s="83"/>
      <c r="AA41" s="83"/>
      <c r="AB41" s="83"/>
      <c r="AC41" s="83"/>
      <c r="AD41" s="83"/>
      <c r="AE41" s="83"/>
      <c r="AF41" s="83"/>
      <c r="AG41" s="83"/>
      <c r="AH41" s="83" t="s">
        <v>99</v>
      </c>
      <c r="AI41" s="83"/>
      <c r="AJ41" s="83"/>
      <c r="AK41" s="83"/>
      <c r="AL41" s="83"/>
      <c r="AM41" s="83"/>
      <c r="AN41" s="83"/>
      <c r="AO41" s="83"/>
      <c r="AP41" s="83"/>
      <c r="AQ41" s="83" t="s">
        <v>100</v>
      </c>
      <c r="AR41" s="83"/>
      <c r="AS41" s="83"/>
      <c r="AT41" s="83"/>
      <c r="AU41" s="83"/>
      <c r="AV41" s="83"/>
      <c r="AW41" s="83"/>
      <c r="AX41" s="83"/>
      <c r="AY41" s="83"/>
      <c r="AZ41" s="83" t="s">
        <v>101</v>
      </c>
      <c r="BA41" s="83"/>
      <c r="BB41" s="83"/>
      <c r="BC41" s="83"/>
      <c r="BD41" s="83"/>
      <c r="BE41" s="83"/>
      <c r="BF41" s="83"/>
      <c r="BG41" s="83"/>
      <c r="BH41" s="80"/>
    </row>
    <row r="42" spans="1:60" s="16" customFormat="1" ht="16.5" customHeight="1">
      <c r="A42" s="100" t="s">
        <v>119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  <c r="P42" s="102">
        <f>SUM(P44,P51)</f>
        <v>70717350648</v>
      </c>
      <c r="Q42" s="103"/>
      <c r="R42" s="103"/>
      <c r="S42" s="103"/>
      <c r="T42" s="103"/>
      <c r="U42" s="103"/>
      <c r="V42" s="103"/>
      <c r="W42" s="103"/>
      <c r="X42" s="103"/>
      <c r="Y42" s="103">
        <f>SUM(Y44,Y51)</f>
        <v>66667598434</v>
      </c>
      <c r="Z42" s="103"/>
      <c r="AA42" s="103"/>
      <c r="AB42" s="103"/>
      <c r="AC42" s="103"/>
      <c r="AD42" s="103"/>
      <c r="AE42" s="103"/>
      <c r="AF42" s="103"/>
      <c r="AG42" s="103"/>
      <c r="AH42" s="103">
        <f>SUM(AH44,AH51)</f>
        <v>65589275462</v>
      </c>
      <c r="AI42" s="103"/>
      <c r="AJ42" s="103"/>
      <c r="AK42" s="103"/>
      <c r="AL42" s="103"/>
      <c r="AM42" s="103"/>
      <c r="AN42" s="103"/>
      <c r="AO42" s="103"/>
      <c r="AP42" s="103"/>
      <c r="AQ42" s="103">
        <f>SUM(AQ44,AQ51)</f>
        <v>309372645</v>
      </c>
      <c r="AR42" s="103"/>
      <c r="AS42" s="103"/>
      <c r="AT42" s="103"/>
      <c r="AU42" s="103"/>
      <c r="AV42" s="103"/>
      <c r="AW42" s="103"/>
      <c r="AX42" s="103"/>
      <c r="AY42" s="103"/>
      <c r="AZ42" s="103">
        <f>SUM(AZ44,AZ51)</f>
        <v>768950327</v>
      </c>
      <c r="BA42" s="103"/>
      <c r="BB42" s="103"/>
      <c r="BC42" s="103"/>
      <c r="BD42" s="103"/>
      <c r="BE42" s="103"/>
      <c r="BF42" s="103"/>
      <c r="BG42" s="103"/>
      <c r="BH42" s="103"/>
    </row>
    <row r="43" spans="1:60" s="22" customFormat="1" ht="16.5" customHeight="1">
      <c r="A43" s="18" t="s">
        <v>9</v>
      </c>
      <c r="B43" s="18" t="s">
        <v>9</v>
      </c>
      <c r="C43" s="18" t="s">
        <v>9</v>
      </c>
      <c r="D43" s="18" t="s">
        <v>9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6" t="s">
        <v>9</v>
      </c>
      <c r="P43" s="18"/>
      <c r="Q43" s="16"/>
      <c r="R43" s="16"/>
      <c r="S43" s="16"/>
      <c r="T43" s="16"/>
      <c r="U43" s="16"/>
      <c r="V43" s="16"/>
      <c r="W43" s="16"/>
      <c r="X43" s="16"/>
      <c r="Y43" s="18"/>
      <c r="Z43" s="16"/>
      <c r="AA43" s="16"/>
      <c r="AB43" s="16"/>
      <c r="AC43" s="16"/>
      <c r="AD43" s="16"/>
      <c r="AE43" s="16"/>
      <c r="AF43" s="16"/>
      <c r="AG43" s="16"/>
      <c r="AH43" s="18"/>
      <c r="AI43" s="16"/>
      <c r="AJ43" s="16"/>
      <c r="AK43" s="16"/>
      <c r="AL43" s="16"/>
      <c r="AM43" s="16"/>
      <c r="AN43" s="16"/>
      <c r="AO43" s="16"/>
      <c r="AP43" s="16"/>
      <c r="AQ43" s="18"/>
      <c r="AR43" s="16"/>
      <c r="AS43" s="16"/>
      <c r="AT43" s="16"/>
      <c r="AU43" s="16"/>
      <c r="AV43" s="16"/>
      <c r="AW43" s="16"/>
      <c r="AX43" s="16"/>
      <c r="AY43" s="16"/>
      <c r="AZ43" s="18"/>
      <c r="BA43" s="16"/>
      <c r="BB43" s="16"/>
      <c r="BC43" s="16"/>
      <c r="BD43" s="16"/>
      <c r="BE43" s="16"/>
      <c r="BF43" s="16"/>
      <c r="BG43" s="16"/>
      <c r="BH43" s="16"/>
    </row>
    <row r="44" spans="1:60" s="16" customFormat="1" ht="16.5" customHeight="1">
      <c r="A44" s="18" t="s">
        <v>9</v>
      </c>
      <c r="B44" s="69" t="s">
        <v>103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47" t="s">
        <v>9</v>
      </c>
      <c r="P44" s="99">
        <f>SUM(P45:X49)</f>
        <v>63661946679</v>
      </c>
      <c r="Q44" s="72"/>
      <c r="R44" s="72"/>
      <c r="S44" s="72"/>
      <c r="T44" s="72"/>
      <c r="U44" s="72"/>
      <c r="V44" s="72"/>
      <c r="W44" s="72"/>
      <c r="X44" s="72"/>
      <c r="Y44" s="72">
        <f>SUM(Y45:AG49)</f>
        <v>59973614658</v>
      </c>
      <c r="Z44" s="72"/>
      <c r="AA44" s="72"/>
      <c r="AB44" s="72"/>
      <c r="AC44" s="72"/>
      <c r="AD44" s="72"/>
      <c r="AE44" s="72"/>
      <c r="AF44" s="72"/>
      <c r="AG44" s="72"/>
      <c r="AH44" s="72">
        <f>SUM(AH45:AP49)</f>
        <v>58983754921</v>
      </c>
      <c r="AI44" s="72"/>
      <c r="AJ44" s="72"/>
      <c r="AK44" s="72"/>
      <c r="AL44" s="72"/>
      <c r="AM44" s="72"/>
      <c r="AN44" s="72"/>
      <c r="AO44" s="72"/>
      <c r="AP44" s="72"/>
      <c r="AQ44" s="72">
        <f>SUM(AQ45:AY49)</f>
        <v>304414186</v>
      </c>
      <c r="AR44" s="72"/>
      <c r="AS44" s="72"/>
      <c r="AT44" s="72"/>
      <c r="AU44" s="72"/>
      <c r="AV44" s="72"/>
      <c r="AW44" s="72"/>
      <c r="AX44" s="72"/>
      <c r="AY44" s="72"/>
      <c r="AZ44" s="72">
        <f>SUM(AZ45:BH49)</f>
        <v>685445551</v>
      </c>
      <c r="BA44" s="72"/>
      <c r="BB44" s="72"/>
      <c r="BC44" s="72"/>
      <c r="BD44" s="72"/>
      <c r="BE44" s="72"/>
      <c r="BF44" s="72"/>
      <c r="BG44" s="72"/>
      <c r="BH44" s="72"/>
    </row>
    <row r="45" spans="1:60" s="16" customFormat="1" ht="16.5" customHeight="1">
      <c r="A45" s="18" t="s">
        <v>9</v>
      </c>
      <c r="B45" s="18" t="s">
        <v>9</v>
      </c>
      <c r="E45" s="69" t="s">
        <v>104</v>
      </c>
      <c r="F45" s="69"/>
      <c r="G45" s="69"/>
      <c r="H45" s="69"/>
      <c r="I45" s="69"/>
      <c r="J45" s="69"/>
      <c r="K45" s="69"/>
      <c r="L45" s="69"/>
      <c r="M45" s="69"/>
      <c r="N45" s="69"/>
      <c r="O45" s="19" t="s">
        <v>9</v>
      </c>
      <c r="P45" s="99">
        <v>35168983408</v>
      </c>
      <c r="Q45" s="72"/>
      <c r="R45" s="72"/>
      <c r="S45" s="72"/>
      <c r="T45" s="72"/>
      <c r="U45" s="72"/>
      <c r="V45" s="72"/>
      <c r="W45" s="72"/>
      <c r="X45" s="72"/>
      <c r="Y45" s="72">
        <v>32908389058</v>
      </c>
      <c r="Z45" s="72"/>
      <c r="AA45" s="72"/>
      <c r="AB45" s="72"/>
      <c r="AC45" s="72"/>
      <c r="AD45" s="72"/>
      <c r="AE45" s="72"/>
      <c r="AF45" s="72"/>
      <c r="AG45" s="72"/>
      <c r="AH45" s="72">
        <v>32264930790</v>
      </c>
      <c r="AI45" s="72"/>
      <c r="AJ45" s="72"/>
      <c r="AK45" s="72"/>
      <c r="AL45" s="72"/>
      <c r="AM45" s="72"/>
      <c r="AN45" s="72"/>
      <c r="AO45" s="72"/>
      <c r="AP45" s="72"/>
      <c r="AQ45" s="72">
        <v>270627645</v>
      </c>
      <c r="AR45" s="72"/>
      <c r="AS45" s="72"/>
      <c r="AT45" s="72"/>
      <c r="AU45" s="72"/>
      <c r="AV45" s="72"/>
      <c r="AW45" s="72"/>
      <c r="AX45" s="72"/>
      <c r="AY45" s="72"/>
      <c r="AZ45" s="72">
        <v>372830623</v>
      </c>
      <c r="BA45" s="72"/>
      <c r="BB45" s="72"/>
      <c r="BC45" s="72"/>
      <c r="BD45" s="72"/>
      <c r="BE45" s="72"/>
      <c r="BF45" s="72"/>
      <c r="BG45" s="72"/>
      <c r="BH45" s="72"/>
    </row>
    <row r="46" spans="1:60" s="16" customFormat="1" ht="16.5" customHeight="1">
      <c r="A46" s="18" t="s">
        <v>9</v>
      </c>
      <c r="B46" s="18" t="s">
        <v>9</v>
      </c>
      <c r="E46" s="69" t="s">
        <v>105</v>
      </c>
      <c r="F46" s="69"/>
      <c r="G46" s="69"/>
      <c r="H46" s="69"/>
      <c r="I46" s="69"/>
      <c r="J46" s="69"/>
      <c r="K46" s="69"/>
      <c r="L46" s="69"/>
      <c r="M46" s="69"/>
      <c r="N46" s="69"/>
      <c r="O46" s="19" t="s">
        <v>9</v>
      </c>
      <c r="P46" s="99">
        <v>25566445999</v>
      </c>
      <c r="Q46" s="72"/>
      <c r="R46" s="72"/>
      <c r="S46" s="72"/>
      <c r="T46" s="72"/>
      <c r="U46" s="72"/>
      <c r="V46" s="72"/>
      <c r="W46" s="72"/>
      <c r="X46" s="72"/>
      <c r="Y46" s="72">
        <v>24196347665</v>
      </c>
      <c r="Z46" s="72"/>
      <c r="AA46" s="72"/>
      <c r="AB46" s="72"/>
      <c r="AC46" s="72"/>
      <c r="AD46" s="72"/>
      <c r="AE46" s="72"/>
      <c r="AF46" s="72"/>
      <c r="AG46" s="72"/>
      <c r="AH46" s="72">
        <v>23855156150</v>
      </c>
      <c r="AI46" s="72"/>
      <c r="AJ46" s="72"/>
      <c r="AK46" s="72"/>
      <c r="AL46" s="72"/>
      <c r="AM46" s="72"/>
      <c r="AN46" s="72"/>
      <c r="AO46" s="72"/>
      <c r="AP46" s="72"/>
      <c r="AQ46" s="72">
        <v>33592141</v>
      </c>
      <c r="AR46" s="72"/>
      <c r="AS46" s="72"/>
      <c r="AT46" s="72"/>
      <c r="AU46" s="72"/>
      <c r="AV46" s="72"/>
      <c r="AW46" s="72"/>
      <c r="AX46" s="72"/>
      <c r="AY46" s="72"/>
      <c r="AZ46" s="72">
        <v>307599374</v>
      </c>
      <c r="BA46" s="72"/>
      <c r="BB46" s="72"/>
      <c r="BC46" s="72"/>
      <c r="BD46" s="72"/>
      <c r="BE46" s="72"/>
      <c r="BF46" s="72"/>
      <c r="BG46" s="72"/>
      <c r="BH46" s="72"/>
    </row>
    <row r="47" spans="1:60" s="16" customFormat="1" ht="16.5" customHeight="1">
      <c r="A47" s="18" t="s">
        <v>9</v>
      </c>
      <c r="B47" s="18" t="s">
        <v>9</v>
      </c>
      <c r="E47" s="69" t="s">
        <v>106</v>
      </c>
      <c r="F47" s="69"/>
      <c r="G47" s="69"/>
      <c r="H47" s="69"/>
      <c r="I47" s="69"/>
      <c r="J47" s="69"/>
      <c r="K47" s="69"/>
      <c r="L47" s="69"/>
      <c r="M47" s="69"/>
      <c r="N47" s="69"/>
      <c r="O47" s="19" t="s">
        <v>9</v>
      </c>
      <c r="P47" s="99">
        <v>275239597</v>
      </c>
      <c r="Q47" s="72"/>
      <c r="R47" s="72"/>
      <c r="S47" s="72"/>
      <c r="T47" s="72"/>
      <c r="U47" s="72"/>
      <c r="V47" s="72"/>
      <c r="W47" s="72"/>
      <c r="X47" s="72"/>
      <c r="Y47" s="72">
        <v>217600260</v>
      </c>
      <c r="Z47" s="72"/>
      <c r="AA47" s="72"/>
      <c r="AB47" s="72"/>
      <c r="AC47" s="72"/>
      <c r="AD47" s="72"/>
      <c r="AE47" s="72"/>
      <c r="AF47" s="72"/>
      <c r="AG47" s="72"/>
      <c r="AH47" s="72">
        <v>212390306</v>
      </c>
      <c r="AI47" s="72"/>
      <c r="AJ47" s="72"/>
      <c r="AK47" s="72"/>
      <c r="AL47" s="72"/>
      <c r="AM47" s="72"/>
      <c r="AN47" s="72"/>
      <c r="AO47" s="72"/>
      <c r="AP47" s="72"/>
      <c r="AQ47" s="72">
        <v>194400</v>
      </c>
      <c r="AR47" s="72"/>
      <c r="AS47" s="72"/>
      <c r="AT47" s="72"/>
      <c r="AU47" s="72"/>
      <c r="AV47" s="72"/>
      <c r="AW47" s="72"/>
      <c r="AX47" s="72"/>
      <c r="AY47" s="72"/>
      <c r="AZ47" s="72">
        <v>5015554</v>
      </c>
      <c r="BA47" s="72"/>
      <c r="BB47" s="72"/>
      <c r="BC47" s="72"/>
      <c r="BD47" s="72"/>
      <c r="BE47" s="72"/>
      <c r="BF47" s="72"/>
      <c r="BG47" s="72"/>
      <c r="BH47" s="72"/>
    </row>
    <row r="48" spans="1:60" s="16" customFormat="1" ht="16.5" customHeight="1">
      <c r="A48" s="18" t="s">
        <v>9</v>
      </c>
      <c r="B48" s="18" t="s">
        <v>9</v>
      </c>
      <c r="E48" s="69" t="s">
        <v>107</v>
      </c>
      <c r="F48" s="69"/>
      <c r="G48" s="69"/>
      <c r="H48" s="69"/>
      <c r="I48" s="69"/>
      <c r="J48" s="69"/>
      <c r="K48" s="69"/>
      <c r="L48" s="69"/>
      <c r="M48" s="69"/>
      <c r="N48" s="69"/>
      <c r="O48" s="19" t="s">
        <v>9</v>
      </c>
      <c r="P48" s="99">
        <v>2651277675</v>
      </c>
      <c r="Q48" s="72"/>
      <c r="R48" s="72"/>
      <c r="S48" s="72"/>
      <c r="T48" s="72"/>
      <c r="U48" s="72"/>
      <c r="V48" s="72"/>
      <c r="W48" s="72"/>
      <c r="X48" s="72"/>
      <c r="Y48" s="72">
        <v>2651277675</v>
      </c>
      <c r="Z48" s="72"/>
      <c r="AA48" s="72"/>
      <c r="AB48" s="72"/>
      <c r="AC48" s="72"/>
      <c r="AD48" s="72"/>
      <c r="AE48" s="72"/>
      <c r="AF48" s="72"/>
      <c r="AG48" s="72"/>
      <c r="AH48" s="72">
        <v>2651277675</v>
      </c>
      <c r="AI48" s="72"/>
      <c r="AJ48" s="72"/>
      <c r="AK48" s="72"/>
      <c r="AL48" s="72"/>
      <c r="AM48" s="72"/>
      <c r="AN48" s="72"/>
      <c r="AO48" s="72"/>
      <c r="AP48" s="72"/>
      <c r="AQ48" s="72" t="s">
        <v>118</v>
      </c>
      <c r="AR48" s="72"/>
      <c r="AS48" s="72"/>
      <c r="AT48" s="72"/>
      <c r="AU48" s="72"/>
      <c r="AV48" s="72"/>
      <c r="AW48" s="72"/>
      <c r="AX48" s="72"/>
      <c r="AY48" s="72"/>
      <c r="AZ48" s="72" t="s">
        <v>118</v>
      </c>
      <c r="BA48" s="72"/>
      <c r="BB48" s="72"/>
      <c r="BC48" s="72"/>
      <c r="BD48" s="72"/>
      <c r="BE48" s="72"/>
      <c r="BF48" s="72"/>
      <c r="BG48" s="72"/>
      <c r="BH48" s="72"/>
    </row>
    <row r="49" spans="1:60" s="16" customFormat="1" ht="16.5" customHeight="1">
      <c r="A49" s="18" t="s">
        <v>9</v>
      </c>
      <c r="B49" s="18" t="s">
        <v>9</v>
      </c>
      <c r="E49" s="69" t="s">
        <v>108</v>
      </c>
      <c r="F49" s="69"/>
      <c r="G49" s="69"/>
      <c r="H49" s="69"/>
      <c r="I49" s="69"/>
      <c r="J49" s="69"/>
      <c r="K49" s="69"/>
      <c r="L49" s="69"/>
      <c r="M49" s="69"/>
      <c r="N49" s="69"/>
      <c r="O49" s="19" t="s">
        <v>9</v>
      </c>
      <c r="P49" s="99" t="s">
        <v>120</v>
      </c>
      <c r="Q49" s="72"/>
      <c r="R49" s="72"/>
      <c r="S49" s="72"/>
      <c r="T49" s="72"/>
      <c r="U49" s="72"/>
      <c r="V49" s="72"/>
      <c r="W49" s="72"/>
      <c r="X49" s="72"/>
      <c r="Y49" s="72" t="s">
        <v>118</v>
      </c>
      <c r="Z49" s="72"/>
      <c r="AA49" s="72"/>
      <c r="AB49" s="72"/>
      <c r="AC49" s="72"/>
      <c r="AD49" s="72"/>
      <c r="AE49" s="72"/>
      <c r="AF49" s="72"/>
      <c r="AG49" s="72"/>
      <c r="AH49" s="72" t="s">
        <v>118</v>
      </c>
      <c r="AI49" s="72"/>
      <c r="AJ49" s="72"/>
      <c r="AK49" s="72"/>
      <c r="AL49" s="72"/>
      <c r="AM49" s="72"/>
      <c r="AN49" s="72"/>
      <c r="AO49" s="72"/>
      <c r="AP49" s="72"/>
      <c r="AQ49" s="72" t="s">
        <v>118</v>
      </c>
      <c r="AR49" s="72"/>
      <c r="AS49" s="72"/>
      <c r="AT49" s="72"/>
      <c r="AU49" s="72"/>
      <c r="AV49" s="72"/>
      <c r="AW49" s="72"/>
      <c r="AX49" s="72"/>
      <c r="AY49" s="72"/>
      <c r="AZ49" s="72" t="s">
        <v>118</v>
      </c>
      <c r="BA49" s="72"/>
      <c r="BB49" s="72"/>
      <c r="BC49" s="72"/>
      <c r="BD49" s="72"/>
      <c r="BE49" s="72"/>
      <c r="BF49" s="72"/>
      <c r="BG49" s="72"/>
      <c r="BH49" s="72"/>
    </row>
    <row r="50" spans="1:60" s="16" customFormat="1" ht="16.5" customHeight="1">
      <c r="A50" s="18" t="s">
        <v>9</v>
      </c>
      <c r="B50" s="18" t="s">
        <v>9</v>
      </c>
      <c r="C50" s="18" t="s">
        <v>9</v>
      </c>
      <c r="D50" s="18" t="s">
        <v>9</v>
      </c>
      <c r="N50" s="18"/>
      <c r="O50" s="19" t="s">
        <v>9</v>
      </c>
      <c r="P50" s="48"/>
      <c r="Y50" s="18"/>
      <c r="AH50" s="18"/>
      <c r="AQ50" s="18"/>
      <c r="AZ50" s="18"/>
    </row>
    <row r="51" spans="1:60" s="16" customFormat="1" ht="16.5" customHeight="1">
      <c r="A51" s="18" t="s">
        <v>9</v>
      </c>
      <c r="B51" s="69" t="s">
        <v>109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19" t="s">
        <v>9</v>
      </c>
      <c r="P51" s="99">
        <f>SUM(P52:X54)</f>
        <v>7055403969</v>
      </c>
      <c r="Q51" s="72"/>
      <c r="R51" s="72"/>
      <c r="S51" s="72"/>
      <c r="T51" s="72"/>
      <c r="U51" s="72"/>
      <c r="V51" s="72"/>
      <c r="W51" s="72"/>
      <c r="X51" s="72"/>
      <c r="Y51" s="72">
        <f>SUM(Y52:AG54)</f>
        <v>6693983776</v>
      </c>
      <c r="Z51" s="72"/>
      <c r="AA51" s="72"/>
      <c r="AB51" s="72"/>
      <c r="AC51" s="72"/>
      <c r="AD51" s="72"/>
      <c r="AE51" s="72"/>
      <c r="AF51" s="72"/>
      <c r="AG51" s="72"/>
      <c r="AH51" s="72">
        <f>SUM(AH52:AP54)</f>
        <v>6605520541</v>
      </c>
      <c r="AI51" s="72"/>
      <c r="AJ51" s="72"/>
      <c r="AK51" s="72"/>
      <c r="AL51" s="72"/>
      <c r="AM51" s="72"/>
      <c r="AN51" s="72"/>
      <c r="AO51" s="72"/>
      <c r="AP51" s="72"/>
      <c r="AQ51" s="72">
        <f>SUM(AQ52:AY54)</f>
        <v>4958459</v>
      </c>
      <c r="AR51" s="72"/>
      <c r="AS51" s="72"/>
      <c r="AT51" s="72"/>
      <c r="AU51" s="72"/>
      <c r="AV51" s="72"/>
      <c r="AW51" s="72"/>
      <c r="AX51" s="72"/>
      <c r="AY51" s="72"/>
      <c r="AZ51" s="72">
        <f>SUM(AZ52:BH54)</f>
        <v>83504776</v>
      </c>
      <c r="BA51" s="72"/>
      <c r="BB51" s="72"/>
      <c r="BC51" s="72"/>
      <c r="BD51" s="72"/>
      <c r="BE51" s="72"/>
      <c r="BF51" s="72"/>
      <c r="BG51" s="72"/>
      <c r="BH51" s="72"/>
    </row>
    <row r="52" spans="1:60" s="16" customFormat="1" ht="16.5" customHeight="1">
      <c r="A52" s="18" t="s">
        <v>9</v>
      </c>
      <c r="B52" s="18" t="s">
        <v>9</v>
      </c>
      <c r="E52" s="69" t="s">
        <v>110</v>
      </c>
      <c r="F52" s="69"/>
      <c r="G52" s="69"/>
      <c r="H52" s="69"/>
      <c r="I52" s="69"/>
      <c r="J52" s="69"/>
      <c r="K52" s="69"/>
      <c r="L52" s="69"/>
      <c r="M52" s="69"/>
      <c r="N52" s="69"/>
      <c r="O52" s="19" t="s">
        <v>9</v>
      </c>
      <c r="P52" s="99">
        <v>2007600</v>
      </c>
      <c r="Q52" s="72"/>
      <c r="R52" s="72"/>
      <c r="S52" s="72"/>
      <c r="T52" s="72"/>
      <c r="U52" s="72"/>
      <c r="V52" s="72"/>
      <c r="W52" s="72"/>
      <c r="X52" s="72"/>
      <c r="Y52" s="72">
        <v>2007600</v>
      </c>
      <c r="Z52" s="72"/>
      <c r="AA52" s="72"/>
      <c r="AB52" s="72"/>
      <c r="AC52" s="72"/>
      <c r="AD52" s="72"/>
      <c r="AE52" s="72"/>
      <c r="AF52" s="72"/>
      <c r="AG52" s="72"/>
      <c r="AH52" s="72">
        <v>2007600</v>
      </c>
      <c r="AI52" s="72"/>
      <c r="AJ52" s="72"/>
      <c r="AK52" s="72"/>
      <c r="AL52" s="72"/>
      <c r="AM52" s="72"/>
      <c r="AN52" s="72"/>
      <c r="AO52" s="72"/>
      <c r="AP52" s="72"/>
      <c r="AQ52" s="72" t="s">
        <v>118</v>
      </c>
      <c r="AR52" s="72"/>
      <c r="AS52" s="72"/>
      <c r="AT52" s="72"/>
      <c r="AU52" s="72"/>
      <c r="AV52" s="72"/>
      <c r="AW52" s="72"/>
      <c r="AX52" s="72"/>
      <c r="AY52" s="72"/>
      <c r="AZ52" s="72" t="s">
        <v>118</v>
      </c>
      <c r="BA52" s="72"/>
      <c r="BB52" s="72"/>
      <c r="BC52" s="72"/>
      <c r="BD52" s="72"/>
      <c r="BE52" s="72"/>
      <c r="BF52" s="72"/>
      <c r="BG52" s="72"/>
      <c r="BH52" s="72"/>
    </row>
    <row r="53" spans="1:60" s="16" customFormat="1" ht="16.5" customHeight="1">
      <c r="A53" s="18" t="s">
        <v>9</v>
      </c>
      <c r="B53" s="18" t="s">
        <v>9</v>
      </c>
      <c r="E53" s="69" t="s">
        <v>111</v>
      </c>
      <c r="F53" s="69"/>
      <c r="G53" s="69"/>
      <c r="H53" s="69"/>
      <c r="I53" s="69"/>
      <c r="J53" s="69"/>
      <c r="K53" s="69"/>
      <c r="L53" s="69"/>
      <c r="M53" s="69"/>
      <c r="N53" s="69"/>
      <c r="O53" s="19" t="s">
        <v>9</v>
      </c>
      <c r="P53" s="99">
        <v>1034247800</v>
      </c>
      <c r="Q53" s="72"/>
      <c r="R53" s="72"/>
      <c r="S53" s="72"/>
      <c r="T53" s="72"/>
      <c r="U53" s="72"/>
      <c r="V53" s="72"/>
      <c r="W53" s="72"/>
      <c r="X53" s="72"/>
      <c r="Y53" s="72">
        <v>1030252100</v>
      </c>
      <c r="Z53" s="72"/>
      <c r="AA53" s="72"/>
      <c r="AB53" s="72"/>
      <c r="AC53" s="72"/>
      <c r="AD53" s="72"/>
      <c r="AE53" s="72"/>
      <c r="AF53" s="72"/>
      <c r="AG53" s="72"/>
      <c r="AH53" s="72">
        <v>1024824100</v>
      </c>
      <c r="AI53" s="72"/>
      <c r="AJ53" s="72"/>
      <c r="AK53" s="72"/>
      <c r="AL53" s="72"/>
      <c r="AM53" s="72"/>
      <c r="AN53" s="72"/>
      <c r="AO53" s="72"/>
      <c r="AP53" s="72"/>
      <c r="AQ53" s="72">
        <v>2779400</v>
      </c>
      <c r="AR53" s="72"/>
      <c r="AS53" s="72"/>
      <c r="AT53" s="72"/>
      <c r="AU53" s="72"/>
      <c r="AV53" s="72"/>
      <c r="AW53" s="72"/>
      <c r="AX53" s="72"/>
      <c r="AY53" s="72"/>
      <c r="AZ53" s="72">
        <v>2648600</v>
      </c>
      <c r="BA53" s="72"/>
      <c r="BB53" s="72"/>
      <c r="BC53" s="72"/>
      <c r="BD53" s="72"/>
      <c r="BE53" s="72"/>
      <c r="BF53" s="72"/>
      <c r="BG53" s="72"/>
      <c r="BH53" s="72"/>
    </row>
    <row r="54" spans="1:60" s="16" customFormat="1" ht="16.5" customHeight="1">
      <c r="A54" s="18" t="s">
        <v>9</v>
      </c>
      <c r="B54" s="18" t="s">
        <v>9</v>
      </c>
      <c r="E54" s="69" t="s">
        <v>112</v>
      </c>
      <c r="F54" s="69"/>
      <c r="G54" s="69"/>
      <c r="H54" s="69"/>
      <c r="I54" s="69"/>
      <c r="J54" s="69"/>
      <c r="K54" s="69"/>
      <c r="L54" s="69"/>
      <c r="M54" s="69"/>
      <c r="N54" s="69"/>
      <c r="O54" s="19" t="s">
        <v>9</v>
      </c>
      <c r="P54" s="99">
        <v>6019148569</v>
      </c>
      <c r="Q54" s="72"/>
      <c r="R54" s="72"/>
      <c r="S54" s="72"/>
      <c r="T54" s="72"/>
      <c r="U54" s="72"/>
      <c r="V54" s="72"/>
      <c r="W54" s="72"/>
      <c r="X54" s="72"/>
      <c r="Y54" s="72">
        <v>5661724076</v>
      </c>
      <c r="Z54" s="72"/>
      <c r="AA54" s="72"/>
      <c r="AB54" s="72"/>
      <c r="AC54" s="72"/>
      <c r="AD54" s="72"/>
      <c r="AE54" s="72"/>
      <c r="AF54" s="72"/>
      <c r="AG54" s="72"/>
      <c r="AH54" s="72">
        <v>5578688841</v>
      </c>
      <c r="AI54" s="72"/>
      <c r="AJ54" s="72"/>
      <c r="AK54" s="72"/>
      <c r="AL54" s="72"/>
      <c r="AM54" s="72"/>
      <c r="AN54" s="72"/>
      <c r="AO54" s="72"/>
      <c r="AP54" s="72"/>
      <c r="AQ54" s="72">
        <v>2179059</v>
      </c>
      <c r="AR54" s="72"/>
      <c r="AS54" s="72"/>
      <c r="AT54" s="72"/>
      <c r="AU54" s="72"/>
      <c r="AV54" s="72"/>
      <c r="AW54" s="72"/>
      <c r="AX54" s="72"/>
      <c r="AY54" s="72"/>
      <c r="AZ54" s="72">
        <v>80856176</v>
      </c>
      <c r="BA54" s="72"/>
      <c r="BB54" s="72"/>
      <c r="BC54" s="72"/>
      <c r="BD54" s="72"/>
      <c r="BE54" s="72"/>
      <c r="BF54" s="72"/>
      <c r="BG54" s="72"/>
      <c r="BH54" s="72"/>
    </row>
    <row r="55" spans="1:60" s="12" customFormat="1" ht="13.5" customHeight="1">
      <c r="A55" s="40" t="s">
        <v>9</v>
      </c>
      <c r="B55" s="40" t="s">
        <v>9</v>
      </c>
      <c r="C55" s="40" t="s">
        <v>9</v>
      </c>
      <c r="D55" s="40" t="s">
        <v>9</v>
      </c>
      <c r="E55" s="41"/>
      <c r="F55" s="41"/>
      <c r="G55" s="41"/>
      <c r="H55" s="41"/>
      <c r="I55" s="41"/>
      <c r="J55" s="41"/>
      <c r="K55" s="41"/>
      <c r="L55" s="41" t="s">
        <v>9</v>
      </c>
      <c r="M55" s="41" t="s">
        <v>9</v>
      </c>
      <c r="N55" s="41"/>
      <c r="O55" s="49" t="s">
        <v>9</v>
      </c>
      <c r="P55" s="40"/>
      <c r="Q55" s="41"/>
      <c r="R55" s="41"/>
      <c r="S55" s="41"/>
      <c r="T55" s="41"/>
      <c r="U55" s="41"/>
      <c r="V55" s="41"/>
      <c r="W55" s="41"/>
      <c r="X55" s="41"/>
      <c r="Y55" s="40"/>
      <c r="Z55" s="41"/>
      <c r="AA55" s="41"/>
      <c r="AB55" s="41"/>
      <c r="AC55" s="41"/>
      <c r="AD55" s="41"/>
      <c r="AE55" s="41"/>
      <c r="AF55" s="41"/>
      <c r="AG55" s="41"/>
      <c r="AH55" s="40"/>
      <c r="AI55" s="41"/>
      <c r="AJ55" s="41"/>
      <c r="AK55" s="41"/>
      <c r="AL55" s="41"/>
      <c r="AM55" s="41"/>
      <c r="AN55" s="41"/>
      <c r="AO55" s="41"/>
      <c r="AP55" s="41"/>
      <c r="AQ55" s="40"/>
      <c r="AR55" s="41"/>
      <c r="AS55" s="41"/>
      <c r="AT55" s="41"/>
      <c r="AU55" s="41"/>
      <c r="AV55" s="41"/>
      <c r="AW55" s="41"/>
      <c r="AX55" s="41"/>
      <c r="AY55" s="41"/>
      <c r="AZ55" s="40"/>
      <c r="BA55" s="41"/>
      <c r="BB55" s="41"/>
      <c r="BC55" s="41"/>
      <c r="BD55" s="41"/>
      <c r="BE55" s="41"/>
      <c r="BF55" s="41"/>
      <c r="BG55" s="41"/>
      <c r="BH55" s="41"/>
    </row>
    <row r="56" spans="1:60" ht="10.5" customHeight="1">
      <c r="A56" s="50" t="s">
        <v>121</v>
      </c>
      <c r="B56" s="50"/>
      <c r="C56" s="50"/>
      <c r="D56" s="42" t="s">
        <v>122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</row>
  </sheetData>
  <mergeCells count="222">
    <mergeCell ref="A10:O10"/>
    <mergeCell ref="P10:X10"/>
    <mergeCell ref="Y10:AG10"/>
    <mergeCell ref="AH10:AP10"/>
    <mergeCell ref="AQ10:AY10"/>
    <mergeCell ref="AZ10:BH10"/>
    <mergeCell ref="A1:C1"/>
    <mergeCell ref="A3:BH3"/>
    <mergeCell ref="A5:BH5"/>
    <mergeCell ref="A8:O9"/>
    <mergeCell ref="P8:X9"/>
    <mergeCell ref="AH8:AY8"/>
    <mergeCell ref="Y9:AG9"/>
    <mergeCell ref="AH9:AP9"/>
    <mergeCell ref="AQ9:AY9"/>
    <mergeCell ref="AZ9:BH9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AZ41:BH41"/>
    <mergeCell ref="A42:O42"/>
    <mergeCell ref="P42:X42"/>
    <mergeCell ref="Y42:AG42"/>
    <mergeCell ref="AH42:AP42"/>
    <mergeCell ref="AQ42:AY42"/>
    <mergeCell ref="AZ42:BH42"/>
    <mergeCell ref="A40:O41"/>
    <mergeCell ref="P40:X41"/>
    <mergeCell ref="AH40:AY40"/>
    <mergeCell ref="Y41:AG41"/>
    <mergeCell ref="AH41:AP41"/>
    <mergeCell ref="AQ41:AY41"/>
    <mergeCell ref="E45:N45"/>
    <mergeCell ref="P45:X45"/>
    <mergeCell ref="Y45:AG45"/>
    <mergeCell ref="AH45:AP45"/>
    <mergeCell ref="AQ45:AY45"/>
    <mergeCell ref="AZ45:BH45"/>
    <mergeCell ref="B44:N44"/>
    <mergeCell ref="P44:X44"/>
    <mergeCell ref="Y44:AG44"/>
    <mergeCell ref="AH44:AP44"/>
    <mergeCell ref="AQ44:AY44"/>
    <mergeCell ref="AZ44:BH44"/>
    <mergeCell ref="E47:N47"/>
    <mergeCell ref="P47:X47"/>
    <mergeCell ref="Y47:AG47"/>
    <mergeCell ref="AH47:AP47"/>
    <mergeCell ref="AQ47:AY47"/>
    <mergeCell ref="AZ47:BH47"/>
    <mergeCell ref="E46:N46"/>
    <mergeCell ref="P46:X46"/>
    <mergeCell ref="Y46:AG46"/>
    <mergeCell ref="AH46:AP46"/>
    <mergeCell ref="AQ46:AY46"/>
    <mergeCell ref="AZ46:BH46"/>
    <mergeCell ref="E49:N49"/>
    <mergeCell ref="P49:X49"/>
    <mergeCell ref="Y49:AG49"/>
    <mergeCell ref="AH49:AP49"/>
    <mergeCell ref="AQ49:AY49"/>
    <mergeCell ref="AZ49:BH49"/>
    <mergeCell ref="E48:N48"/>
    <mergeCell ref="P48:X48"/>
    <mergeCell ref="Y48:AG48"/>
    <mergeCell ref="AH48:AP48"/>
    <mergeCell ref="AQ48:AY48"/>
    <mergeCell ref="AZ48:BH48"/>
    <mergeCell ref="E52:N52"/>
    <mergeCell ref="P52:X52"/>
    <mergeCell ref="Y52:AG52"/>
    <mergeCell ref="AH52:AP52"/>
    <mergeCell ref="AQ52:AY52"/>
    <mergeCell ref="AZ52:BH52"/>
    <mergeCell ref="B51:N51"/>
    <mergeCell ref="P51:X51"/>
    <mergeCell ref="Y51:AG51"/>
    <mergeCell ref="AH51:AP51"/>
    <mergeCell ref="AQ51:AY51"/>
    <mergeCell ref="AZ51:BH51"/>
    <mergeCell ref="E54:N54"/>
    <mergeCell ref="P54:X54"/>
    <mergeCell ref="Y54:AG54"/>
    <mergeCell ref="AH54:AP54"/>
    <mergeCell ref="AQ54:AY54"/>
    <mergeCell ref="AZ54:BH54"/>
    <mergeCell ref="E53:N53"/>
    <mergeCell ref="P53:X53"/>
    <mergeCell ref="Y53:AG53"/>
    <mergeCell ref="AH53:AP53"/>
    <mergeCell ref="AQ53:AY53"/>
    <mergeCell ref="AZ53:BH53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zoomScaleNormal="100" workbookViewId="0">
      <selection activeCell="BF1" sqref="BF1:BH1"/>
    </sheetView>
  </sheetViews>
  <sheetFormatPr defaultColWidth="1.625" defaultRowHeight="12"/>
  <cols>
    <col min="1" max="16384" width="1.625" style="5"/>
  </cols>
  <sheetData>
    <row r="1" spans="1:60">
      <c r="BE1" s="51" t="s">
        <v>3</v>
      </c>
      <c r="BF1" s="86">
        <v>201</v>
      </c>
      <c r="BG1" s="86"/>
      <c r="BH1" s="86"/>
    </row>
    <row r="2" spans="1:60" s="9" customFormat="1" ht="10.5"/>
    <row r="3" spans="1:60" ht="18.75">
      <c r="A3" s="105" t="s">
        <v>123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</row>
    <row r="4" spans="1:60" s="9" customFormat="1" ht="10.5"/>
    <row r="5" spans="1:60" s="9" customFormat="1" ht="10.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60" s="9" customFormat="1" ht="10.5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60" s="9" customFormat="1" ht="10.5">
      <c r="A7" s="42" t="s">
        <v>124</v>
      </c>
      <c r="BB7" s="43"/>
      <c r="BC7" s="43" t="s">
        <v>9</v>
      </c>
      <c r="BD7" s="43" t="s">
        <v>9</v>
      </c>
      <c r="BE7" s="43" t="s">
        <v>9</v>
      </c>
      <c r="BF7" s="43" t="s">
        <v>9</v>
      </c>
      <c r="BG7" s="43" t="s">
        <v>9</v>
      </c>
      <c r="BH7" s="43" t="s">
        <v>9</v>
      </c>
    </row>
    <row r="8" spans="1:60" s="16" customFormat="1" ht="15" customHeight="1">
      <c r="A8" s="89" t="s">
        <v>113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  <c r="P8" s="123" t="s">
        <v>97</v>
      </c>
      <c r="Q8" s="89"/>
      <c r="R8" s="89"/>
      <c r="S8" s="89"/>
      <c r="T8" s="89"/>
      <c r="U8" s="89"/>
      <c r="V8" s="89"/>
      <c r="W8" s="89"/>
      <c r="X8" s="90"/>
      <c r="Y8" s="44"/>
      <c r="Z8" s="45"/>
      <c r="AA8" s="45"/>
      <c r="AB8" s="45"/>
      <c r="AC8" s="45"/>
      <c r="AD8" s="45"/>
      <c r="AE8" s="45"/>
      <c r="AF8" s="45"/>
      <c r="AG8" s="45"/>
      <c r="AH8" s="104" t="s">
        <v>98</v>
      </c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45"/>
      <c r="BA8" s="45"/>
      <c r="BB8" s="45"/>
      <c r="BC8" s="45"/>
      <c r="BD8" s="45"/>
      <c r="BE8" s="45"/>
      <c r="BF8" s="45"/>
      <c r="BG8" s="45"/>
      <c r="BH8" s="45"/>
    </row>
    <row r="9" spans="1:60" s="16" customFormat="1" ht="15" customHeigh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124"/>
      <c r="Q9" s="91"/>
      <c r="R9" s="91"/>
      <c r="S9" s="91"/>
      <c r="T9" s="91"/>
      <c r="U9" s="91"/>
      <c r="V9" s="91"/>
      <c r="W9" s="91"/>
      <c r="X9" s="92"/>
      <c r="Y9" s="80" t="s">
        <v>24</v>
      </c>
      <c r="Z9" s="79"/>
      <c r="AA9" s="79"/>
      <c r="AB9" s="79"/>
      <c r="AC9" s="79"/>
      <c r="AD9" s="79"/>
      <c r="AE9" s="79"/>
      <c r="AF9" s="79"/>
      <c r="AG9" s="84"/>
      <c r="AH9" s="80" t="s">
        <v>99</v>
      </c>
      <c r="AI9" s="79"/>
      <c r="AJ9" s="79"/>
      <c r="AK9" s="79"/>
      <c r="AL9" s="79"/>
      <c r="AM9" s="79"/>
      <c r="AN9" s="79"/>
      <c r="AO9" s="79"/>
      <c r="AP9" s="84"/>
      <c r="AQ9" s="80" t="s">
        <v>100</v>
      </c>
      <c r="AR9" s="79"/>
      <c r="AS9" s="79"/>
      <c r="AT9" s="79"/>
      <c r="AU9" s="79"/>
      <c r="AV9" s="79"/>
      <c r="AW9" s="79"/>
      <c r="AX9" s="79"/>
      <c r="AY9" s="84"/>
      <c r="AZ9" s="80" t="s">
        <v>101</v>
      </c>
      <c r="BA9" s="79"/>
      <c r="BB9" s="79"/>
      <c r="BC9" s="79"/>
      <c r="BD9" s="79"/>
      <c r="BE9" s="79"/>
      <c r="BF9" s="79"/>
      <c r="BG9" s="79"/>
      <c r="BH9" s="79"/>
    </row>
    <row r="10" spans="1:60" s="22" customFormat="1" ht="16.5" customHeight="1">
      <c r="A10" s="100" t="s">
        <v>125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2">
        <f>SUM(P12,P19)</f>
        <v>70396989814</v>
      </c>
      <c r="Q10" s="103"/>
      <c r="R10" s="103"/>
      <c r="S10" s="103"/>
      <c r="T10" s="103"/>
      <c r="U10" s="103"/>
      <c r="V10" s="103"/>
      <c r="W10" s="103"/>
      <c r="X10" s="103"/>
      <c r="Y10" s="103">
        <f>SUM(Y12,Y19)</f>
        <v>67004887776</v>
      </c>
      <c r="Z10" s="103"/>
      <c r="AA10" s="103"/>
      <c r="AB10" s="103"/>
      <c r="AC10" s="103"/>
      <c r="AD10" s="103"/>
      <c r="AE10" s="103"/>
      <c r="AF10" s="103"/>
      <c r="AG10" s="103"/>
      <c r="AH10" s="103">
        <f>SUM(AH12,AH19)</f>
        <v>65817305925</v>
      </c>
      <c r="AI10" s="103"/>
      <c r="AJ10" s="103"/>
      <c r="AK10" s="103"/>
      <c r="AL10" s="103"/>
      <c r="AM10" s="103"/>
      <c r="AN10" s="103"/>
      <c r="AO10" s="103"/>
      <c r="AP10" s="103"/>
      <c r="AQ10" s="103">
        <f>SUM(AQ12,AQ19)</f>
        <v>330219499</v>
      </c>
      <c r="AR10" s="103"/>
      <c r="AS10" s="103"/>
      <c r="AT10" s="103"/>
      <c r="AU10" s="103"/>
      <c r="AV10" s="103"/>
      <c r="AW10" s="103"/>
      <c r="AX10" s="103"/>
      <c r="AY10" s="103"/>
      <c r="AZ10" s="103">
        <f>SUM(AZ12,AZ19)</f>
        <v>857362352</v>
      </c>
      <c r="BA10" s="103"/>
      <c r="BB10" s="103"/>
      <c r="BC10" s="103"/>
      <c r="BD10" s="103"/>
      <c r="BE10" s="103"/>
      <c r="BF10" s="103"/>
      <c r="BG10" s="103"/>
      <c r="BH10" s="103"/>
    </row>
    <row r="11" spans="1:60" s="16" customFormat="1" ht="16.5" customHeight="1">
      <c r="A11" s="18" t="s">
        <v>9</v>
      </c>
      <c r="B11" s="18" t="s">
        <v>9</v>
      </c>
      <c r="C11" s="18" t="s">
        <v>9</v>
      </c>
      <c r="D11" s="18" t="s">
        <v>9</v>
      </c>
      <c r="O11" s="46" t="s">
        <v>9</v>
      </c>
      <c r="P11" s="52"/>
      <c r="Q11" s="24"/>
      <c r="R11" s="24"/>
      <c r="S11" s="24"/>
      <c r="T11" s="24"/>
      <c r="U11" s="24"/>
      <c r="V11" s="24"/>
      <c r="W11" s="24"/>
      <c r="X11" s="24"/>
      <c r="Y11" s="52"/>
      <c r="Z11" s="24"/>
      <c r="AA11" s="24"/>
      <c r="AB11" s="24"/>
      <c r="AC11" s="24"/>
      <c r="AD11" s="24"/>
      <c r="AE11" s="24"/>
      <c r="AF11" s="24"/>
      <c r="AG11" s="24"/>
      <c r="AH11" s="52"/>
      <c r="AI11" s="24"/>
      <c r="AJ11" s="24"/>
      <c r="AK11" s="24"/>
      <c r="AL11" s="24"/>
      <c r="AM11" s="24"/>
      <c r="AN11" s="24"/>
      <c r="AO11" s="24"/>
      <c r="AP11" s="24"/>
      <c r="AQ11" s="52"/>
      <c r="AR11" s="24"/>
      <c r="AS11" s="24"/>
      <c r="AT11" s="24"/>
      <c r="AU11" s="24"/>
      <c r="AV11" s="24"/>
      <c r="AW11" s="24"/>
      <c r="AX11" s="24"/>
      <c r="AY11" s="24"/>
      <c r="AZ11" s="52"/>
      <c r="BA11" s="24"/>
      <c r="BB11" s="24"/>
      <c r="BC11" s="24"/>
      <c r="BD11" s="24"/>
      <c r="BE11" s="24"/>
      <c r="BF11" s="24"/>
      <c r="BG11" s="24"/>
      <c r="BH11" s="24"/>
    </row>
    <row r="12" spans="1:60" s="22" customFormat="1" ht="16.5" customHeight="1">
      <c r="A12" s="18" t="s">
        <v>9</v>
      </c>
      <c r="B12" s="69" t="s">
        <v>103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47" t="s">
        <v>9</v>
      </c>
      <c r="P12" s="99">
        <f>SUM(P13:X17)</f>
        <v>63426228284</v>
      </c>
      <c r="Q12" s="72"/>
      <c r="R12" s="72"/>
      <c r="S12" s="72"/>
      <c r="T12" s="72"/>
      <c r="U12" s="72"/>
      <c r="V12" s="72"/>
      <c r="W12" s="72"/>
      <c r="X12" s="72"/>
      <c r="Y12" s="72">
        <f>SUM(Y13:AG17)</f>
        <v>60338287230</v>
      </c>
      <c r="Z12" s="72"/>
      <c r="AA12" s="72"/>
      <c r="AB12" s="72"/>
      <c r="AC12" s="72"/>
      <c r="AD12" s="72"/>
      <c r="AE12" s="72"/>
      <c r="AF12" s="72"/>
      <c r="AG12" s="72"/>
      <c r="AH12" s="72">
        <f>SUM(AH13:AP17)</f>
        <v>59239871861</v>
      </c>
      <c r="AI12" s="72"/>
      <c r="AJ12" s="72"/>
      <c r="AK12" s="72"/>
      <c r="AL12" s="72"/>
      <c r="AM12" s="72"/>
      <c r="AN12" s="72"/>
      <c r="AO12" s="72"/>
      <c r="AP12" s="72"/>
      <c r="AQ12" s="72">
        <v>327649306</v>
      </c>
      <c r="AR12" s="72"/>
      <c r="AS12" s="72"/>
      <c r="AT12" s="72"/>
      <c r="AU12" s="72"/>
      <c r="AV12" s="72"/>
      <c r="AW12" s="72"/>
      <c r="AX12" s="72"/>
      <c r="AY12" s="72"/>
      <c r="AZ12" s="72">
        <f>SUM(AZ13:BH17)</f>
        <v>770766063</v>
      </c>
      <c r="BA12" s="72"/>
      <c r="BB12" s="72"/>
      <c r="BC12" s="72"/>
      <c r="BD12" s="72"/>
      <c r="BE12" s="72"/>
      <c r="BF12" s="72"/>
      <c r="BG12" s="72"/>
      <c r="BH12" s="72"/>
    </row>
    <row r="13" spans="1:60" s="16" customFormat="1" ht="16.5" customHeight="1">
      <c r="A13" s="18" t="s">
        <v>9</v>
      </c>
      <c r="B13" s="18" t="s">
        <v>9</v>
      </c>
      <c r="E13" s="69" t="s">
        <v>104</v>
      </c>
      <c r="F13" s="69"/>
      <c r="G13" s="69"/>
      <c r="H13" s="69"/>
      <c r="I13" s="69"/>
      <c r="J13" s="69"/>
      <c r="K13" s="69"/>
      <c r="L13" s="69"/>
      <c r="M13" s="69"/>
      <c r="N13" s="69"/>
      <c r="O13" s="19" t="s">
        <v>9</v>
      </c>
      <c r="P13" s="99">
        <v>35139870481</v>
      </c>
      <c r="Q13" s="72"/>
      <c r="R13" s="72"/>
      <c r="S13" s="72"/>
      <c r="T13" s="72"/>
      <c r="U13" s="72"/>
      <c r="V13" s="72"/>
      <c r="W13" s="72"/>
      <c r="X13" s="72"/>
      <c r="Y13" s="72">
        <v>33260530080</v>
      </c>
      <c r="Z13" s="72"/>
      <c r="AA13" s="72"/>
      <c r="AB13" s="72"/>
      <c r="AC13" s="72"/>
      <c r="AD13" s="72"/>
      <c r="AE13" s="72"/>
      <c r="AF13" s="72"/>
      <c r="AG13" s="72"/>
      <c r="AH13" s="72">
        <v>32533938083</v>
      </c>
      <c r="AI13" s="72"/>
      <c r="AJ13" s="72"/>
      <c r="AK13" s="72"/>
      <c r="AL13" s="72"/>
      <c r="AM13" s="72"/>
      <c r="AN13" s="72"/>
      <c r="AO13" s="72"/>
      <c r="AP13" s="72"/>
      <c r="AQ13" s="72">
        <v>279662299</v>
      </c>
      <c r="AR13" s="72"/>
      <c r="AS13" s="72"/>
      <c r="AT13" s="72"/>
      <c r="AU13" s="72"/>
      <c r="AV13" s="72"/>
      <c r="AW13" s="72"/>
      <c r="AX13" s="72"/>
      <c r="AY13" s="72"/>
      <c r="AZ13" s="72">
        <v>446929698</v>
      </c>
      <c r="BA13" s="72"/>
      <c r="BB13" s="72"/>
      <c r="BC13" s="72"/>
      <c r="BD13" s="72"/>
      <c r="BE13" s="72"/>
      <c r="BF13" s="72"/>
      <c r="BG13" s="72"/>
      <c r="BH13" s="72"/>
    </row>
    <row r="14" spans="1:60" s="16" customFormat="1" ht="16.5" customHeight="1">
      <c r="A14" s="18" t="s">
        <v>9</v>
      </c>
      <c r="B14" s="18" t="s">
        <v>9</v>
      </c>
      <c r="E14" s="69" t="s">
        <v>105</v>
      </c>
      <c r="F14" s="69"/>
      <c r="G14" s="69"/>
      <c r="H14" s="69"/>
      <c r="I14" s="69"/>
      <c r="J14" s="69"/>
      <c r="K14" s="69"/>
      <c r="L14" s="69"/>
      <c r="M14" s="69"/>
      <c r="N14" s="69"/>
      <c r="O14" s="19" t="s">
        <v>9</v>
      </c>
      <c r="P14" s="99">
        <v>25415246348</v>
      </c>
      <c r="Q14" s="72"/>
      <c r="R14" s="72"/>
      <c r="S14" s="72"/>
      <c r="T14" s="72"/>
      <c r="U14" s="72"/>
      <c r="V14" s="72"/>
      <c r="W14" s="72"/>
      <c r="X14" s="72"/>
      <c r="Y14" s="72">
        <v>24250257814</v>
      </c>
      <c r="Z14" s="72"/>
      <c r="AA14" s="72"/>
      <c r="AB14" s="72"/>
      <c r="AC14" s="72"/>
      <c r="AD14" s="72"/>
      <c r="AE14" s="72"/>
      <c r="AF14" s="72"/>
      <c r="AG14" s="72"/>
      <c r="AH14" s="72">
        <v>23884222963</v>
      </c>
      <c r="AI14" s="72"/>
      <c r="AJ14" s="72"/>
      <c r="AK14" s="72"/>
      <c r="AL14" s="72"/>
      <c r="AM14" s="72"/>
      <c r="AN14" s="72"/>
      <c r="AO14" s="72"/>
      <c r="AP14" s="72"/>
      <c r="AQ14" s="72">
        <v>47770807</v>
      </c>
      <c r="AR14" s="72"/>
      <c r="AS14" s="72"/>
      <c r="AT14" s="72"/>
      <c r="AU14" s="72"/>
      <c r="AV14" s="72"/>
      <c r="AW14" s="72"/>
      <c r="AX14" s="72"/>
      <c r="AY14" s="72"/>
      <c r="AZ14" s="72">
        <v>318264044</v>
      </c>
      <c r="BA14" s="72"/>
      <c r="BB14" s="72"/>
      <c r="BC14" s="72"/>
      <c r="BD14" s="72"/>
      <c r="BE14" s="72"/>
      <c r="BF14" s="72"/>
      <c r="BG14" s="72"/>
      <c r="BH14" s="72"/>
    </row>
    <row r="15" spans="1:60" s="16" customFormat="1" ht="16.5" customHeight="1">
      <c r="A15" s="18" t="s">
        <v>9</v>
      </c>
      <c r="B15" s="18" t="s">
        <v>9</v>
      </c>
      <c r="E15" s="69" t="s">
        <v>106</v>
      </c>
      <c r="F15" s="69"/>
      <c r="G15" s="69"/>
      <c r="H15" s="69"/>
      <c r="I15" s="69"/>
      <c r="J15" s="69"/>
      <c r="K15" s="69"/>
      <c r="L15" s="69"/>
      <c r="M15" s="69"/>
      <c r="N15" s="69"/>
      <c r="O15" s="19" t="s">
        <v>9</v>
      </c>
      <c r="P15" s="99">
        <v>265167340</v>
      </c>
      <c r="Q15" s="72"/>
      <c r="R15" s="72"/>
      <c r="S15" s="72"/>
      <c r="T15" s="72"/>
      <c r="U15" s="72"/>
      <c r="V15" s="72"/>
      <c r="W15" s="72"/>
      <c r="X15" s="72"/>
      <c r="Y15" s="72">
        <v>221555221</v>
      </c>
      <c r="Z15" s="72"/>
      <c r="AA15" s="72"/>
      <c r="AB15" s="72"/>
      <c r="AC15" s="72"/>
      <c r="AD15" s="72"/>
      <c r="AE15" s="72"/>
      <c r="AF15" s="72"/>
      <c r="AG15" s="72"/>
      <c r="AH15" s="72">
        <v>215766700</v>
      </c>
      <c r="AI15" s="72"/>
      <c r="AJ15" s="72"/>
      <c r="AK15" s="72"/>
      <c r="AL15" s="72"/>
      <c r="AM15" s="72"/>
      <c r="AN15" s="72"/>
      <c r="AO15" s="72"/>
      <c r="AP15" s="72"/>
      <c r="AQ15" s="72">
        <v>216200</v>
      </c>
      <c r="AR15" s="72"/>
      <c r="AS15" s="72"/>
      <c r="AT15" s="72"/>
      <c r="AU15" s="72"/>
      <c r="AV15" s="72"/>
      <c r="AW15" s="72"/>
      <c r="AX15" s="72"/>
      <c r="AY15" s="72"/>
      <c r="AZ15" s="72">
        <v>5572321</v>
      </c>
      <c r="BA15" s="72"/>
      <c r="BB15" s="72"/>
      <c r="BC15" s="72"/>
      <c r="BD15" s="72"/>
      <c r="BE15" s="72"/>
      <c r="BF15" s="72"/>
      <c r="BG15" s="72"/>
      <c r="BH15" s="72"/>
    </row>
    <row r="16" spans="1:60" s="16" customFormat="1" ht="16.5" customHeight="1">
      <c r="A16" s="18" t="s">
        <v>9</v>
      </c>
      <c r="B16" s="18" t="s">
        <v>9</v>
      </c>
      <c r="E16" s="69" t="s">
        <v>107</v>
      </c>
      <c r="F16" s="69"/>
      <c r="G16" s="69"/>
      <c r="H16" s="69"/>
      <c r="I16" s="69"/>
      <c r="J16" s="69"/>
      <c r="K16" s="69"/>
      <c r="L16" s="69"/>
      <c r="M16" s="69"/>
      <c r="N16" s="69"/>
      <c r="O16" s="19" t="s">
        <v>9</v>
      </c>
      <c r="P16" s="99">
        <v>2605944115</v>
      </c>
      <c r="Q16" s="72"/>
      <c r="R16" s="72"/>
      <c r="S16" s="72"/>
      <c r="T16" s="72"/>
      <c r="U16" s="72"/>
      <c r="V16" s="72"/>
      <c r="W16" s="72"/>
      <c r="X16" s="72"/>
      <c r="Y16" s="72">
        <v>2605944115</v>
      </c>
      <c r="Z16" s="72"/>
      <c r="AA16" s="72"/>
      <c r="AB16" s="72"/>
      <c r="AC16" s="72"/>
      <c r="AD16" s="72"/>
      <c r="AE16" s="72"/>
      <c r="AF16" s="72"/>
      <c r="AG16" s="72"/>
      <c r="AH16" s="72">
        <v>2605944115</v>
      </c>
      <c r="AI16" s="72"/>
      <c r="AJ16" s="72"/>
      <c r="AK16" s="72"/>
      <c r="AL16" s="72"/>
      <c r="AM16" s="72"/>
      <c r="AN16" s="72"/>
      <c r="AO16" s="72"/>
      <c r="AP16" s="72"/>
      <c r="AQ16" s="72" t="s">
        <v>117</v>
      </c>
      <c r="AR16" s="72"/>
      <c r="AS16" s="72"/>
      <c r="AT16" s="72"/>
      <c r="AU16" s="72"/>
      <c r="AV16" s="72"/>
      <c r="AW16" s="72"/>
      <c r="AX16" s="72"/>
      <c r="AY16" s="72"/>
      <c r="AZ16" s="72" t="s">
        <v>118</v>
      </c>
      <c r="BA16" s="72"/>
      <c r="BB16" s="72"/>
      <c r="BC16" s="72"/>
      <c r="BD16" s="72"/>
      <c r="BE16" s="72"/>
      <c r="BF16" s="72"/>
      <c r="BG16" s="72"/>
      <c r="BH16" s="72"/>
    </row>
    <row r="17" spans="1:60" s="16" customFormat="1" ht="16.5" customHeight="1">
      <c r="A17" s="18" t="s">
        <v>9</v>
      </c>
      <c r="B17" s="18" t="s">
        <v>9</v>
      </c>
      <c r="E17" s="69" t="s">
        <v>108</v>
      </c>
      <c r="F17" s="69"/>
      <c r="G17" s="69"/>
      <c r="H17" s="69"/>
      <c r="I17" s="69"/>
      <c r="J17" s="69"/>
      <c r="K17" s="69"/>
      <c r="L17" s="69"/>
      <c r="M17" s="69"/>
      <c r="N17" s="69"/>
      <c r="O17" s="19" t="s">
        <v>9</v>
      </c>
      <c r="P17" s="99" t="s">
        <v>117</v>
      </c>
      <c r="Q17" s="72"/>
      <c r="R17" s="72"/>
      <c r="S17" s="72"/>
      <c r="T17" s="72"/>
      <c r="U17" s="72"/>
      <c r="V17" s="72"/>
      <c r="W17" s="72"/>
      <c r="X17" s="72"/>
      <c r="Y17" s="72" t="s">
        <v>117</v>
      </c>
      <c r="Z17" s="72"/>
      <c r="AA17" s="72"/>
      <c r="AB17" s="72"/>
      <c r="AC17" s="72"/>
      <c r="AD17" s="72"/>
      <c r="AE17" s="72"/>
      <c r="AF17" s="72"/>
      <c r="AG17" s="72"/>
      <c r="AH17" s="72" t="s">
        <v>117</v>
      </c>
      <c r="AI17" s="72"/>
      <c r="AJ17" s="72"/>
      <c r="AK17" s="72"/>
      <c r="AL17" s="72"/>
      <c r="AM17" s="72"/>
      <c r="AN17" s="72"/>
      <c r="AO17" s="72"/>
      <c r="AP17" s="72"/>
      <c r="AQ17" s="72" t="s">
        <v>118</v>
      </c>
      <c r="AR17" s="72"/>
      <c r="AS17" s="72"/>
      <c r="AT17" s="72"/>
      <c r="AU17" s="72"/>
      <c r="AV17" s="72"/>
      <c r="AW17" s="72"/>
      <c r="AX17" s="72"/>
      <c r="AY17" s="72"/>
      <c r="AZ17" s="72" t="s">
        <v>117</v>
      </c>
      <c r="BA17" s="72"/>
      <c r="BB17" s="72"/>
      <c r="BC17" s="72"/>
      <c r="BD17" s="72"/>
      <c r="BE17" s="72"/>
      <c r="BF17" s="72"/>
      <c r="BG17" s="72"/>
      <c r="BH17" s="72"/>
    </row>
    <row r="18" spans="1:60" s="16" customFormat="1" ht="16.5" customHeight="1">
      <c r="A18" s="18" t="s">
        <v>9</v>
      </c>
      <c r="B18" s="18" t="s">
        <v>9</v>
      </c>
      <c r="C18" s="18" t="s">
        <v>9</v>
      </c>
      <c r="D18" s="18" t="s">
        <v>9</v>
      </c>
      <c r="N18" s="18"/>
      <c r="O18" s="19" t="s">
        <v>9</v>
      </c>
      <c r="P18" s="53"/>
      <c r="Q18" s="24"/>
      <c r="R18" s="24"/>
      <c r="S18" s="24"/>
      <c r="T18" s="24"/>
      <c r="U18" s="24"/>
      <c r="V18" s="24"/>
      <c r="W18" s="24"/>
      <c r="X18" s="24"/>
      <c r="Y18" s="52"/>
      <c r="Z18" s="24"/>
      <c r="AA18" s="24"/>
      <c r="AB18" s="24"/>
      <c r="AC18" s="24"/>
      <c r="AD18" s="24"/>
      <c r="AE18" s="24"/>
      <c r="AF18" s="24"/>
      <c r="AG18" s="24"/>
      <c r="AH18" s="52"/>
      <c r="AI18" s="24"/>
      <c r="AJ18" s="24"/>
      <c r="AK18" s="24"/>
      <c r="AL18" s="24"/>
      <c r="AM18" s="24"/>
      <c r="AN18" s="24"/>
      <c r="AO18" s="24"/>
      <c r="AP18" s="24"/>
      <c r="AQ18" s="52"/>
      <c r="AR18" s="24"/>
      <c r="AS18" s="24"/>
      <c r="AT18" s="24"/>
      <c r="AU18" s="24"/>
      <c r="AV18" s="24"/>
      <c r="AW18" s="24"/>
      <c r="AX18" s="24"/>
      <c r="AY18" s="24"/>
      <c r="AZ18" s="52"/>
      <c r="BA18" s="24"/>
      <c r="BB18" s="24"/>
      <c r="BC18" s="24"/>
      <c r="BD18" s="24"/>
      <c r="BE18" s="24"/>
      <c r="BF18" s="24"/>
      <c r="BG18" s="24"/>
      <c r="BH18" s="24"/>
    </row>
    <row r="19" spans="1:60" s="16" customFormat="1" ht="16.5" customHeight="1">
      <c r="A19" s="18" t="s">
        <v>9</v>
      </c>
      <c r="B19" s="69" t="s">
        <v>109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9" t="s">
        <v>9</v>
      </c>
      <c r="P19" s="99">
        <f>SUM(P20:X22)</f>
        <v>6970761530</v>
      </c>
      <c r="Q19" s="72"/>
      <c r="R19" s="72"/>
      <c r="S19" s="72"/>
      <c r="T19" s="72"/>
      <c r="U19" s="72"/>
      <c r="V19" s="72"/>
      <c r="W19" s="72"/>
      <c r="X19" s="72"/>
      <c r="Y19" s="72">
        <f>SUM(Y20:AG22)</f>
        <v>6666600546</v>
      </c>
      <c r="Z19" s="72"/>
      <c r="AA19" s="72"/>
      <c r="AB19" s="72"/>
      <c r="AC19" s="72"/>
      <c r="AD19" s="72"/>
      <c r="AE19" s="72"/>
      <c r="AF19" s="72"/>
      <c r="AG19" s="72"/>
      <c r="AH19" s="72">
        <f>SUM(AH20:AP22)</f>
        <v>6577434064</v>
      </c>
      <c r="AI19" s="72"/>
      <c r="AJ19" s="72"/>
      <c r="AK19" s="72"/>
      <c r="AL19" s="72"/>
      <c r="AM19" s="72"/>
      <c r="AN19" s="72"/>
      <c r="AO19" s="72"/>
      <c r="AP19" s="72"/>
      <c r="AQ19" s="72">
        <f>SUM(AQ20:AY22)</f>
        <v>2570193</v>
      </c>
      <c r="AR19" s="72"/>
      <c r="AS19" s="72"/>
      <c r="AT19" s="72"/>
      <c r="AU19" s="72"/>
      <c r="AV19" s="72"/>
      <c r="AW19" s="72"/>
      <c r="AX19" s="72"/>
      <c r="AY19" s="72"/>
      <c r="AZ19" s="72">
        <f>SUM(AZ20:BH22)</f>
        <v>86596289</v>
      </c>
      <c r="BA19" s="72"/>
      <c r="BB19" s="72"/>
      <c r="BC19" s="72"/>
      <c r="BD19" s="72"/>
      <c r="BE19" s="72"/>
      <c r="BF19" s="72"/>
      <c r="BG19" s="72"/>
      <c r="BH19" s="72"/>
    </row>
    <row r="20" spans="1:60" s="16" customFormat="1" ht="16.5" customHeight="1">
      <c r="A20" s="18" t="s">
        <v>9</v>
      </c>
      <c r="B20" s="18" t="s">
        <v>9</v>
      </c>
      <c r="E20" s="69" t="s">
        <v>110</v>
      </c>
      <c r="F20" s="69"/>
      <c r="G20" s="69"/>
      <c r="H20" s="69"/>
      <c r="I20" s="69"/>
      <c r="J20" s="69"/>
      <c r="K20" s="69"/>
      <c r="L20" s="69"/>
      <c r="M20" s="69"/>
      <c r="N20" s="69"/>
      <c r="O20" s="19" t="s">
        <v>9</v>
      </c>
      <c r="P20" s="99" t="s">
        <v>117</v>
      </c>
      <c r="Q20" s="72"/>
      <c r="R20" s="72"/>
      <c r="S20" s="72"/>
      <c r="T20" s="72"/>
      <c r="U20" s="72"/>
      <c r="V20" s="72"/>
      <c r="W20" s="72"/>
      <c r="X20" s="72"/>
      <c r="Y20" s="72" t="s">
        <v>118</v>
      </c>
      <c r="Z20" s="72"/>
      <c r="AA20" s="72"/>
      <c r="AB20" s="72"/>
      <c r="AC20" s="72"/>
      <c r="AD20" s="72"/>
      <c r="AE20" s="72"/>
      <c r="AF20" s="72"/>
      <c r="AG20" s="72"/>
      <c r="AH20" s="72" t="s">
        <v>117</v>
      </c>
      <c r="AI20" s="72"/>
      <c r="AJ20" s="72"/>
      <c r="AK20" s="72"/>
      <c r="AL20" s="72"/>
      <c r="AM20" s="72"/>
      <c r="AN20" s="72"/>
      <c r="AO20" s="72"/>
      <c r="AP20" s="72"/>
      <c r="AQ20" s="72" t="s">
        <v>117</v>
      </c>
      <c r="AR20" s="72"/>
      <c r="AS20" s="72"/>
      <c r="AT20" s="72"/>
      <c r="AU20" s="72"/>
      <c r="AV20" s="72"/>
      <c r="AW20" s="72"/>
      <c r="AX20" s="72"/>
      <c r="AY20" s="72"/>
      <c r="AZ20" s="72" t="s">
        <v>117</v>
      </c>
      <c r="BA20" s="72"/>
      <c r="BB20" s="72"/>
      <c r="BC20" s="72"/>
      <c r="BD20" s="72"/>
      <c r="BE20" s="72"/>
      <c r="BF20" s="72"/>
      <c r="BG20" s="72"/>
      <c r="BH20" s="72"/>
    </row>
    <row r="21" spans="1:60" s="16" customFormat="1" ht="16.5" customHeight="1">
      <c r="A21" s="18" t="s">
        <v>9</v>
      </c>
      <c r="B21" s="18" t="s">
        <v>9</v>
      </c>
      <c r="E21" s="69" t="s">
        <v>111</v>
      </c>
      <c r="F21" s="69"/>
      <c r="G21" s="69"/>
      <c r="H21" s="69"/>
      <c r="I21" s="69"/>
      <c r="J21" s="69"/>
      <c r="K21" s="69"/>
      <c r="L21" s="69"/>
      <c r="M21" s="69"/>
      <c r="N21" s="69"/>
      <c r="O21" s="19" t="s">
        <v>9</v>
      </c>
      <c r="P21" s="99">
        <v>1017485500</v>
      </c>
      <c r="Q21" s="72"/>
      <c r="R21" s="72"/>
      <c r="S21" s="72"/>
      <c r="T21" s="72"/>
      <c r="U21" s="72"/>
      <c r="V21" s="72"/>
      <c r="W21" s="72"/>
      <c r="X21" s="72"/>
      <c r="Y21" s="72">
        <v>1014298900</v>
      </c>
      <c r="Z21" s="72"/>
      <c r="AA21" s="72"/>
      <c r="AB21" s="72"/>
      <c r="AC21" s="72"/>
      <c r="AD21" s="72"/>
      <c r="AE21" s="72"/>
      <c r="AF21" s="72"/>
      <c r="AG21" s="72"/>
      <c r="AH21" s="72">
        <v>1009945400</v>
      </c>
      <c r="AI21" s="72"/>
      <c r="AJ21" s="72"/>
      <c r="AK21" s="72"/>
      <c r="AL21" s="72"/>
      <c r="AM21" s="72"/>
      <c r="AN21" s="72"/>
      <c r="AO21" s="72"/>
      <c r="AP21" s="72"/>
      <c r="AQ21" s="72">
        <v>1244900</v>
      </c>
      <c r="AR21" s="72"/>
      <c r="AS21" s="72"/>
      <c r="AT21" s="72"/>
      <c r="AU21" s="72"/>
      <c r="AV21" s="72"/>
      <c r="AW21" s="72"/>
      <c r="AX21" s="72"/>
      <c r="AY21" s="72"/>
      <c r="AZ21" s="72">
        <v>3108600</v>
      </c>
      <c r="BA21" s="72"/>
      <c r="BB21" s="72"/>
      <c r="BC21" s="72"/>
      <c r="BD21" s="72"/>
      <c r="BE21" s="72"/>
      <c r="BF21" s="72"/>
      <c r="BG21" s="72"/>
      <c r="BH21" s="72"/>
    </row>
    <row r="22" spans="1:60" s="16" customFormat="1" ht="16.5" customHeight="1">
      <c r="A22" s="18" t="s">
        <v>9</v>
      </c>
      <c r="B22" s="18" t="s">
        <v>9</v>
      </c>
      <c r="E22" s="69" t="s">
        <v>112</v>
      </c>
      <c r="F22" s="69"/>
      <c r="G22" s="69"/>
      <c r="H22" s="69"/>
      <c r="I22" s="69"/>
      <c r="J22" s="69"/>
      <c r="K22" s="69"/>
      <c r="L22" s="69"/>
      <c r="M22" s="69"/>
      <c r="N22" s="69"/>
      <c r="O22" s="19" t="s">
        <v>9</v>
      </c>
      <c r="P22" s="99">
        <v>5953276030</v>
      </c>
      <c r="Q22" s="72"/>
      <c r="R22" s="72"/>
      <c r="S22" s="72"/>
      <c r="T22" s="72"/>
      <c r="U22" s="72"/>
      <c r="V22" s="72"/>
      <c r="W22" s="72"/>
      <c r="X22" s="72"/>
      <c r="Y22" s="72">
        <v>5652301646</v>
      </c>
      <c r="Z22" s="72"/>
      <c r="AA22" s="72"/>
      <c r="AB22" s="72"/>
      <c r="AC22" s="72"/>
      <c r="AD22" s="72"/>
      <c r="AE22" s="72"/>
      <c r="AF22" s="72"/>
      <c r="AG22" s="72"/>
      <c r="AH22" s="72">
        <v>5567488664</v>
      </c>
      <c r="AI22" s="72"/>
      <c r="AJ22" s="72"/>
      <c r="AK22" s="72"/>
      <c r="AL22" s="72"/>
      <c r="AM22" s="72"/>
      <c r="AN22" s="72"/>
      <c r="AO22" s="72"/>
      <c r="AP22" s="72"/>
      <c r="AQ22" s="72">
        <v>1325293</v>
      </c>
      <c r="AR22" s="72"/>
      <c r="AS22" s="72"/>
      <c r="AT22" s="72"/>
      <c r="AU22" s="72"/>
      <c r="AV22" s="72"/>
      <c r="AW22" s="72"/>
      <c r="AX22" s="72"/>
      <c r="AY22" s="72"/>
      <c r="AZ22" s="72">
        <v>83487689</v>
      </c>
      <c r="BA22" s="72"/>
      <c r="BB22" s="72"/>
      <c r="BC22" s="72"/>
      <c r="BD22" s="72"/>
      <c r="BE22" s="72"/>
      <c r="BF22" s="72"/>
      <c r="BG22" s="72"/>
      <c r="BH22" s="72"/>
    </row>
    <row r="23" spans="1:60" s="16" customFormat="1" ht="16.5" customHeight="1">
      <c r="A23" s="40" t="s">
        <v>9</v>
      </c>
      <c r="B23" s="40" t="s">
        <v>9</v>
      </c>
      <c r="C23" s="40" t="s">
        <v>9</v>
      </c>
      <c r="D23" s="40" t="s">
        <v>9</v>
      </c>
      <c r="E23" s="41"/>
      <c r="F23" s="41"/>
      <c r="G23" s="41"/>
      <c r="H23" s="41"/>
      <c r="I23" s="41"/>
      <c r="J23" s="41"/>
      <c r="K23" s="41"/>
      <c r="L23" s="41" t="s">
        <v>9</v>
      </c>
      <c r="M23" s="41" t="s">
        <v>9</v>
      </c>
      <c r="N23" s="41"/>
      <c r="O23" s="49" t="s">
        <v>9</v>
      </c>
      <c r="P23" s="40"/>
      <c r="Q23" s="41"/>
      <c r="R23" s="41"/>
      <c r="S23" s="41"/>
      <c r="T23" s="41"/>
      <c r="U23" s="41"/>
      <c r="V23" s="41"/>
      <c r="W23" s="41"/>
      <c r="X23" s="41"/>
      <c r="Y23" s="40"/>
      <c r="Z23" s="41"/>
      <c r="AA23" s="41"/>
      <c r="AB23" s="41"/>
      <c r="AC23" s="41"/>
      <c r="AD23" s="41"/>
      <c r="AE23" s="41"/>
      <c r="AF23" s="41"/>
      <c r="AG23" s="41"/>
      <c r="AH23" s="40"/>
      <c r="AI23" s="41"/>
      <c r="AJ23" s="41"/>
      <c r="AK23" s="41"/>
      <c r="AL23" s="41"/>
      <c r="AM23" s="41"/>
      <c r="AN23" s="41"/>
      <c r="AO23" s="41"/>
      <c r="AP23" s="41"/>
      <c r="AQ23" s="40"/>
      <c r="AR23" s="41"/>
      <c r="AS23" s="41"/>
      <c r="AT23" s="41"/>
      <c r="AU23" s="41"/>
      <c r="AV23" s="41"/>
      <c r="AW23" s="41"/>
      <c r="AX23" s="41"/>
      <c r="AY23" s="41"/>
      <c r="AZ23" s="40"/>
      <c r="BA23" s="41"/>
      <c r="BB23" s="41"/>
      <c r="BC23" s="41"/>
      <c r="BD23" s="41"/>
      <c r="BE23" s="41"/>
      <c r="BF23" s="41"/>
      <c r="BG23" s="41"/>
      <c r="BH23" s="41"/>
    </row>
    <row r="24" spans="1:60" s="16" customFormat="1" ht="15" customHeight="1">
      <c r="A24" s="89" t="s">
        <v>113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/>
      <c r="P24" s="123" t="s">
        <v>114</v>
      </c>
      <c r="Q24" s="89"/>
      <c r="R24" s="89"/>
      <c r="S24" s="89"/>
      <c r="T24" s="89"/>
      <c r="U24" s="89"/>
      <c r="V24" s="89"/>
      <c r="W24" s="89"/>
      <c r="X24" s="90"/>
      <c r="Y24" s="44"/>
      <c r="Z24" s="45"/>
      <c r="AA24" s="45"/>
      <c r="AB24" s="45"/>
      <c r="AC24" s="45"/>
      <c r="AD24" s="45"/>
      <c r="AE24" s="45"/>
      <c r="AF24" s="45"/>
      <c r="AG24" s="45"/>
      <c r="AH24" s="104" t="s">
        <v>115</v>
      </c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45"/>
      <c r="BA24" s="45"/>
      <c r="BB24" s="45"/>
      <c r="BC24" s="45"/>
      <c r="BD24" s="45"/>
      <c r="BE24" s="45"/>
      <c r="BF24" s="45"/>
      <c r="BG24" s="45"/>
      <c r="BH24" s="45"/>
    </row>
    <row r="25" spans="1:60" s="16" customFormat="1" ht="15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124"/>
      <c r="Q25" s="91"/>
      <c r="R25" s="91"/>
      <c r="S25" s="91"/>
      <c r="T25" s="91"/>
      <c r="U25" s="91"/>
      <c r="V25" s="91"/>
      <c r="W25" s="91"/>
      <c r="X25" s="92"/>
      <c r="Y25" s="80" t="s">
        <v>24</v>
      </c>
      <c r="Z25" s="79"/>
      <c r="AA25" s="79"/>
      <c r="AB25" s="79"/>
      <c r="AC25" s="79"/>
      <c r="AD25" s="79"/>
      <c r="AE25" s="79"/>
      <c r="AF25" s="79"/>
      <c r="AG25" s="84"/>
      <c r="AH25" s="80" t="s">
        <v>99</v>
      </c>
      <c r="AI25" s="79"/>
      <c r="AJ25" s="79"/>
      <c r="AK25" s="79"/>
      <c r="AL25" s="79"/>
      <c r="AM25" s="79"/>
      <c r="AN25" s="79"/>
      <c r="AO25" s="79"/>
      <c r="AP25" s="84"/>
      <c r="AQ25" s="80" t="s">
        <v>100</v>
      </c>
      <c r="AR25" s="79"/>
      <c r="AS25" s="79"/>
      <c r="AT25" s="79"/>
      <c r="AU25" s="79"/>
      <c r="AV25" s="79"/>
      <c r="AW25" s="79"/>
      <c r="AX25" s="79"/>
      <c r="AY25" s="84"/>
      <c r="AZ25" s="80" t="s">
        <v>101</v>
      </c>
      <c r="BA25" s="79"/>
      <c r="BB25" s="79"/>
      <c r="BC25" s="79"/>
      <c r="BD25" s="79"/>
      <c r="BE25" s="79"/>
      <c r="BF25" s="79"/>
      <c r="BG25" s="79"/>
      <c r="BH25" s="79"/>
    </row>
    <row r="26" spans="1:60" s="22" customFormat="1" ht="16.5" customHeight="1">
      <c r="A26" s="100" t="s">
        <v>126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02">
        <f>SUM(P28,P35)</f>
        <v>70905983428</v>
      </c>
      <c r="Q26" s="103"/>
      <c r="R26" s="103"/>
      <c r="S26" s="103"/>
      <c r="T26" s="103"/>
      <c r="U26" s="103"/>
      <c r="V26" s="103"/>
      <c r="W26" s="103"/>
      <c r="X26" s="103"/>
      <c r="Y26" s="103">
        <f>SUM(Y28,Y35)</f>
        <v>68048631232</v>
      </c>
      <c r="Z26" s="103"/>
      <c r="AA26" s="103"/>
      <c r="AB26" s="103"/>
      <c r="AC26" s="103"/>
      <c r="AD26" s="103"/>
      <c r="AE26" s="103"/>
      <c r="AF26" s="103"/>
      <c r="AG26" s="103"/>
      <c r="AH26" s="103">
        <f>SUM(AH28,AH35)</f>
        <v>66926426196</v>
      </c>
      <c r="AI26" s="103"/>
      <c r="AJ26" s="103"/>
      <c r="AK26" s="103"/>
      <c r="AL26" s="103"/>
      <c r="AM26" s="103"/>
      <c r="AN26" s="103"/>
      <c r="AO26" s="103"/>
      <c r="AP26" s="103"/>
      <c r="AQ26" s="103">
        <f>SUM(AQ28,AQ35)</f>
        <v>284917645</v>
      </c>
      <c r="AR26" s="103"/>
      <c r="AS26" s="103"/>
      <c r="AT26" s="103"/>
      <c r="AU26" s="103"/>
      <c r="AV26" s="103"/>
      <c r="AW26" s="103"/>
      <c r="AX26" s="103"/>
      <c r="AY26" s="103"/>
      <c r="AZ26" s="103">
        <f>SUM(AZ28,AZ35)</f>
        <v>837287391</v>
      </c>
      <c r="BA26" s="103"/>
      <c r="BB26" s="103"/>
      <c r="BC26" s="103"/>
      <c r="BD26" s="103"/>
      <c r="BE26" s="103"/>
      <c r="BF26" s="103"/>
      <c r="BG26" s="103"/>
      <c r="BH26" s="103"/>
    </row>
    <row r="27" spans="1:60" s="16" customFormat="1" ht="16.5" customHeight="1">
      <c r="A27" s="18" t="s">
        <v>9</v>
      </c>
      <c r="B27" s="18" t="s">
        <v>9</v>
      </c>
      <c r="C27" s="18" t="s">
        <v>9</v>
      </c>
      <c r="D27" s="18" t="s">
        <v>9</v>
      </c>
      <c r="O27" s="46" t="s">
        <v>9</v>
      </c>
      <c r="P27" s="52"/>
      <c r="Q27" s="24"/>
      <c r="R27" s="24"/>
      <c r="S27" s="24"/>
      <c r="T27" s="24"/>
      <c r="U27" s="24"/>
      <c r="V27" s="24"/>
      <c r="W27" s="24"/>
      <c r="X27" s="24"/>
      <c r="Y27" s="52"/>
      <c r="Z27" s="24"/>
      <c r="AA27" s="24"/>
      <c r="AB27" s="24"/>
      <c r="AC27" s="24"/>
      <c r="AD27" s="24"/>
      <c r="AE27" s="24"/>
      <c r="AF27" s="24"/>
      <c r="AG27" s="24"/>
      <c r="AH27" s="52"/>
      <c r="AI27" s="24"/>
      <c r="AJ27" s="24"/>
      <c r="AK27" s="24"/>
      <c r="AL27" s="24"/>
      <c r="AM27" s="24"/>
      <c r="AN27" s="24"/>
      <c r="AO27" s="24"/>
      <c r="AP27" s="24"/>
      <c r="AQ27" s="52"/>
      <c r="AR27" s="24"/>
      <c r="AS27" s="24"/>
      <c r="AT27" s="24"/>
      <c r="AU27" s="24"/>
      <c r="AV27" s="24"/>
      <c r="AW27" s="24"/>
      <c r="AX27" s="24"/>
      <c r="AY27" s="24"/>
      <c r="AZ27" s="52"/>
      <c r="BA27" s="24"/>
      <c r="BB27" s="24"/>
      <c r="BC27" s="24"/>
      <c r="BD27" s="24"/>
      <c r="BE27" s="24"/>
      <c r="BF27" s="24"/>
      <c r="BG27" s="24"/>
      <c r="BH27" s="24"/>
    </row>
    <row r="28" spans="1:60" s="22" customFormat="1" ht="16.5" customHeight="1">
      <c r="A28" s="18" t="s">
        <v>9</v>
      </c>
      <c r="B28" s="69" t="s">
        <v>103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47" t="s">
        <v>9</v>
      </c>
      <c r="P28" s="99">
        <f>SUM(P29:X33)</f>
        <v>63911101352</v>
      </c>
      <c r="Q28" s="72"/>
      <c r="R28" s="72"/>
      <c r="S28" s="72"/>
      <c r="T28" s="72"/>
      <c r="U28" s="72"/>
      <c r="V28" s="72"/>
      <c r="W28" s="72"/>
      <c r="X28" s="72"/>
      <c r="Y28" s="72">
        <f>SUM(Y29:AG33)</f>
        <v>61302073021</v>
      </c>
      <c r="Z28" s="72"/>
      <c r="AA28" s="72"/>
      <c r="AB28" s="72"/>
      <c r="AC28" s="72"/>
      <c r="AD28" s="72"/>
      <c r="AE28" s="72"/>
      <c r="AF28" s="72"/>
      <c r="AG28" s="72"/>
      <c r="AH28" s="72">
        <f>SUM(AH29:AP33)</f>
        <v>60265896163</v>
      </c>
      <c r="AI28" s="72"/>
      <c r="AJ28" s="72"/>
      <c r="AK28" s="72"/>
      <c r="AL28" s="72"/>
      <c r="AM28" s="72"/>
      <c r="AN28" s="72"/>
      <c r="AO28" s="72"/>
      <c r="AP28" s="72"/>
      <c r="AQ28" s="72">
        <f>SUM(AQ29:AY33)</f>
        <v>283747606</v>
      </c>
      <c r="AR28" s="72"/>
      <c r="AS28" s="72"/>
      <c r="AT28" s="72"/>
      <c r="AU28" s="72"/>
      <c r="AV28" s="72"/>
      <c r="AW28" s="72"/>
      <c r="AX28" s="72"/>
      <c r="AY28" s="72"/>
      <c r="AZ28" s="72">
        <f>SUM(AZ29:BH33)</f>
        <v>752429252</v>
      </c>
      <c r="BA28" s="72"/>
      <c r="BB28" s="72"/>
      <c r="BC28" s="72"/>
      <c r="BD28" s="72"/>
      <c r="BE28" s="72"/>
      <c r="BF28" s="72"/>
      <c r="BG28" s="72"/>
      <c r="BH28" s="72"/>
    </row>
    <row r="29" spans="1:60" s="16" customFormat="1" ht="16.5" customHeight="1">
      <c r="A29" s="18" t="s">
        <v>9</v>
      </c>
      <c r="B29" s="18" t="s">
        <v>9</v>
      </c>
      <c r="E29" s="69" t="s">
        <v>104</v>
      </c>
      <c r="F29" s="69"/>
      <c r="G29" s="69"/>
      <c r="H29" s="69"/>
      <c r="I29" s="69"/>
      <c r="J29" s="69"/>
      <c r="K29" s="69"/>
      <c r="L29" s="69"/>
      <c r="M29" s="69"/>
      <c r="N29" s="69"/>
      <c r="O29" s="19" t="s">
        <v>9</v>
      </c>
      <c r="P29" s="99">
        <v>35505531324</v>
      </c>
      <c r="Q29" s="72"/>
      <c r="R29" s="72"/>
      <c r="S29" s="72"/>
      <c r="T29" s="72"/>
      <c r="U29" s="72"/>
      <c r="V29" s="72"/>
      <c r="W29" s="72"/>
      <c r="X29" s="72"/>
      <c r="Y29" s="72">
        <v>33885086816</v>
      </c>
      <c r="Z29" s="72"/>
      <c r="AA29" s="72"/>
      <c r="AB29" s="72"/>
      <c r="AC29" s="72"/>
      <c r="AD29" s="72"/>
      <c r="AE29" s="72"/>
      <c r="AF29" s="72"/>
      <c r="AG29" s="72"/>
      <c r="AH29" s="72">
        <v>33248071769</v>
      </c>
      <c r="AI29" s="72"/>
      <c r="AJ29" s="72"/>
      <c r="AK29" s="72"/>
      <c r="AL29" s="72"/>
      <c r="AM29" s="72"/>
      <c r="AN29" s="72"/>
      <c r="AO29" s="72"/>
      <c r="AP29" s="72"/>
      <c r="AQ29" s="72">
        <v>220256532</v>
      </c>
      <c r="AR29" s="72"/>
      <c r="AS29" s="72"/>
      <c r="AT29" s="72"/>
      <c r="AU29" s="72"/>
      <c r="AV29" s="72"/>
      <c r="AW29" s="72"/>
      <c r="AX29" s="72"/>
      <c r="AY29" s="72"/>
      <c r="AZ29" s="72">
        <v>416758515</v>
      </c>
      <c r="BA29" s="72"/>
      <c r="BB29" s="72"/>
      <c r="BC29" s="72"/>
      <c r="BD29" s="72"/>
      <c r="BE29" s="72"/>
      <c r="BF29" s="72"/>
      <c r="BG29" s="72"/>
      <c r="BH29" s="72"/>
    </row>
    <row r="30" spans="1:60" s="16" customFormat="1" ht="16.5" customHeight="1">
      <c r="A30" s="18" t="s">
        <v>9</v>
      </c>
      <c r="B30" s="18" t="s">
        <v>9</v>
      </c>
      <c r="E30" s="69" t="s">
        <v>105</v>
      </c>
      <c r="F30" s="69"/>
      <c r="G30" s="69"/>
      <c r="H30" s="69"/>
      <c r="I30" s="69"/>
      <c r="J30" s="69"/>
      <c r="K30" s="69"/>
      <c r="L30" s="69"/>
      <c r="M30" s="69"/>
      <c r="N30" s="69"/>
      <c r="O30" s="19" t="s">
        <v>9</v>
      </c>
      <c r="P30" s="99">
        <v>25532157477</v>
      </c>
      <c r="Q30" s="72"/>
      <c r="R30" s="72"/>
      <c r="S30" s="72"/>
      <c r="T30" s="72"/>
      <c r="U30" s="72"/>
      <c r="V30" s="72"/>
      <c r="W30" s="72"/>
      <c r="X30" s="72"/>
      <c r="Y30" s="72">
        <v>24588845223</v>
      </c>
      <c r="Z30" s="72"/>
      <c r="AA30" s="72"/>
      <c r="AB30" s="72"/>
      <c r="AC30" s="72"/>
      <c r="AD30" s="72"/>
      <c r="AE30" s="72"/>
      <c r="AF30" s="72"/>
      <c r="AG30" s="72"/>
      <c r="AH30" s="72">
        <v>24195876775</v>
      </c>
      <c r="AI30" s="72"/>
      <c r="AJ30" s="72"/>
      <c r="AK30" s="72"/>
      <c r="AL30" s="72"/>
      <c r="AM30" s="72"/>
      <c r="AN30" s="72"/>
      <c r="AO30" s="72"/>
      <c r="AP30" s="72"/>
      <c r="AQ30" s="72">
        <v>63316461</v>
      </c>
      <c r="AR30" s="72"/>
      <c r="AS30" s="72"/>
      <c r="AT30" s="72"/>
      <c r="AU30" s="72"/>
      <c r="AV30" s="72"/>
      <c r="AW30" s="72"/>
      <c r="AX30" s="72"/>
      <c r="AY30" s="72"/>
      <c r="AZ30" s="72">
        <v>329651987</v>
      </c>
      <c r="BA30" s="72"/>
      <c r="BB30" s="72"/>
      <c r="BC30" s="72"/>
      <c r="BD30" s="72"/>
      <c r="BE30" s="72"/>
      <c r="BF30" s="72"/>
      <c r="BG30" s="72"/>
      <c r="BH30" s="72"/>
    </row>
    <row r="31" spans="1:60" s="16" customFormat="1" ht="16.5" customHeight="1">
      <c r="A31" s="18" t="s">
        <v>9</v>
      </c>
      <c r="B31" s="18" t="s">
        <v>9</v>
      </c>
      <c r="E31" s="69" t="s">
        <v>106</v>
      </c>
      <c r="F31" s="69"/>
      <c r="G31" s="69"/>
      <c r="H31" s="69"/>
      <c r="I31" s="69"/>
      <c r="J31" s="69"/>
      <c r="K31" s="69"/>
      <c r="L31" s="69"/>
      <c r="M31" s="69"/>
      <c r="N31" s="69"/>
      <c r="O31" s="19" t="s">
        <v>9</v>
      </c>
      <c r="P31" s="99">
        <v>333821219</v>
      </c>
      <c r="Q31" s="72"/>
      <c r="R31" s="72"/>
      <c r="S31" s="72"/>
      <c r="T31" s="72"/>
      <c r="U31" s="72"/>
      <c r="V31" s="72"/>
      <c r="W31" s="72"/>
      <c r="X31" s="72"/>
      <c r="Y31" s="72">
        <v>288549650</v>
      </c>
      <c r="Z31" s="72"/>
      <c r="AA31" s="72"/>
      <c r="AB31" s="72"/>
      <c r="AC31" s="72"/>
      <c r="AD31" s="72"/>
      <c r="AE31" s="72"/>
      <c r="AF31" s="72"/>
      <c r="AG31" s="72"/>
      <c r="AH31" s="72">
        <v>282367100</v>
      </c>
      <c r="AI31" s="72"/>
      <c r="AJ31" s="72"/>
      <c r="AK31" s="72"/>
      <c r="AL31" s="72"/>
      <c r="AM31" s="72"/>
      <c r="AN31" s="72"/>
      <c r="AO31" s="72"/>
      <c r="AP31" s="72"/>
      <c r="AQ31" s="72">
        <v>163800</v>
      </c>
      <c r="AR31" s="72"/>
      <c r="AS31" s="72"/>
      <c r="AT31" s="72"/>
      <c r="AU31" s="72"/>
      <c r="AV31" s="72"/>
      <c r="AW31" s="72"/>
      <c r="AX31" s="72"/>
      <c r="AY31" s="72"/>
      <c r="AZ31" s="72">
        <v>6018750</v>
      </c>
      <c r="BA31" s="72"/>
      <c r="BB31" s="72"/>
      <c r="BC31" s="72"/>
      <c r="BD31" s="72"/>
      <c r="BE31" s="72"/>
      <c r="BF31" s="72"/>
      <c r="BG31" s="72"/>
      <c r="BH31" s="72"/>
    </row>
    <row r="32" spans="1:60" s="16" customFormat="1" ht="16.5" customHeight="1">
      <c r="A32" s="18" t="s">
        <v>9</v>
      </c>
      <c r="B32" s="18" t="s">
        <v>9</v>
      </c>
      <c r="E32" s="69" t="s">
        <v>107</v>
      </c>
      <c r="F32" s="69"/>
      <c r="G32" s="69"/>
      <c r="H32" s="69"/>
      <c r="I32" s="69"/>
      <c r="J32" s="69"/>
      <c r="K32" s="69"/>
      <c r="L32" s="69"/>
      <c r="M32" s="69"/>
      <c r="N32" s="69"/>
      <c r="O32" s="19" t="s">
        <v>9</v>
      </c>
      <c r="P32" s="99">
        <v>2539591332</v>
      </c>
      <c r="Q32" s="72"/>
      <c r="R32" s="72"/>
      <c r="S32" s="72"/>
      <c r="T32" s="72"/>
      <c r="U32" s="72"/>
      <c r="V32" s="72"/>
      <c r="W32" s="72"/>
      <c r="X32" s="72"/>
      <c r="Y32" s="72">
        <v>2539591332</v>
      </c>
      <c r="Z32" s="72"/>
      <c r="AA32" s="72"/>
      <c r="AB32" s="72"/>
      <c r="AC32" s="72"/>
      <c r="AD32" s="72"/>
      <c r="AE32" s="72"/>
      <c r="AF32" s="72"/>
      <c r="AG32" s="72"/>
      <c r="AH32" s="72">
        <v>2539580519</v>
      </c>
      <c r="AI32" s="72"/>
      <c r="AJ32" s="72"/>
      <c r="AK32" s="72"/>
      <c r="AL32" s="72"/>
      <c r="AM32" s="72"/>
      <c r="AN32" s="72"/>
      <c r="AO32" s="72"/>
      <c r="AP32" s="72"/>
      <c r="AQ32" s="72">
        <v>10813</v>
      </c>
      <c r="AR32" s="72"/>
      <c r="AS32" s="72"/>
      <c r="AT32" s="72"/>
      <c r="AU32" s="72"/>
      <c r="AV32" s="72"/>
      <c r="AW32" s="72"/>
      <c r="AX32" s="72"/>
      <c r="AY32" s="72"/>
      <c r="AZ32" s="72" t="s">
        <v>117</v>
      </c>
      <c r="BA32" s="72"/>
      <c r="BB32" s="72"/>
      <c r="BC32" s="72"/>
      <c r="BD32" s="72"/>
      <c r="BE32" s="72"/>
      <c r="BF32" s="72"/>
      <c r="BG32" s="72"/>
      <c r="BH32" s="72"/>
    </row>
    <row r="33" spans="1:60" s="16" customFormat="1" ht="16.5" customHeight="1">
      <c r="A33" s="18" t="s">
        <v>9</v>
      </c>
      <c r="B33" s="18" t="s">
        <v>9</v>
      </c>
      <c r="E33" s="69" t="s">
        <v>108</v>
      </c>
      <c r="F33" s="69"/>
      <c r="G33" s="69"/>
      <c r="H33" s="69"/>
      <c r="I33" s="69"/>
      <c r="J33" s="69"/>
      <c r="K33" s="69"/>
      <c r="L33" s="69"/>
      <c r="M33" s="69"/>
      <c r="N33" s="69"/>
      <c r="O33" s="19" t="s">
        <v>9</v>
      </c>
      <c r="P33" s="99" t="s">
        <v>117</v>
      </c>
      <c r="Q33" s="72"/>
      <c r="R33" s="72"/>
      <c r="S33" s="72"/>
      <c r="T33" s="72"/>
      <c r="U33" s="72"/>
      <c r="V33" s="72"/>
      <c r="W33" s="72"/>
      <c r="X33" s="72"/>
      <c r="Y33" s="72" t="s">
        <v>118</v>
      </c>
      <c r="Z33" s="72"/>
      <c r="AA33" s="72"/>
      <c r="AB33" s="72"/>
      <c r="AC33" s="72"/>
      <c r="AD33" s="72"/>
      <c r="AE33" s="72"/>
      <c r="AF33" s="72"/>
      <c r="AG33" s="72"/>
      <c r="AH33" s="72" t="s">
        <v>117</v>
      </c>
      <c r="AI33" s="72"/>
      <c r="AJ33" s="72"/>
      <c r="AK33" s="72"/>
      <c r="AL33" s="72"/>
      <c r="AM33" s="72"/>
      <c r="AN33" s="72"/>
      <c r="AO33" s="72"/>
      <c r="AP33" s="72"/>
      <c r="AQ33" s="72" t="s">
        <v>117</v>
      </c>
      <c r="AR33" s="72"/>
      <c r="AS33" s="72"/>
      <c r="AT33" s="72"/>
      <c r="AU33" s="72"/>
      <c r="AV33" s="72"/>
      <c r="AW33" s="72"/>
      <c r="AX33" s="72"/>
      <c r="AY33" s="72"/>
      <c r="AZ33" s="72" t="s">
        <v>117</v>
      </c>
      <c r="BA33" s="72"/>
      <c r="BB33" s="72"/>
      <c r="BC33" s="72"/>
      <c r="BD33" s="72"/>
      <c r="BE33" s="72"/>
      <c r="BF33" s="72"/>
      <c r="BG33" s="72"/>
      <c r="BH33" s="72"/>
    </row>
    <row r="34" spans="1:60" s="16" customFormat="1" ht="16.5" customHeight="1">
      <c r="A34" s="18" t="s">
        <v>9</v>
      </c>
      <c r="B34" s="18" t="s">
        <v>9</v>
      </c>
      <c r="C34" s="18" t="s">
        <v>9</v>
      </c>
      <c r="D34" s="18" t="s">
        <v>9</v>
      </c>
      <c r="N34" s="18"/>
      <c r="O34" s="19" t="s">
        <v>9</v>
      </c>
      <c r="P34" s="53"/>
      <c r="Q34" s="24"/>
      <c r="R34" s="24"/>
      <c r="S34" s="24"/>
      <c r="T34" s="24"/>
      <c r="U34" s="24"/>
      <c r="V34" s="24"/>
      <c r="W34" s="24"/>
      <c r="X34" s="24"/>
      <c r="Y34" s="52"/>
      <c r="Z34" s="24"/>
      <c r="AA34" s="24"/>
      <c r="AB34" s="24"/>
      <c r="AC34" s="24"/>
      <c r="AD34" s="24"/>
      <c r="AE34" s="24"/>
      <c r="AF34" s="24"/>
      <c r="AG34" s="24"/>
      <c r="AH34" s="52"/>
      <c r="AI34" s="24"/>
      <c r="AJ34" s="24"/>
      <c r="AK34" s="24"/>
      <c r="AL34" s="24"/>
      <c r="AM34" s="24"/>
      <c r="AN34" s="24"/>
      <c r="AO34" s="24"/>
      <c r="AP34" s="24"/>
      <c r="AQ34" s="52"/>
      <c r="AR34" s="24"/>
      <c r="AS34" s="24"/>
      <c r="AT34" s="24"/>
      <c r="AU34" s="24"/>
      <c r="AV34" s="24"/>
      <c r="AW34" s="24"/>
      <c r="AX34" s="24"/>
      <c r="AY34" s="24"/>
      <c r="AZ34" s="52"/>
      <c r="BA34" s="24"/>
      <c r="BB34" s="24"/>
      <c r="BC34" s="24"/>
      <c r="BD34" s="24"/>
      <c r="BE34" s="24"/>
      <c r="BF34" s="24"/>
      <c r="BG34" s="24"/>
      <c r="BH34" s="24"/>
    </row>
    <row r="35" spans="1:60" s="16" customFormat="1" ht="16.5" customHeight="1">
      <c r="A35" s="18" t="s">
        <v>9</v>
      </c>
      <c r="B35" s="69" t="s">
        <v>109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9" t="s">
        <v>9</v>
      </c>
      <c r="P35" s="99">
        <f>SUM(P36:X38)</f>
        <v>6994882076</v>
      </c>
      <c r="Q35" s="72"/>
      <c r="R35" s="72"/>
      <c r="S35" s="72"/>
      <c r="T35" s="72"/>
      <c r="U35" s="72"/>
      <c r="V35" s="72"/>
      <c r="W35" s="72"/>
      <c r="X35" s="72"/>
      <c r="Y35" s="72">
        <f>SUM(Y36:AG38)</f>
        <v>6746558211</v>
      </c>
      <c r="Z35" s="72"/>
      <c r="AA35" s="72"/>
      <c r="AB35" s="72"/>
      <c r="AC35" s="72"/>
      <c r="AD35" s="72"/>
      <c r="AE35" s="72"/>
      <c r="AF35" s="72"/>
      <c r="AG35" s="72"/>
      <c r="AH35" s="72">
        <f>SUM(AH36:AP38)</f>
        <v>6660530033</v>
      </c>
      <c r="AI35" s="72"/>
      <c r="AJ35" s="72"/>
      <c r="AK35" s="72"/>
      <c r="AL35" s="72"/>
      <c r="AM35" s="72"/>
      <c r="AN35" s="72"/>
      <c r="AO35" s="72"/>
      <c r="AP35" s="72"/>
      <c r="AQ35" s="72">
        <f>SUM(AQ36:AY38)</f>
        <v>1170039</v>
      </c>
      <c r="AR35" s="72"/>
      <c r="AS35" s="72"/>
      <c r="AT35" s="72"/>
      <c r="AU35" s="72"/>
      <c r="AV35" s="72"/>
      <c r="AW35" s="72"/>
      <c r="AX35" s="72"/>
      <c r="AY35" s="72"/>
      <c r="AZ35" s="72">
        <f>SUM(AZ36:BH38)</f>
        <v>84858139</v>
      </c>
      <c r="BA35" s="72"/>
      <c r="BB35" s="72"/>
      <c r="BC35" s="72"/>
      <c r="BD35" s="72"/>
      <c r="BE35" s="72"/>
      <c r="BF35" s="72"/>
      <c r="BG35" s="72"/>
      <c r="BH35" s="72"/>
    </row>
    <row r="36" spans="1:60" s="16" customFormat="1" ht="16.5" customHeight="1">
      <c r="A36" s="18" t="s">
        <v>9</v>
      </c>
      <c r="B36" s="18" t="s">
        <v>9</v>
      </c>
      <c r="E36" s="69" t="s">
        <v>110</v>
      </c>
      <c r="F36" s="69"/>
      <c r="G36" s="69"/>
      <c r="H36" s="69"/>
      <c r="I36" s="69"/>
      <c r="J36" s="69"/>
      <c r="K36" s="69"/>
      <c r="L36" s="69"/>
      <c r="M36" s="69"/>
      <c r="N36" s="69"/>
      <c r="O36" s="19" t="s">
        <v>9</v>
      </c>
      <c r="P36" s="99" t="s">
        <v>117</v>
      </c>
      <c r="Q36" s="72"/>
      <c r="R36" s="72"/>
      <c r="S36" s="72"/>
      <c r="T36" s="72"/>
      <c r="U36" s="72"/>
      <c r="V36" s="72"/>
      <c r="W36" s="72"/>
      <c r="X36" s="72"/>
      <c r="Y36" s="72" t="s">
        <v>117</v>
      </c>
      <c r="Z36" s="72"/>
      <c r="AA36" s="72"/>
      <c r="AB36" s="72"/>
      <c r="AC36" s="72"/>
      <c r="AD36" s="72"/>
      <c r="AE36" s="72"/>
      <c r="AF36" s="72"/>
      <c r="AG36" s="72"/>
      <c r="AH36" s="72" t="s">
        <v>118</v>
      </c>
      <c r="AI36" s="72"/>
      <c r="AJ36" s="72"/>
      <c r="AK36" s="72"/>
      <c r="AL36" s="72"/>
      <c r="AM36" s="72"/>
      <c r="AN36" s="72"/>
      <c r="AO36" s="72"/>
      <c r="AP36" s="72"/>
      <c r="AQ36" s="72" t="s">
        <v>118</v>
      </c>
      <c r="AR36" s="72"/>
      <c r="AS36" s="72"/>
      <c r="AT36" s="72"/>
      <c r="AU36" s="72"/>
      <c r="AV36" s="72"/>
      <c r="AW36" s="72"/>
      <c r="AX36" s="72"/>
      <c r="AY36" s="72"/>
      <c r="AZ36" s="72" t="s">
        <v>118</v>
      </c>
      <c r="BA36" s="72"/>
      <c r="BB36" s="72"/>
      <c r="BC36" s="72"/>
      <c r="BD36" s="72"/>
      <c r="BE36" s="72"/>
      <c r="BF36" s="72"/>
      <c r="BG36" s="72"/>
      <c r="BH36" s="72"/>
    </row>
    <row r="37" spans="1:60" s="16" customFormat="1" ht="16.5" customHeight="1">
      <c r="A37" s="18" t="s">
        <v>9</v>
      </c>
      <c r="B37" s="18" t="s">
        <v>9</v>
      </c>
      <c r="E37" s="69" t="s">
        <v>111</v>
      </c>
      <c r="F37" s="69"/>
      <c r="G37" s="69"/>
      <c r="H37" s="69"/>
      <c r="I37" s="69"/>
      <c r="J37" s="69"/>
      <c r="K37" s="69"/>
      <c r="L37" s="69"/>
      <c r="M37" s="69"/>
      <c r="N37" s="69"/>
      <c r="O37" s="19" t="s">
        <v>9</v>
      </c>
      <c r="P37" s="99">
        <v>1025028400</v>
      </c>
      <c r="Q37" s="72"/>
      <c r="R37" s="72"/>
      <c r="S37" s="72"/>
      <c r="T37" s="72"/>
      <c r="U37" s="72"/>
      <c r="V37" s="72"/>
      <c r="W37" s="72"/>
      <c r="X37" s="72"/>
      <c r="Y37" s="72">
        <v>1023314100</v>
      </c>
      <c r="Z37" s="72"/>
      <c r="AA37" s="72"/>
      <c r="AB37" s="72"/>
      <c r="AC37" s="72"/>
      <c r="AD37" s="72"/>
      <c r="AE37" s="72"/>
      <c r="AF37" s="72"/>
      <c r="AG37" s="72"/>
      <c r="AH37" s="72">
        <v>1020127400</v>
      </c>
      <c r="AI37" s="72"/>
      <c r="AJ37" s="72"/>
      <c r="AK37" s="72"/>
      <c r="AL37" s="72"/>
      <c r="AM37" s="72"/>
      <c r="AN37" s="72"/>
      <c r="AO37" s="72"/>
      <c r="AP37" s="72"/>
      <c r="AQ37" s="72" t="s">
        <v>118</v>
      </c>
      <c r="AR37" s="72"/>
      <c r="AS37" s="72"/>
      <c r="AT37" s="72"/>
      <c r="AU37" s="72"/>
      <c r="AV37" s="72"/>
      <c r="AW37" s="72"/>
      <c r="AX37" s="72"/>
      <c r="AY37" s="72"/>
      <c r="AZ37" s="72">
        <v>3186700</v>
      </c>
      <c r="BA37" s="72"/>
      <c r="BB37" s="72"/>
      <c r="BC37" s="72"/>
      <c r="BD37" s="72"/>
      <c r="BE37" s="72"/>
      <c r="BF37" s="72"/>
      <c r="BG37" s="72"/>
      <c r="BH37" s="72"/>
    </row>
    <row r="38" spans="1:60" s="16" customFormat="1" ht="16.5" customHeight="1">
      <c r="A38" s="18" t="s">
        <v>9</v>
      </c>
      <c r="B38" s="18" t="s">
        <v>9</v>
      </c>
      <c r="E38" s="69" t="s">
        <v>112</v>
      </c>
      <c r="F38" s="69"/>
      <c r="G38" s="69"/>
      <c r="H38" s="69"/>
      <c r="I38" s="69"/>
      <c r="J38" s="69"/>
      <c r="K38" s="69"/>
      <c r="L38" s="69"/>
      <c r="M38" s="69"/>
      <c r="N38" s="69"/>
      <c r="O38" s="19" t="s">
        <v>9</v>
      </c>
      <c r="P38" s="99">
        <v>5969853676</v>
      </c>
      <c r="Q38" s="72"/>
      <c r="R38" s="72"/>
      <c r="S38" s="72"/>
      <c r="T38" s="72"/>
      <c r="U38" s="72"/>
      <c r="V38" s="72"/>
      <c r="W38" s="72"/>
      <c r="X38" s="72"/>
      <c r="Y38" s="72">
        <v>5723244111</v>
      </c>
      <c r="Z38" s="72"/>
      <c r="AA38" s="72"/>
      <c r="AB38" s="72"/>
      <c r="AC38" s="72"/>
      <c r="AD38" s="72"/>
      <c r="AE38" s="72"/>
      <c r="AF38" s="72"/>
      <c r="AG38" s="72"/>
      <c r="AH38" s="72">
        <v>5640402633</v>
      </c>
      <c r="AI38" s="72"/>
      <c r="AJ38" s="72"/>
      <c r="AK38" s="72"/>
      <c r="AL38" s="72"/>
      <c r="AM38" s="72"/>
      <c r="AN38" s="72"/>
      <c r="AO38" s="72"/>
      <c r="AP38" s="72"/>
      <c r="AQ38" s="72">
        <v>1170039</v>
      </c>
      <c r="AR38" s="72"/>
      <c r="AS38" s="72"/>
      <c r="AT38" s="72"/>
      <c r="AU38" s="72"/>
      <c r="AV38" s="72"/>
      <c r="AW38" s="72"/>
      <c r="AX38" s="72"/>
      <c r="AY38" s="72"/>
      <c r="AZ38" s="72">
        <v>81671439</v>
      </c>
      <c r="BA38" s="72"/>
      <c r="BB38" s="72"/>
      <c r="BC38" s="72"/>
      <c r="BD38" s="72"/>
      <c r="BE38" s="72"/>
      <c r="BF38" s="72"/>
      <c r="BG38" s="72"/>
      <c r="BH38" s="72"/>
    </row>
    <row r="39" spans="1:60" s="16" customFormat="1" ht="16.5" customHeight="1">
      <c r="A39" s="40" t="s">
        <v>9</v>
      </c>
      <c r="B39" s="40" t="s">
        <v>9</v>
      </c>
      <c r="C39" s="40" t="s">
        <v>9</v>
      </c>
      <c r="D39" s="40" t="s">
        <v>9</v>
      </c>
      <c r="E39" s="41"/>
      <c r="F39" s="41"/>
      <c r="G39" s="41"/>
      <c r="H39" s="41"/>
      <c r="I39" s="41"/>
      <c r="J39" s="41"/>
      <c r="K39" s="41"/>
      <c r="L39" s="41" t="s">
        <v>9</v>
      </c>
      <c r="M39" s="41" t="s">
        <v>9</v>
      </c>
      <c r="N39" s="41"/>
      <c r="O39" s="49" t="s">
        <v>9</v>
      </c>
      <c r="P39" s="40"/>
      <c r="Q39" s="41"/>
      <c r="R39" s="41"/>
      <c r="S39" s="41"/>
      <c r="T39" s="41"/>
      <c r="U39" s="41"/>
      <c r="V39" s="41"/>
      <c r="W39" s="41"/>
      <c r="X39" s="41"/>
      <c r="Y39" s="40"/>
      <c r="Z39" s="41"/>
      <c r="AA39" s="41"/>
      <c r="AB39" s="41"/>
      <c r="AC39" s="41"/>
      <c r="AD39" s="41"/>
      <c r="AE39" s="41"/>
      <c r="AF39" s="41"/>
      <c r="AG39" s="41"/>
      <c r="AH39" s="40"/>
      <c r="AI39" s="41"/>
      <c r="AJ39" s="41"/>
      <c r="AK39" s="41"/>
      <c r="AL39" s="41"/>
      <c r="AM39" s="41"/>
      <c r="AN39" s="41"/>
      <c r="AO39" s="41"/>
      <c r="AP39" s="41"/>
      <c r="AQ39" s="40"/>
      <c r="AR39" s="41"/>
      <c r="AS39" s="41"/>
      <c r="AT39" s="41"/>
      <c r="AU39" s="41"/>
      <c r="AV39" s="41"/>
      <c r="AW39" s="41"/>
      <c r="AX39" s="41"/>
      <c r="AY39" s="41"/>
      <c r="AZ39" s="40"/>
      <c r="BA39" s="41"/>
      <c r="BB39" s="41"/>
      <c r="BC39" s="41"/>
      <c r="BD39" s="41"/>
      <c r="BE39" s="41"/>
      <c r="BF39" s="41"/>
      <c r="BG39" s="41"/>
      <c r="BH39" s="41"/>
    </row>
    <row r="40" spans="1:60" s="12" customFormat="1" ht="10.5">
      <c r="A40" s="50" t="s">
        <v>121</v>
      </c>
      <c r="B40" s="50"/>
      <c r="C40" s="50"/>
      <c r="D40" s="42" t="s">
        <v>122</v>
      </c>
    </row>
    <row r="41" spans="1:60" s="16" customFormat="1">
      <c r="A41" s="54"/>
    </row>
    <row r="42" spans="1:60" s="16" customFormat="1"/>
    <row r="43" spans="1:60" s="22" customFormat="1" ht="15.75" customHeight="1">
      <c r="A43" s="105" t="s">
        <v>127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</row>
    <row r="44" spans="1:60" s="12" customFormat="1" ht="10.5"/>
    <row r="45" spans="1:60" s="55" customFormat="1" ht="10.5">
      <c r="A45" s="106" t="s">
        <v>128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</row>
    <row r="46" spans="1:60" s="12" customFormat="1" ht="10.5">
      <c r="A46" s="42" t="s">
        <v>129</v>
      </c>
      <c r="B46" s="43"/>
      <c r="C46" s="43"/>
      <c r="D46" s="43"/>
      <c r="E46" s="43"/>
      <c r="F46" s="43"/>
      <c r="G46" s="43"/>
      <c r="H46" s="43"/>
    </row>
    <row r="47" spans="1:60" s="16" customFormat="1" ht="20.25" customHeight="1">
      <c r="A47" s="115" t="s">
        <v>130</v>
      </c>
      <c r="B47" s="115"/>
      <c r="C47" s="115"/>
      <c r="D47" s="115"/>
      <c r="E47" s="115"/>
      <c r="F47" s="115"/>
      <c r="G47" s="115"/>
      <c r="H47" s="115"/>
      <c r="I47" s="115"/>
      <c r="J47" s="116"/>
      <c r="K47" s="44"/>
      <c r="L47" s="45"/>
      <c r="M47" s="45"/>
      <c r="N47" s="45"/>
      <c r="O47" s="45"/>
      <c r="P47" s="45"/>
      <c r="Q47" s="45"/>
      <c r="R47" s="45"/>
      <c r="S47" s="119" t="s">
        <v>131</v>
      </c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45"/>
      <c r="AH47" s="45"/>
      <c r="AI47" s="45"/>
      <c r="AJ47" s="45"/>
      <c r="AK47" s="45"/>
      <c r="AL47" s="45"/>
      <c r="AM47" s="45"/>
      <c r="AN47" s="56"/>
      <c r="AO47" s="95" t="s">
        <v>132</v>
      </c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</row>
    <row r="48" spans="1:60" s="16" customFormat="1" ht="20.25" customHeight="1">
      <c r="A48" s="117"/>
      <c r="B48" s="117"/>
      <c r="C48" s="117"/>
      <c r="D48" s="117"/>
      <c r="E48" s="117"/>
      <c r="F48" s="117"/>
      <c r="G48" s="117"/>
      <c r="H48" s="117"/>
      <c r="I48" s="117"/>
      <c r="J48" s="118"/>
      <c r="K48" s="120" t="s">
        <v>24</v>
      </c>
      <c r="L48" s="121"/>
      <c r="M48" s="121"/>
      <c r="N48" s="121"/>
      <c r="O48" s="121"/>
      <c r="P48" s="121"/>
      <c r="Q48" s="121"/>
      <c r="R48" s="121"/>
      <c r="S48" s="121"/>
      <c r="T48" s="122"/>
      <c r="U48" s="120" t="s">
        <v>133</v>
      </c>
      <c r="V48" s="121"/>
      <c r="W48" s="121"/>
      <c r="X48" s="121"/>
      <c r="Y48" s="121"/>
      <c r="Z48" s="121"/>
      <c r="AA48" s="121"/>
      <c r="AB48" s="121"/>
      <c r="AC48" s="121"/>
      <c r="AD48" s="122"/>
      <c r="AE48" s="120" t="s">
        <v>134</v>
      </c>
      <c r="AF48" s="121"/>
      <c r="AG48" s="121"/>
      <c r="AH48" s="121"/>
      <c r="AI48" s="121"/>
      <c r="AJ48" s="121"/>
      <c r="AK48" s="121"/>
      <c r="AL48" s="121"/>
      <c r="AM48" s="121"/>
      <c r="AN48" s="122"/>
      <c r="AO48" s="120" t="s">
        <v>135</v>
      </c>
      <c r="AP48" s="121"/>
      <c r="AQ48" s="121"/>
      <c r="AR48" s="121"/>
      <c r="AS48" s="121"/>
      <c r="AT48" s="121"/>
      <c r="AU48" s="121"/>
      <c r="AV48" s="121"/>
      <c r="AW48" s="121"/>
      <c r="AX48" s="122"/>
      <c r="AY48" s="120" t="s">
        <v>136</v>
      </c>
      <c r="AZ48" s="121"/>
      <c r="BA48" s="121"/>
      <c r="BB48" s="121"/>
      <c r="BC48" s="121"/>
      <c r="BD48" s="121"/>
      <c r="BE48" s="121"/>
      <c r="BF48" s="121"/>
      <c r="BG48" s="121"/>
      <c r="BH48" s="121"/>
    </row>
    <row r="49" spans="1:60" s="22" customFormat="1" ht="27" customHeight="1">
      <c r="A49" s="113" t="s">
        <v>137</v>
      </c>
      <c r="B49" s="113"/>
      <c r="C49" s="113"/>
      <c r="D49" s="113"/>
      <c r="E49" s="111">
        <v>24</v>
      </c>
      <c r="F49" s="111"/>
      <c r="G49" s="111"/>
      <c r="H49" s="113" t="s">
        <v>130</v>
      </c>
      <c r="I49" s="113"/>
      <c r="J49" s="114"/>
      <c r="K49" s="99">
        <v>64220370604</v>
      </c>
      <c r="L49" s="72"/>
      <c r="M49" s="72"/>
      <c r="N49" s="72"/>
      <c r="O49" s="72"/>
      <c r="P49" s="72"/>
      <c r="Q49" s="72"/>
      <c r="R49" s="72"/>
      <c r="S49" s="72"/>
      <c r="T49" s="72"/>
      <c r="U49" s="72">
        <v>383199</v>
      </c>
      <c r="V49" s="72"/>
      <c r="W49" s="72"/>
      <c r="X49" s="72"/>
      <c r="Y49" s="72"/>
      <c r="Z49" s="72"/>
      <c r="AA49" s="72"/>
      <c r="AB49" s="72"/>
      <c r="AC49" s="72"/>
      <c r="AD49" s="72"/>
      <c r="AE49" s="72">
        <v>164424</v>
      </c>
      <c r="AF49" s="72"/>
      <c r="AG49" s="72"/>
      <c r="AH49" s="72"/>
      <c r="AI49" s="72"/>
      <c r="AJ49" s="72"/>
      <c r="AK49" s="72"/>
      <c r="AL49" s="72"/>
      <c r="AM49" s="72"/>
      <c r="AN49" s="72"/>
      <c r="AO49" s="112">
        <v>167590</v>
      </c>
      <c r="AP49" s="112"/>
      <c r="AQ49" s="112"/>
      <c r="AR49" s="112"/>
      <c r="AS49" s="112"/>
      <c r="AT49" s="112"/>
      <c r="AU49" s="112"/>
      <c r="AV49" s="112"/>
      <c r="AW49" s="112"/>
      <c r="AX49" s="112"/>
      <c r="AY49" s="112">
        <v>390578</v>
      </c>
      <c r="AZ49" s="112"/>
      <c r="BA49" s="112"/>
      <c r="BB49" s="112"/>
      <c r="BC49" s="112"/>
      <c r="BD49" s="112"/>
      <c r="BE49" s="112"/>
      <c r="BF49" s="112"/>
      <c r="BG49" s="112"/>
      <c r="BH49" s="112"/>
    </row>
    <row r="50" spans="1:60" s="22" customFormat="1" ht="27" customHeight="1">
      <c r="A50" s="57"/>
      <c r="E50" s="111">
        <v>25</v>
      </c>
      <c r="F50" s="111"/>
      <c r="G50" s="111"/>
      <c r="J50" s="58"/>
      <c r="K50" s="99">
        <v>65090731725</v>
      </c>
      <c r="L50" s="72"/>
      <c r="M50" s="72"/>
      <c r="N50" s="72"/>
      <c r="O50" s="72"/>
      <c r="P50" s="72"/>
      <c r="Q50" s="72"/>
      <c r="R50" s="72"/>
      <c r="S50" s="72"/>
      <c r="T50" s="72"/>
      <c r="U50" s="72">
        <v>385316</v>
      </c>
      <c r="V50" s="72"/>
      <c r="W50" s="72"/>
      <c r="X50" s="72"/>
      <c r="Y50" s="72"/>
      <c r="Z50" s="72"/>
      <c r="AA50" s="72"/>
      <c r="AB50" s="72"/>
      <c r="AC50" s="72"/>
      <c r="AD50" s="72"/>
      <c r="AE50" s="72">
        <v>165635</v>
      </c>
      <c r="AF50" s="72"/>
      <c r="AG50" s="72"/>
      <c r="AH50" s="72"/>
      <c r="AI50" s="72"/>
      <c r="AJ50" s="72"/>
      <c r="AK50" s="72"/>
      <c r="AL50" s="72"/>
      <c r="AM50" s="72"/>
      <c r="AN50" s="72"/>
      <c r="AO50" s="112">
        <v>168928</v>
      </c>
      <c r="AP50" s="112"/>
      <c r="AQ50" s="112"/>
      <c r="AR50" s="112"/>
      <c r="AS50" s="112"/>
      <c r="AT50" s="112"/>
      <c r="AU50" s="112"/>
      <c r="AV50" s="112"/>
      <c r="AW50" s="112"/>
      <c r="AX50" s="112"/>
      <c r="AY50" s="112">
        <v>392977</v>
      </c>
      <c r="AZ50" s="112"/>
      <c r="BA50" s="112"/>
      <c r="BB50" s="112"/>
      <c r="BC50" s="112"/>
      <c r="BD50" s="112"/>
      <c r="BE50" s="112"/>
      <c r="BF50" s="112"/>
      <c r="BG50" s="112"/>
      <c r="BH50" s="112"/>
    </row>
    <row r="51" spans="1:60" s="22" customFormat="1" ht="27" customHeight="1">
      <c r="A51" s="59"/>
      <c r="B51" s="60"/>
      <c r="C51" s="60"/>
      <c r="D51" s="60"/>
      <c r="E51" s="111">
        <v>26</v>
      </c>
      <c r="F51" s="111"/>
      <c r="G51" s="111"/>
      <c r="H51" s="60"/>
      <c r="I51" s="60"/>
      <c r="J51" s="61"/>
      <c r="K51" s="72">
        <v>66667598434</v>
      </c>
      <c r="L51" s="72"/>
      <c r="M51" s="72"/>
      <c r="N51" s="72"/>
      <c r="O51" s="72"/>
      <c r="P51" s="72"/>
      <c r="Q51" s="72"/>
      <c r="R51" s="72"/>
      <c r="S51" s="72"/>
      <c r="T51" s="72"/>
      <c r="U51" s="72">
        <v>393328</v>
      </c>
      <c r="V51" s="72"/>
      <c r="W51" s="72"/>
      <c r="X51" s="72"/>
      <c r="Y51" s="72"/>
      <c r="Z51" s="72"/>
      <c r="AA51" s="72"/>
      <c r="AB51" s="72"/>
      <c r="AC51" s="72"/>
      <c r="AD51" s="72"/>
      <c r="AE51" s="72">
        <v>169152</v>
      </c>
      <c r="AF51" s="72"/>
      <c r="AG51" s="72"/>
      <c r="AH51" s="72"/>
      <c r="AI51" s="72"/>
      <c r="AJ51" s="72"/>
      <c r="AK51" s="72"/>
      <c r="AL51" s="72"/>
      <c r="AM51" s="72"/>
      <c r="AN51" s="72"/>
      <c r="AO51" s="112">
        <v>169496</v>
      </c>
      <c r="AP51" s="112"/>
      <c r="AQ51" s="112"/>
      <c r="AR51" s="112"/>
      <c r="AS51" s="112"/>
      <c r="AT51" s="112"/>
      <c r="AU51" s="112"/>
      <c r="AV51" s="112"/>
      <c r="AW51" s="112"/>
      <c r="AX51" s="112"/>
      <c r="AY51" s="112">
        <v>394129</v>
      </c>
      <c r="AZ51" s="112"/>
      <c r="BA51" s="112"/>
      <c r="BB51" s="112"/>
      <c r="BC51" s="112"/>
      <c r="BD51" s="112"/>
      <c r="BE51" s="112"/>
      <c r="BF51" s="112"/>
      <c r="BG51" s="112"/>
      <c r="BH51" s="112"/>
    </row>
    <row r="52" spans="1:60" s="22" customFormat="1" ht="27" customHeight="1">
      <c r="A52" s="5"/>
      <c r="B52" s="16"/>
      <c r="C52" s="16"/>
      <c r="D52" s="16"/>
      <c r="E52" s="111">
        <v>27</v>
      </c>
      <c r="F52" s="111"/>
      <c r="G52" s="111"/>
      <c r="H52" s="16"/>
      <c r="I52" s="16"/>
      <c r="J52" s="5"/>
      <c r="K52" s="99">
        <v>67004887776</v>
      </c>
      <c r="L52" s="72"/>
      <c r="M52" s="72"/>
      <c r="N52" s="72"/>
      <c r="O52" s="72"/>
      <c r="P52" s="72"/>
      <c r="Q52" s="72"/>
      <c r="R52" s="72"/>
      <c r="S52" s="72"/>
      <c r="T52" s="72"/>
      <c r="U52" s="72">
        <v>392749</v>
      </c>
      <c r="V52" s="72"/>
      <c r="W52" s="72"/>
      <c r="X52" s="72"/>
      <c r="Y52" s="72"/>
      <c r="Z52" s="72"/>
      <c r="AA52" s="72"/>
      <c r="AB52" s="72"/>
      <c r="AC52" s="72"/>
      <c r="AD52" s="72"/>
      <c r="AE52" s="72">
        <v>169774</v>
      </c>
      <c r="AF52" s="72"/>
      <c r="AG52" s="72"/>
      <c r="AH52" s="72"/>
      <c r="AI52" s="72"/>
      <c r="AJ52" s="72"/>
      <c r="AK52" s="72"/>
      <c r="AL52" s="72"/>
      <c r="AM52" s="72"/>
      <c r="AN52" s="72"/>
      <c r="AO52" s="112">
        <v>170605</v>
      </c>
      <c r="AP52" s="112"/>
      <c r="AQ52" s="112"/>
      <c r="AR52" s="112"/>
      <c r="AS52" s="112"/>
      <c r="AT52" s="112"/>
      <c r="AU52" s="112"/>
      <c r="AV52" s="112"/>
      <c r="AW52" s="112"/>
      <c r="AX52" s="112"/>
      <c r="AY52" s="112">
        <v>394672</v>
      </c>
      <c r="AZ52" s="112"/>
      <c r="BA52" s="112"/>
      <c r="BB52" s="112"/>
      <c r="BC52" s="112"/>
      <c r="BD52" s="112"/>
      <c r="BE52" s="112"/>
      <c r="BF52" s="112"/>
      <c r="BG52" s="112"/>
      <c r="BH52" s="112"/>
    </row>
    <row r="53" spans="1:60" s="22" customFormat="1" ht="27" customHeight="1">
      <c r="A53" s="62"/>
      <c r="B53" s="63"/>
      <c r="C53" s="63"/>
      <c r="D53" s="63"/>
      <c r="E53" s="107">
        <v>28</v>
      </c>
      <c r="F53" s="107"/>
      <c r="G53" s="107"/>
      <c r="H53" s="63"/>
      <c r="I53" s="63"/>
      <c r="J53" s="62"/>
      <c r="K53" s="108">
        <v>68048631232</v>
      </c>
      <c r="L53" s="109"/>
      <c r="M53" s="109"/>
      <c r="N53" s="109"/>
      <c r="O53" s="109"/>
      <c r="P53" s="109"/>
      <c r="Q53" s="109"/>
      <c r="R53" s="109"/>
      <c r="S53" s="109"/>
      <c r="T53" s="109"/>
      <c r="U53" s="109">
        <v>394908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>
        <v>171766</v>
      </c>
      <c r="AF53" s="109"/>
      <c r="AG53" s="109"/>
      <c r="AH53" s="109"/>
      <c r="AI53" s="109"/>
      <c r="AJ53" s="109"/>
      <c r="AK53" s="109"/>
      <c r="AL53" s="109"/>
      <c r="AM53" s="109"/>
      <c r="AN53" s="109"/>
      <c r="AO53" s="110">
        <v>172315</v>
      </c>
      <c r="AP53" s="110"/>
      <c r="AQ53" s="110"/>
      <c r="AR53" s="110"/>
      <c r="AS53" s="110"/>
      <c r="AT53" s="110"/>
      <c r="AU53" s="110"/>
      <c r="AV53" s="110"/>
      <c r="AW53" s="110"/>
      <c r="AX53" s="110"/>
      <c r="AY53" s="110">
        <v>396171</v>
      </c>
      <c r="AZ53" s="110"/>
      <c r="BA53" s="110"/>
      <c r="BB53" s="110"/>
      <c r="BC53" s="110"/>
      <c r="BD53" s="110"/>
      <c r="BE53" s="110"/>
      <c r="BF53" s="110"/>
      <c r="BG53" s="110"/>
      <c r="BH53" s="110"/>
    </row>
    <row r="54" spans="1:60" s="12" customFormat="1" ht="10.5">
      <c r="A54" s="9" t="s">
        <v>63</v>
      </c>
      <c r="B54" s="9"/>
      <c r="C54" s="9"/>
      <c r="D54" s="42" t="s">
        <v>122</v>
      </c>
    </row>
    <row r="55" spans="1:60" s="16" customFormat="1"/>
  </sheetData>
  <mergeCells count="190">
    <mergeCell ref="A10:O10"/>
    <mergeCell ref="P10:X10"/>
    <mergeCell ref="Y10:AG10"/>
    <mergeCell ref="AH10:AP10"/>
    <mergeCell ref="AQ10:AY10"/>
    <mergeCell ref="AZ10:BH10"/>
    <mergeCell ref="BF1:BH1"/>
    <mergeCell ref="A3:BH3"/>
    <mergeCell ref="A8:O9"/>
    <mergeCell ref="P8:X9"/>
    <mergeCell ref="AH8:AY8"/>
    <mergeCell ref="Y9:AG9"/>
    <mergeCell ref="AH9:AP9"/>
    <mergeCell ref="AQ9:AY9"/>
    <mergeCell ref="AZ9:BH9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A49:D49"/>
    <mergeCell ref="E49:G49"/>
    <mergeCell ref="H49:J49"/>
    <mergeCell ref="K49:T49"/>
    <mergeCell ref="U49:AD49"/>
    <mergeCell ref="AE49:AN49"/>
    <mergeCell ref="A43:BH43"/>
    <mergeCell ref="A45:BH45"/>
    <mergeCell ref="A47:J48"/>
    <mergeCell ref="S47:AF47"/>
    <mergeCell ref="AO47:BH47"/>
    <mergeCell ref="K48:T48"/>
    <mergeCell ref="U48:AD48"/>
    <mergeCell ref="AE48:AN48"/>
    <mergeCell ref="AO48:AX48"/>
    <mergeCell ref="AY48:BH48"/>
    <mergeCell ref="E51:G51"/>
    <mergeCell ref="K51:T51"/>
    <mergeCell ref="U51:AD51"/>
    <mergeCell ref="AE51:AN51"/>
    <mergeCell ref="AO51:AX51"/>
    <mergeCell ref="AY51:BH51"/>
    <mergeCell ref="AO49:AX49"/>
    <mergeCell ref="AY49:BH49"/>
    <mergeCell ref="E50:G50"/>
    <mergeCell ref="K50:T50"/>
    <mergeCell ref="U50:AD50"/>
    <mergeCell ref="AE50:AN50"/>
    <mergeCell ref="AO50:AX50"/>
    <mergeCell ref="AY50:BH50"/>
    <mergeCell ref="E53:G53"/>
    <mergeCell ref="K53:T53"/>
    <mergeCell ref="U53:AD53"/>
    <mergeCell ref="AE53:AN53"/>
    <mergeCell ref="AO53:AX53"/>
    <mergeCell ref="AY53:BH53"/>
    <mergeCell ref="E52:G52"/>
    <mergeCell ref="K52:T52"/>
    <mergeCell ref="U52:AD52"/>
    <mergeCell ref="AE52:AN52"/>
    <mergeCell ref="AO52:AX52"/>
    <mergeCell ref="AY52:BH52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XV　財政</vt:lpstr>
      <vt:lpstr>P-196_197</vt:lpstr>
      <vt:lpstr>P-198_199</vt:lpstr>
      <vt:lpstr>P-200</vt:lpstr>
      <vt:lpstr>P-201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2018-03-22T02:07:38Z</dcterms:created>
  <dcterms:modified xsi:type="dcterms:W3CDTF">2018-03-27T00:15:12Z</dcterms:modified>
</cp:coreProperties>
</file>