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012555\AppData\Local\Temp\50\MicrosoftEdgeDownloads\d7a3d272-21c3-4183-ae61-13332b858fe3\"/>
    </mc:Choice>
  </mc:AlternateContent>
  <bookViews>
    <workbookView xWindow="0" yWindow="0" windowWidth="19200" windowHeight="7110" activeTab="1"/>
  </bookViews>
  <sheets>
    <sheet name="コロナ臨交金分" sheetId="3" r:id="rId1"/>
    <sheet name="物価高騰重点支援分" sheetId="4" r:id="rId2"/>
  </sheets>
  <definedNames>
    <definedName name="_xlnm.Print_Titles" localSheetId="0">コロナ臨交金分!$1:$4</definedName>
    <definedName name="_xlnm.Print_Titles" localSheetId="1">物価高騰重点支援分!$1:$4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 l="1"/>
  <c r="F9" i="4" l="1"/>
  <c r="E9" i="4"/>
  <c r="B7" i="4"/>
  <c r="B6" i="4"/>
  <c r="B8" i="4"/>
  <c r="G9" i="4"/>
  <c r="B5" i="4"/>
  <c r="F12" i="3"/>
  <c r="E12" i="3"/>
  <c r="B11" i="3"/>
  <c r="B10" i="3"/>
  <c r="B9" i="3"/>
  <c r="B8" i="3"/>
  <c r="B7" i="3"/>
  <c r="B6" i="3"/>
  <c r="B5" i="3"/>
</calcChain>
</file>

<file path=xl/sharedStrings.xml><?xml version="1.0" encoding="utf-8"?>
<sst xmlns="http://schemas.openxmlformats.org/spreadsheetml/2006/main" count="73" uniqueCount="57">
  <si>
    <t>Ｎｏ</t>
    <phoneticPr fontId="3"/>
  </si>
  <si>
    <t>事業名</t>
    <rPh sb="0" eb="2">
      <t>ジギョウ</t>
    </rPh>
    <rPh sb="2" eb="3">
      <t>メイ</t>
    </rPh>
    <phoneticPr fontId="3"/>
  </si>
  <si>
    <t>合計</t>
    <rPh sb="0" eb="2">
      <t>ゴウケイ</t>
    </rPh>
    <phoneticPr fontId="3"/>
  </si>
  <si>
    <t>事業開始
年月日</t>
    <phoneticPr fontId="2"/>
  </si>
  <si>
    <t>事業完了
年月日</t>
    <phoneticPr fontId="2"/>
  </si>
  <si>
    <t>事業概要</t>
    <rPh sb="0" eb="2">
      <t>ジギョウ</t>
    </rPh>
    <rPh sb="2" eb="4">
      <t>ガイヨウ</t>
    </rPh>
    <phoneticPr fontId="2"/>
  </si>
  <si>
    <t>担当課</t>
    <rPh sb="0" eb="3">
      <t>タントウカ</t>
    </rPh>
    <phoneticPr fontId="2"/>
  </si>
  <si>
    <t>産業振興課</t>
    <rPh sb="0" eb="2">
      <t>サンギョウ</t>
    </rPh>
    <rPh sb="2" eb="5">
      <t>シンコウカ</t>
    </rPh>
    <phoneticPr fontId="2"/>
  </si>
  <si>
    <t>決算額</t>
    <rPh sb="0" eb="2">
      <t>ケッサン</t>
    </rPh>
    <rPh sb="2" eb="3">
      <t>ガク</t>
    </rPh>
    <phoneticPr fontId="2"/>
  </si>
  <si>
    <t>取組み内容と実績</t>
    <rPh sb="0" eb="2">
      <t>トリクミ</t>
    </rPh>
    <rPh sb="3" eb="5">
      <t>ナイヨウ</t>
    </rPh>
    <rPh sb="6" eb="8">
      <t>ジッセキ</t>
    </rPh>
    <phoneticPr fontId="2"/>
  </si>
  <si>
    <t>交付金申請額</t>
    <rPh sb="0" eb="3">
      <t>コウフキン</t>
    </rPh>
    <rPh sb="3" eb="6">
      <t>シンセイガク</t>
    </rPh>
    <phoneticPr fontId="3"/>
  </si>
  <si>
    <t>交付金充当額
（※）</t>
    <rPh sb="0" eb="3">
      <t>コウフキン</t>
    </rPh>
    <rPh sb="3" eb="5">
      <t>ジュウトウ</t>
    </rPh>
    <rPh sb="5" eb="6">
      <t>ガク</t>
    </rPh>
    <phoneticPr fontId="3"/>
  </si>
  <si>
    <t>教育センター</t>
    <rPh sb="0" eb="2">
      <t>キョウイク</t>
    </rPh>
    <phoneticPr fontId="2"/>
  </si>
  <si>
    <t>令和5年度 新型コロナウイルス感染症対応地方創生臨時交付金を活用した事業の概要について</t>
    <rPh sb="0" eb="2">
      <t>レイワ</t>
    </rPh>
    <rPh sb="3" eb="5">
      <t>ネンド</t>
    </rPh>
    <rPh sb="6" eb="8">
      <t>シンガタ</t>
    </rPh>
    <rPh sb="15" eb="20">
      <t>カンセンショウタイオウ</t>
    </rPh>
    <rPh sb="20" eb="22">
      <t>チホウ</t>
    </rPh>
    <rPh sb="22" eb="24">
      <t>ソウセイ</t>
    </rPh>
    <rPh sb="24" eb="26">
      <t>リンジ</t>
    </rPh>
    <rPh sb="26" eb="29">
      <t>コウフキン</t>
    </rPh>
    <rPh sb="30" eb="32">
      <t>カツヨウ</t>
    </rPh>
    <rPh sb="34" eb="36">
      <t>ジギョウ</t>
    </rPh>
    <rPh sb="37" eb="39">
      <t>ガイヨウ</t>
    </rPh>
    <phoneticPr fontId="2"/>
  </si>
  <si>
    <t>　（※）交付金充当額：令和5年度交付決定額2,724,501,000円のうち不用額(3,088,000円)を除く2,721,250,500円について、各交付金申請額の範囲内で事業に充当する金額</t>
    <rPh sb="4" eb="7">
      <t>コウフキン</t>
    </rPh>
    <rPh sb="7" eb="9">
      <t>ジュウトウ</t>
    </rPh>
    <rPh sb="9" eb="10">
      <t>ガク</t>
    </rPh>
    <rPh sb="11" eb="13">
      <t>レイワ</t>
    </rPh>
    <rPh sb="14" eb="16">
      <t>ネンド</t>
    </rPh>
    <rPh sb="16" eb="18">
      <t>コウフ</t>
    </rPh>
    <rPh sb="18" eb="20">
      <t>ケッテイ</t>
    </rPh>
    <rPh sb="20" eb="21">
      <t>ガク</t>
    </rPh>
    <rPh sb="38" eb="41">
      <t>フヨウガク</t>
    </rPh>
    <rPh sb="51" eb="52">
      <t>エン</t>
    </rPh>
    <rPh sb="54" eb="55">
      <t>ノゾ</t>
    </rPh>
    <rPh sb="69" eb="70">
      <t>エン</t>
    </rPh>
    <rPh sb="75" eb="76">
      <t>カク</t>
    </rPh>
    <rPh sb="76" eb="79">
      <t>コウフキン</t>
    </rPh>
    <rPh sb="79" eb="82">
      <t>シンセイガク</t>
    </rPh>
    <rPh sb="83" eb="86">
      <t>ハンイナイ</t>
    </rPh>
    <rPh sb="87" eb="89">
      <t>ジギョウ</t>
    </rPh>
    <rPh sb="90" eb="92">
      <t>ジュウトウ</t>
    </rPh>
    <rPh sb="94" eb="96">
      <t>キンガク</t>
    </rPh>
    <phoneticPr fontId="2"/>
  </si>
  <si>
    <t>電力・ガス・食料品等価格高騰緊急支援給付金</t>
    <phoneticPr fontId="2"/>
  </si>
  <si>
    <t>地域共生課</t>
    <rPh sb="0" eb="5">
      <t>チイキキョウセイカ</t>
    </rPh>
    <phoneticPr fontId="2"/>
  </si>
  <si>
    <t>GIGA運営支援センター設置・ICT支援員拡充</t>
    <phoneticPr fontId="2"/>
  </si>
  <si>
    <t>長寿社会政策課
障害福祉課
おやこ保健課</t>
    <rPh sb="0" eb="7">
      <t>チョウジュシャカイセイサクカ</t>
    </rPh>
    <rPh sb="8" eb="13">
      <t>ショウガイフクシカ</t>
    </rPh>
    <rPh sb="17" eb="20">
      <t>ホケンカ</t>
    </rPh>
    <phoneticPr fontId="2"/>
  </si>
  <si>
    <t>省エネ家電普及促進事業</t>
    <phoneticPr fontId="2"/>
  </si>
  <si>
    <t>ゼロカーボンシティ推進課</t>
    <rPh sb="9" eb="12">
      <t>スイシンカ</t>
    </rPh>
    <phoneticPr fontId="2"/>
  </si>
  <si>
    <t>修学旅行・林間臨海学舎補助</t>
    <phoneticPr fontId="2"/>
  </si>
  <si>
    <t>学務保健課</t>
    <rPh sb="0" eb="5">
      <t>ガクムホケンカ</t>
    </rPh>
    <phoneticPr fontId="2"/>
  </si>
  <si>
    <t>民間認可保育施設等物価高騰対応分補助金</t>
    <phoneticPr fontId="2"/>
  </si>
  <si>
    <t>こども事業課</t>
    <rPh sb="3" eb="6">
      <t>ジギョウカ</t>
    </rPh>
    <phoneticPr fontId="2"/>
  </si>
  <si>
    <t>学校給食食材料費高騰対応</t>
    <phoneticPr fontId="2"/>
  </si>
  <si>
    <t>学校給食課</t>
    <rPh sb="0" eb="5">
      <t>ガッコウキュウショクカ</t>
    </rPh>
    <phoneticPr fontId="2"/>
  </si>
  <si>
    <t>コロナ禍に起因する原油価格・物価高騰で経済的困難に直面している住民税非課税世帯を支援するため給付金を支給
〔支給額〕1世帯当たり3万円</t>
    <rPh sb="31" eb="34">
      <t>ジュウミンゼイ</t>
    </rPh>
    <rPh sb="34" eb="37">
      <t>ヒカゼイ</t>
    </rPh>
    <rPh sb="37" eb="39">
      <t>セタイ</t>
    </rPh>
    <rPh sb="48" eb="49">
      <t>キン</t>
    </rPh>
    <rPh sb="50" eb="52">
      <t>シキュウ</t>
    </rPh>
    <phoneticPr fontId="2"/>
  </si>
  <si>
    <t>令和5年度 物価高騰対応重点支援地方創生臨時交付金を活用した事業の概要について</t>
    <rPh sb="0" eb="2">
      <t>レイワ</t>
    </rPh>
    <rPh sb="3" eb="5">
      <t>ネンド</t>
    </rPh>
    <rPh sb="6" eb="10">
      <t>ブッカコウトウ</t>
    </rPh>
    <rPh sb="10" eb="12">
      <t>タイオウ</t>
    </rPh>
    <rPh sb="12" eb="14">
      <t>ジュウテン</t>
    </rPh>
    <rPh sb="14" eb="16">
      <t>シエン</t>
    </rPh>
    <rPh sb="16" eb="18">
      <t>チホウ</t>
    </rPh>
    <rPh sb="18" eb="20">
      <t>ソウセイ</t>
    </rPh>
    <rPh sb="20" eb="22">
      <t>リンジ</t>
    </rPh>
    <rPh sb="22" eb="25">
      <t>コウフキン</t>
    </rPh>
    <rPh sb="26" eb="28">
      <t>カツヨウ</t>
    </rPh>
    <rPh sb="30" eb="32">
      <t>ジギョウ</t>
    </rPh>
    <rPh sb="33" eb="35">
      <t>ガイヨウ</t>
    </rPh>
    <phoneticPr fontId="2"/>
  </si>
  <si>
    <t>プレミアム付デジタル商品券</t>
    <rPh sb="5" eb="6">
      <t>ツ</t>
    </rPh>
    <rPh sb="10" eb="13">
      <t>ショウヒンケン</t>
    </rPh>
    <phoneticPr fontId="2"/>
  </si>
  <si>
    <t>住民税均等割のみ課税世帯への給付金</t>
    <rPh sb="0" eb="3">
      <t>ジュウミンゼイ</t>
    </rPh>
    <rPh sb="3" eb="6">
      <t>キントウワリ</t>
    </rPh>
    <rPh sb="8" eb="12">
      <t>カゼイセタイ</t>
    </rPh>
    <rPh sb="14" eb="17">
      <t>キュウフキン</t>
    </rPh>
    <phoneticPr fontId="2"/>
  </si>
  <si>
    <t>低所得者の子育て世帯への加算給付金</t>
    <rPh sb="0" eb="4">
      <t>テイショトクシャ</t>
    </rPh>
    <rPh sb="5" eb="7">
      <t>コソダ</t>
    </rPh>
    <rPh sb="8" eb="10">
      <t>セタイ</t>
    </rPh>
    <rPh sb="12" eb="17">
      <t>カサンキュウフキン</t>
    </rPh>
    <phoneticPr fontId="2"/>
  </si>
  <si>
    <r>
      <t>　（※）交付金充当額：令和5年度交付決定額</t>
    </r>
    <r>
      <rPr>
        <sz val="11"/>
        <color theme="1"/>
        <rFont val="ＭＳ Ｐゴシック"/>
        <family val="3"/>
        <charset val="128"/>
      </rPr>
      <t>5,395,741,000</t>
    </r>
    <r>
      <rPr>
        <sz val="11"/>
        <color theme="1"/>
        <rFont val="ＭＳ Ｐゴシック"/>
        <family val="2"/>
        <charset val="128"/>
      </rPr>
      <t>円のうち不用額(358,650,000円)を除く5,037,091,000円について、各交付金申請額の範囲内で事業に充当する金額</t>
    </r>
    <rPh sb="4" eb="7">
      <t>コウフキン</t>
    </rPh>
    <rPh sb="7" eb="9">
      <t>ジュウトウ</t>
    </rPh>
    <rPh sb="9" eb="10">
      <t>ガク</t>
    </rPh>
    <rPh sb="11" eb="13">
      <t>レイワ</t>
    </rPh>
    <rPh sb="14" eb="16">
      <t>ネンド</t>
    </rPh>
    <rPh sb="16" eb="18">
      <t>コウフ</t>
    </rPh>
    <rPh sb="18" eb="20">
      <t>ケッテイ</t>
    </rPh>
    <rPh sb="20" eb="21">
      <t>ガク</t>
    </rPh>
    <rPh sb="34" eb="35">
      <t>エン</t>
    </rPh>
    <rPh sb="38" eb="41">
      <t>フヨウガク</t>
    </rPh>
    <rPh sb="53" eb="54">
      <t>エン</t>
    </rPh>
    <rPh sb="56" eb="57">
      <t>ノゾ</t>
    </rPh>
    <rPh sb="71" eb="72">
      <t>エン</t>
    </rPh>
    <rPh sb="77" eb="78">
      <t>カク</t>
    </rPh>
    <rPh sb="78" eb="81">
      <t>コウフキン</t>
    </rPh>
    <rPh sb="81" eb="84">
      <t>シンセイガク</t>
    </rPh>
    <rPh sb="85" eb="88">
      <t>ハンイナイ</t>
    </rPh>
    <rPh sb="89" eb="91">
      <t>ジギョウ</t>
    </rPh>
    <rPh sb="92" eb="94">
      <t>ジュウトウ</t>
    </rPh>
    <rPh sb="96" eb="98">
      <t>キンガク</t>
    </rPh>
    <phoneticPr fontId="2"/>
  </si>
  <si>
    <t>◆GIGAスクール運営支援センターを設置するとともに、教職員等を支援するICT技術者(ICT支援員)を市立小中学校各校に1人配置しました。</t>
    <rPh sb="9" eb="13">
      <t>ウンエイシエン</t>
    </rPh>
    <rPh sb="18" eb="20">
      <t>セッチ</t>
    </rPh>
    <rPh sb="27" eb="31">
      <t>キョウショクイントウ</t>
    </rPh>
    <rPh sb="32" eb="34">
      <t>シエン</t>
    </rPh>
    <rPh sb="39" eb="42">
      <t>ギジュツシャ</t>
    </rPh>
    <rPh sb="46" eb="49">
      <t>シエンイン</t>
    </rPh>
    <rPh sb="51" eb="53">
      <t>シリツ</t>
    </rPh>
    <rPh sb="53" eb="57">
      <t>ショウチュウガッコウ</t>
    </rPh>
    <rPh sb="57" eb="59">
      <t>カクコウ</t>
    </rPh>
    <rPh sb="61" eb="62">
      <t>ヒト</t>
    </rPh>
    <rPh sb="62" eb="64">
      <t>ハイチ</t>
    </rPh>
    <phoneticPr fontId="2"/>
  </si>
  <si>
    <t>一人一台タブレット端末等のICT機器を活用して主体的・対話的で深い学びを実現できるよう、GIGAスクール運営支援センターを設置し、ICT支援員の統括や保護者からの問い合わせへの対応窓口を設置するとともに、教職員のＩＣＴ活用を支援するICT支援員を配置</t>
    <rPh sb="11" eb="12">
      <t>トウ</t>
    </rPh>
    <rPh sb="16" eb="18">
      <t>キキ</t>
    </rPh>
    <rPh sb="52" eb="54">
      <t>ウンエイ</t>
    </rPh>
    <rPh sb="54" eb="56">
      <t>シエン</t>
    </rPh>
    <rPh sb="61" eb="63">
      <t>セッチ</t>
    </rPh>
    <rPh sb="68" eb="71">
      <t>シエンイン</t>
    </rPh>
    <rPh sb="72" eb="74">
      <t>トウカツ</t>
    </rPh>
    <rPh sb="75" eb="78">
      <t>ホゴシャ</t>
    </rPh>
    <rPh sb="81" eb="82">
      <t>ト</t>
    </rPh>
    <rPh sb="83" eb="84">
      <t>ア</t>
    </rPh>
    <rPh sb="88" eb="92">
      <t>タイオウマドグチ</t>
    </rPh>
    <rPh sb="93" eb="95">
      <t>セッチ</t>
    </rPh>
    <rPh sb="102" eb="105">
      <t>キョウショクイン</t>
    </rPh>
    <rPh sb="109" eb="111">
      <t>カツヨウ</t>
    </rPh>
    <rPh sb="112" eb="114">
      <t>シエン</t>
    </rPh>
    <rPh sb="119" eb="121">
      <t>シエン</t>
    </rPh>
    <rPh sb="121" eb="122">
      <t>イン</t>
    </rPh>
    <rPh sb="123" eb="125">
      <t>ハイチ</t>
    </rPh>
    <phoneticPr fontId="2"/>
  </si>
  <si>
    <t>電気・ガス料金及び食材費の値上がりに伴う利用者負担の増加を抑えるため、市内民間認可保育施設等に対し、物価高騰対応分として補助金を支給</t>
    <phoneticPr fontId="2"/>
  </si>
  <si>
    <t>子育て世帯の負担軽減のため、市立小中学校の修学旅行及び林間・臨海学舎に伴う保護者負担分を補助</t>
    <phoneticPr fontId="2"/>
  </si>
  <si>
    <t>電気・ガス等エネルギー価格の高騰による一般家庭への負担軽減のため、省エネ性能に優れた家電製品を購入した際の費用の一部をデジタル地域ポイントの付与により支援</t>
    <rPh sb="75" eb="77">
      <t>シエン</t>
    </rPh>
    <phoneticPr fontId="2"/>
  </si>
  <si>
    <t xml:space="preserve">福祉サービス事業者・施設等における物価高騰対策給付金
</t>
    <phoneticPr fontId="2"/>
  </si>
  <si>
    <t xml:space="preserve">コロナ禍での物価高騰により影響を受けている福祉施設等に対し、事業を安定的に継続するための運営支援として補助金を支給
</t>
    <phoneticPr fontId="2"/>
  </si>
  <si>
    <t>子育て世帯の負担軽減のため、市立小中学校の給食費のうち物価高騰による増額分を公費で負担</t>
    <phoneticPr fontId="2"/>
  </si>
  <si>
    <t>◆物価やエネルギー価格の高騰により生活への負担感が大きい住民税非課税世帯に対し、給付金を支給しました。
◆支給件数：48,795世帯</t>
    <rPh sb="53" eb="57">
      <t>シキュウケンスウ</t>
    </rPh>
    <rPh sb="64" eb="66">
      <t>セタイ</t>
    </rPh>
    <phoneticPr fontId="2"/>
  </si>
  <si>
    <t>◆学校給食食材の物価高騰分による増額分についてついて、公費で負担しました。
◆物価高騰分（児童生徒分）：123,910,436円</t>
    <rPh sb="1" eb="7">
      <t>ガッコウキュウショクショクザイ</t>
    </rPh>
    <rPh sb="8" eb="13">
      <t>ブッカコウトウブン</t>
    </rPh>
    <rPh sb="16" eb="19">
      <t>ゾウガクブン</t>
    </rPh>
    <rPh sb="27" eb="29">
      <t>コウヒ</t>
    </rPh>
    <rPh sb="30" eb="32">
      <t>フタン</t>
    </rPh>
    <rPh sb="39" eb="44">
      <t>ブッカコウトウブン</t>
    </rPh>
    <rPh sb="45" eb="50">
      <t>ジドウセイトブン</t>
    </rPh>
    <rPh sb="63" eb="64">
      <t>エン</t>
    </rPh>
    <phoneticPr fontId="2"/>
  </si>
  <si>
    <t>R6.2.29</t>
  </si>
  <si>
    <t>物価高における低所得者の子育て世帯の生活を支援するため、給付金を支給
〔支給額〕こども1人あたり1万円</t>
    <rPh sb="0" eb="3">
      <t>ブッカダカ</t>
    </rPh>
    <rPh sb="12" eb="14">
      <t>コソダ</t>
    </rPh>
    <rPh sb="15" eb="17">
      <t>セタイ</t>
    </rPh>
    <rPh sb="18" eb="20">
      <t>セイカツ</t>
    </rPh>
    <rPh sb="21" eb="23">
      <t>シエン</t>
    </rPh>
    <rPh sb="30" eb="31">
      <t>キン</t>
    </rPh>
    <rPh sb="32" eb="34">
      <t>シキュウ</t>
    </rPh>
    <rPh sb="43" eb="45">
      <t>ヒトリ</t>
    </rPh>
    <phoneticPr fontId="2"/>
  </si>
  <si>
    <t>物価高における住民税均等割のみ課税世帯の生活を支援するため、給付金を支給
〔支給額〕1世帯当たり10万円</t>
    <rPh sb="0" eb="3">
      <t>ブッカダカ</t>
    </rPh>
    <rPh sb="7" eb="10">
      <t>ジュウミンゼイ</t>
    </rPh>
    <rPh sb="10" eb="13">
      <t>キントウワリ</t>
    </rPh>
    <rPh sb="15" eb="17">
      <t>カゼイ</t>
    </rPh>
    <rPh sb="17" eb="19">
      <t>セタイ</t>
    </rPh>
    <rPh sb="20" eb="22">
      <t>セイカツ</t>
    </rPh>
    <rPh sb="23" eb="25">
      <t>シエン</t>
    </rPh>
    <rPh sb="30" eb="33">
      <t>キュウフキン</t>
    </rPh>
    <rPh sb="34" eb="36">
      <t>シキュウ</t>
    </rPh>
    <phoneticPr fontId="2"/>
  </si>
  <si>
    <t>物価高における低所得者の生活を支援するため、住民税非課税世帯に給付金を追加支給
〔支給額〕1世帯当たり7万円</t>
    <rPh sb="0" eb="2">
      <t>ブッカ</t>
    </rPh>
    <rPh sb="7" eb="11">
      <t>テイショトクシャ</t>
    </rPh>
    <rPh sb="12" eb="14">
      <t>セイカツ</t>
    </rPh>
    <rPh sb="15" eb="17">
      <t>シエン</t>
    </rPh>
    <rPh sb="22" eb="25">
      <t>ジュウミンゼイ</t>
    </rPh>
    <rPh sb="25" eb="28">
      <t>ヒカゼイ</t>
    </rPh>
    <rPh sb="28" eb="30">
      <t>セタイ</t>
    </rPh>
    <rPh sb="33" eb="34">
      <t>キン</t>
    </rPh>
    <rPh sb="35" eb="37">
      <t>ツイカ</t>
    </rPh>
    <rPh sb="37" eb="39">
      <t>シキュウ</t>
    </rPh>
    <phoneticPr fontId="2"/>
  </si>
  <si>
    <t>◆物価やエネルギー価格の高騰により生活への負担感が大きい住民税非課税世帯に対し、給付金を支給しました。
◆支給件数：48,985世帯</t>
    <rPh sb="1" eb="3">
      <t>ブッカ</t>
    </rPh>
    <rPh sb="9" eb="11">
      <t>カカク</t>
    </rPh>
    <rPh sb="12" eb="14">
      <t>コウトウ</t>
    </rPh>
    <rPh sb="17" eb="19">
      <t>セイカツ</t>
    </rPh>
    <rPh sb="21" eb="24">
      <t>フタンカン</t>
    </rPh>
    <rPh sb="25" eb="26">
      <t>オオ</t>
    </rPh>
    <rPh sb="28" eb="31">
      <t>ジュウミンゼイ</t>
    </rPh>
    <rPh sb="31" eb="34">
      <t>ヒカゼイ</t>
    </rPh>
    <rPh sb="34" eb="36">
      <t>セタイ</t>
    </rPh>
    <rPh sb="37" eb="38">
      <t>タイ</t>
    </rPh>
    <rPh sb="40" eb="43">
      <t>キュウフキン</t>
    </rPh>
    <rPh sb="44" eb="46">
      <t>シキュウ</t>
    </rPh>
    <rPh sb="53" eb="55">
      <t>シキュウ</t>
    </rPh>
    <rPh sb="55" eb="57">
      <t>ケンスウ</t>
    </rPh>
    <rPh sb="64" eb="66">
      <t>セタイ</t>
    </rPh>
    <phoneticPr fontId="2"/>
  </si>
  <si>
    <t>◆物価やエネルギー価格の高騰により生活への負担感が大きい住民税均等割のみ課税世帯に対し、給付金を支給しました。
◆支給件数：5,047世帯</t>
    <rPh sb="1" eb="3">
      <t>ブッカ</t>
    </rPh>
    <rPh sb="9" eb="11">
      <t>カカク</t>
    </rPh>
    <rPh sb="12" eb="14">
      <t>コウトウ</t>
    </rPh>
    <rPh sb="17" eb="19">
      <t>セイカツ</t>
    </rPh>
    <rPh sb="21" eb="24">
      <t>フタンカン</t>
    </rPh>
    <rPh sb="25" eb="26">
      <t>オオ</t>
    </rPh>
    <rPh sb="28" eb="31">
      <t>ジュウミンゼイ</t>
    </rPh>
    <rPh sb="31" eb="34">
      <t>キントウワリ</t>
    </rPh>
    <rPh sb="36" eb="38">
      <t>カゼイ</t>
    </rPh>
    <rPh sb="38" eb="40">
      <t>セタイ</t>
    </rPh>
    <rPh sb="41" eb="42">
      <t>タイ</t>
    </rPh>
    <rPh sb="44" eb="47">
      <t>キュウフキン</t>
    </rPh>
    <rPh sb="48" eb="50">
      <t>シキュウ</t>
    </rPh>
    <rPh sb="57" eb="59">
      <t>シキュウ</t>
    </rPh>
    <rPh sb="59" eb="61">
      <t>ケンスウ</t>
    </rPh>
    <rPh sb="67" eb="69">
      <t>セタイ</t>
    </rPh>
    <phoneticPr fontId="2"/>
  </si>
  <si>
    <t>◆物価やエネルギー価格の高騰により生活への負担感が大きい低所得者の子育て世帯に対し、加算給付金を支給しました。
◆支給件数：3,992世帯
　 対象児童：6,733人</t>
    <rPh sb="1" eb="3">
      <t>ブッカ</t>
    </rPh>
    <rPh sb="9" eb="11">
      <t>カカク</t>
    </rPh>
    <rPh sb="12" eb="14">
      <t>コウトウ</t>
    </rPh>
    <rPh sb="17" eb="19">
      <t>セイカツ</t>
    </rPh>
    <rPh sb="50" eb="53">
      <t>ジュウミンゼイ</t>
    </rPh>
    <rPh sb="53" eb="56">
      <t>キントウワリ</t>
    </rPh>
    <rPh sb="58" eb="60">
      <t>カゼイ</t>
    </rPh>
    <rPh sb="60" eb="62">
      <t>セタイ</t>
    </rPh>
    <rPh sb="69" eb="72">
      <t>キュウフキン</t>
    </rPh>
    <rPh sb="73" eb="75">
      <t>シキュウシキュウケンスウセタイタイショウジドウニン</t>
    </rPh>
    <phoneticPr fontId="2"/>
  </si>
  <si>
    <t>物価高騰による家計負担の軽減を図るとともに、キャッシュレス決済と市内消費喚起を促進するために、市内登録店舗で使用できるプレミアム付デジタル商品券を販売</t>
    <rPh sb="0" eb="2">
      <t>ブッカ</t>
    </rPh>
    <rPh sb="2" eb="4">
      <t>コウトウ</t>
    </rPh>
    <rPh sb="7" eb="9">
      <t>カケイ</t>
    </rPh>
    <rPh sb="9" eb="11">
      <t>フタン</t>
    </rPh>
    <rPh sb="12" eb="14">
      <t>ケイゲン</t>
    </rPh>
    <rPh sb="15" eb="16">
      <t>ハカ</t>
    </rPh>
    <rPh sb="29" eb="31">
      <t>ケッサイ</t>
    </rPh>
    <rPh sb="32" eb="34">
      <t>シナイ</t>
    </rPh>
    <rPh sb="34" eb="36">
      <t>ショウヒ</t>
    </rPh>
    <rPh sb="36" eb="38">
      <t>カンキ</t>
    </rPh>
    <rPh sb="39" eb="41">
      <t>ソクシン</t>
    </rPh>
    <rPh sb="47" eb="53">
      <t>シナイトウロクテンポ</t>
    </rPh>
    <rPh sb="54" eb="56">
      <t>シヨウ</t>
    </rPh>
    <rPh sb="64" eb="65">
      <t>ツキ</t>
    </rPh>
    <rPh sb="69" eb="72">
      <t>ショウヒンケン</t>
    </rPh>
    <rPh sb="73" eb="75">
      <t>ハンバイ</t>
    </rPh>
    <phoneticPr fontId="2"/>
  </si>
  <si>
    <t>◆プレミアム率40％のプレミアム付デジタル商品券を販売しました。
◆市内流通額：1,641,313,546円</t>
    <rPh sb="6" eb="7">
      <t>リツ</t>
    </rPh>
    <rPh sb="16" eb="17">
      <t>ツキ</t>
    </rPh>
    <rPh sb="21" eb="24">
      <t>ショウヒンケン</t>
    </rPh>
    <rPh sb="25" eb="27">
      <t>ハンバイ</t>
    </rPh>
    <rPh sb="34" eb="36">
      <t>シナイ</t>
    </rPh>
    <rPh sb="36" eb="38">
      <t>リュウツウ</t>
    </rPh>
    <rPh sb="38" eb="39">
      <t>ガク</t>
    </rPh>
    <rPh sb="53" eb="54">
      <t>エン</t>
    </rPh>
    <phoneticPr fontId="2"/>
  </si>
  <si>
    <t>◆省エネ性能に優れた冷蔵庫、エアコン、テレビを対象に地域デジタルポイント「マチカネポイント」を付与する省エネ家電普及促進事業を行いました。
◆支給台数：3,252台
　 付与ポイント：127,942,500ポイント</t>
    <rPh sb="73" eb="74">
      <t>ダイ</t>
    </rPh>
    <rPh sb="85" eb="87">
      <t>フヨ</t>
    </rPh>
    <phoneticPr fontId="2"/>
  </si>
  <si>
    <t>◆市立小中学校および義務教育学校における修学旅行および林間臨海学舎に伴う保護者負担費の全額補助を実施しました。
◆支給人数：
小学校・義務教育学校（前期課程）7,374人
中学校・義務教育学校（後期課程）6,035人</t>
    <rPh sb="1" eb="7">
      <t>シリツショウチュウガッコウ</t>
    </rPh>
    <rPh sb="10" eb="16">
      <t>ギムキョウイクガッコウ</t>
    </rPh>
    <rPh sb="20" eb="24">
      <t>シュウガクリョコウ</t>
    </rPh>
    <rPh sb="27" eb="29">
      <t>リンカン</t>
    </rPh>
    <rPh sb="29" eb="31">
      <t>リンカイ</t>
    </rPh>
    <rPh sb="31" eb="33">
      <t>ガクシャ</t>
    </rPh>
    <rPh sb="34" eb="35">
      <t>トモナ</t>
    </rPh>
    <rPh sb="36" eb="39">
      <t>ホゴシャ</t>
    </rPh>
    <rPh sb="39" eb="41">
      <t>フタン</t>
    </rPh>
    <rPh sb="41" eb="42">
      <t>ヒ</t>
    </rPh>
    <rPh sb="43" eb="47">
      <t>ゼンガクホジョ</t>
    </rPh>
    <rPh sb="48" eb="50">
      <t>ジッシ</t>
    </rPh>
    <rPh sb="57" eb="59">
      <t>シキュウ</t>
    </rPh>
    <rPh sb="59" eb="61">
      <t>ニンズウ</t>
    </rPh>
    <rPh sb="63" eb="66">
      <t>ショウガッコウ</t>
    </rPh>
    <rPh sb="67" eb="69">
      <t>ギム</t>
    </rPh>
    <rPh sb="69" eb="71">
      <t>キョウイク</t>
    </rPh>
    <rPh sb="71" eb="73">
      <t>ガッコウ</t>
    </rPh>
    <rPh sb="74" eb="76">
      <t>ゼンキ</t>
    </rPh>
    <rPh sb="76" eb="78">
      <t>カテイ</t>
    </rPh>
    <rPh sb="84" eb="85">
      <t>ニン</t>
    </rPh>
    <rPh sb="86" eb="89">
      <t>チュウガッコウ</t>
    </rPh>
    <rPh sb="90" eb="92">
      <t>ギム</t>
    </rPh>
    <rPh sb="92" eb="94">
      <t>キョウイク</t>
    </rPh>
    <rPh sb="94" eb="96">
      <t>ガッコウ</t>
    </rPh>
    <rPh sb="97" eb="99">
      <t>コウキ</t>
    </rPh>
    <rPh sb="99" eb="101">
      <t>カテイ</t>
    </rPh>
    <rPh sb="107" eb="108">
      <t>ニン</t>
    </rPh>
    <phoneticPr fontId="2"/>
  </si>
  <si>
    <t>◆利用者負担を抑えるため、市内民間認可保育施設等に対し、物価高騰対応分として補助金を支給しました。
◆支給件数：89件</t>
    <rPh sb="51" eb="55">
      <t>シキュウケンスウ</t>
    </rPh>
    <rPh sb="58" eb="59">
      <t>ケン</t>
    </rPh>
    <phoneticPr fontId="2"/>
  </si>
  <si>
    <r>
      <t>◆物価高騰により影響を受けている障害福祉サービス事業所、障害児通所支援事業所、介護サービス事業所等に対して、給付金を支給しました。
◆支給件数：884件</t>
    </r>
    <r>
      <rPr>
        <sz val="11"/>
        <color rgb="FFFF0000"/>
        <rFont val="ＭＳ Ｐゴシック"/>
        <family val="3"/>
        <charset val="128"/>
      </rPr>
      <t xml:space="preserve"> </t>
    </r>
    <rPh sb="1" eb="3">
      <t>ブッカ</t>
    </rPh>
    <rPh sb="3" eb="5">
      <t>コウトウ</t>
    </rPh>
    <rPh sb="8" eb="10">
      <t>エイキョウ</t>
    </rPh>
    <rPh sb="11" eb="12">
      <t>ウ</t>
    </rPh>
    <rPh sb="16" eb="20">
      <t>ショウガイフクシ</t>
    </rPh>
    <rPh sb="24" eb="27">
      <t>ジギョウショ</t>
    </rPh>
    <rPh sb="28" eb="38">
      <t>ショウガイジツウショシエンジギョウショ</t>
    </rPh>
    <rPh sb="39" eb="41">
      <t>カイゴ</t>
    </rPh>
    <rPh sb="45" eb="48">
      <t>ジギョウショ</t>
    </rPh>
    <rPh sb="48" eb="49">
      <t>トウ</t>
    </rPh>
    <rPh sb="50" eb="51">
      <t>タイ</t>
    </rPh>
    <rPh sb="54" eb="57">
      <t>キュウフキン</t>
    </rPh>
    <rPh sb="58" eb="60">
      <t>シキュウ</t>
    </rPh>
    <rPh sb="67" eb="69">
      <t>シキュウ</t>
    </rPh>
    <rPh sb="69" eb="71">
      <t>ケンスウ</t>
    </rPh>
    <rPh sb="75" eb="76">
      <t>ケン</t>
    </rPh>
    <phoneticPr fontId="2"/>
  </si>
  <si>
    <t>※No.2～4の事業実績には、令和6年度に繰越実施した分を含む。</t>
    <rPh sb="8" eb="10">
      <t>ジギョウ</t>
    </rPh>
    <rPh sb="10" eb="12">
      <t>ジッセキ</t>
    </rPh>
    <rPh sb="15" eb="17">
      <t>レイワ</t>
    </rPh>
    <rPh sb="18" eb="20">
      <t>ネンド</t>
    </rPh>
    <rPh sb="21" eb="23">
      <t>クリコシ</t>
    </rPh>
    <rPh sb="23" eb="25">
      <t>ジッシ</t>
    </rPh>
    <rPh sb="27" eb="28">
      <t>ブン</t>
    </rPh>
    <rPh sb="29" eb="30">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</si>
</sst>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円&quot;"/>
  </numFmts>
  <fonts count="9"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6"/>
      <name val="ＭＳ Ｐゴシック"/>
      <family val="3"/>
      <charset val="128"/>
    </font>
    <font>
      <sz val="11"/>
      <name val="ＭＳ Ｐゴシック"/>
      <family val="2"/>
      <charset val="128"/>
    </font>
    <font>
      <sz val="11"/>
      <name val="ＭＳ Ｐゴシック"/>
      <family val="3"/>
      <charset val="128"/>
    </font>
    <font>
      <b/>
      <sz val="12"/>
      <color theme="1"/>
      <name val="ＭＳ Ｐゴシック"/>
      <family val="3"/>
      <charset val="128"/>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0" fillId="0" borderId="2" xfId="0" applyBorder="1" applyAlignment="1">
      <alignment vertical="center" wrapText="1"/>
    </xf>
    <xf numFmtId="0" fontId="0" fillId="0" borderId="2" xfId="0" applyBorder="1">
      <alignment vertical="center"/>
    </xf>
    <xf numFmtId="0" fontId="0" fillId="0" borderId="0" xfId="0" applyAlignment="1">
      <alignment vertical="center" wrapText="1"/>
    </xf>
    <xf numFmtId="0" fontId="0" fillId="2" borderId="2" xfId="0" applyFill="1" applyBorder="1" applyAlignment="1">
      <alignment horizontal="center" vertical="center" wrapText="1"/>
    </xf>
    <xf numFmtId="38" fontId="0" fillId="0" borderId="0" xfId="1" applyFont="1">
      <alignment vertical="center"/>
    </xf>
    <xf numFmtId="0" fontId="0" fillId="2" borderId="1" xfId="0" applyFill="1" applyBorder="1" applyAlignment="1">
      <alignment horizontal="center" vertical="center" wrapText="1"/>
    </xf>
    <xf numFmtId="38" fontId="0" fillId="2" borderId="2" xfId="1" applyFont="1" applyFill="1" applyBorder="1" applyAlignment="1">
      <alignment horizontal="center" vertical="center"/>
    </xf>
    <xf numFmtId="0" fontId="6" fillId="0" borderId="0" xfId="0" applyFont="1">
      <alignment vertical="center"/>
    </xf>
    <xf numFmtId="38" fontId="5" fillId="0" borderId="2" xfId="1" applyFont="1" applyFill="1" applyBorder="1" applyAlignment="1">
      <alignment vertical="center" wrapText="1"/>
    </xf>
    <xf numFmtId="0" fontId="7" fillId="0" borderId="2" xfId="0" applyFont="1" applyBorder="1" applyAlignment="1">
      <alignment vertical="center" wrapText="1"/>
    </xf>
    <xf numFmtId="176" fontId="0" fillId="0" borderId="2" xfId="0" applyNumberFormat="1" applyBorder="1">
      <alignment vertical="center"/>
    </xf>
    <xf numFmtId="0" fontId="5" fillId="0" borderId="2" xfId="0" applyFont="1" applyBorder="1" applyAlignment="1">
      <alignment vertical="center" wrapText="1"/>
    </xf>
    <xf numFmtId="38" fontId="4" fillId="0" borderId="2" xfId="1" applyFont="1" applyFill="1" applyBorder="1" applyAlignment="1">
      <alignment vertical="center" wrapText="1"/>
    </xf>
    <xf numFmtId="38" fontId="7" fillId="0" borderId="2" xfId="1" applyFont="1" applyFill="1" applyBorder="1" applyAlignment="1">
      <alignment vertical="center" wrapText="1"/>
    </xf>
    <xf numFmtId="38" fontId="0" fillId="0" borderId="2" xfId="1" applyFont="1" applyBorder="1" applyAlignment="1">
      <alignment horizontal="center" vertical="center"/>
    </xf>
    <xf numFmtId="38" fontId="4" fillId="0" borderId="2" xfId="1" applyFont="1" applyFill="1" applyBorder="1" applyAlignment="1">
      <alignment horizontal="center" vertical="center"/>
    </xf>
    <xf numFmtId="177" fontId="5" fillId="0" borderId="2" xfId="1" applyNumberFormat="1" applyFont="1" applyFill="1" applyBorder="1" applyAlignment="1">
      <alignment vertical="center" shrinkToFit="1"/>
    </xf>
    <xf numFmtId="177" fontId="5" fillId="0" borderId="2" xfId="1" quotePrefix="1" applyNumberFormat="1" applyFont="1" applyFill="1" applyBorder="1" applyAlignment="1">
      <alignment vertical="center" shrinkToFit="1"/>
    </xf>
    <xf numFmtId="177" fontId="0" fillId="0" borderId="2"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0" fillId="0" borderId="2" xfId="1" applyNumberFormat="1" applyFont="1" applyFill="1" applyBorder="1" applyAlignment="1">
      <alignment horizontal="right" vertical="center" shrinkToFit="1"/>
    </xf>
    <xf numFmtId="177" fontId="4" fillId="0" borderId="2" xfId="1" applyNumberFormat="1" applyFont="1" applyFill="1" applyBorder="1" applyAlignment="1">
      <alignment horizontal="right" vertical="center" shrinkToFit="1"/>
    </xf>
    <xf numFmtId="177" fontId="0" fillId="0" borderId="2" xfId="1" applyNumberFormat="1" applyFont="1" applyBorder="1" applyAlignment="1">
      <alignment vertical="center" shrinkToFit="1"/>
    </xf>
    <xf numFmtId="177" fontId="5" fillId="0" borderId="2" xfId="1" applyNumberFormat="1" applyFont="1" applyFill="1" applyBorder="1" applyAlignment="1">
      <alignment horizontal="right" vertical="center" shrinkToFit="1"/>
    </xf>
    <xf numFmtId="177" fontId="5" fillId="0" borderId="2" xfId="1" quotePrefix="1" applyNumberFormat="1" applyFont="1" applyFill="1" applyBorder="1" applyAlignment="1">
      <alignment horizontal="right" vertical="center" shrinkToFit="1"/>
    </xf>
    <xf numFmtId="177" fontId="0" fillId="0" borderId="0" xfId="1" applyNumberFormat="1" applyFont="1" applyFill="1" applyBorder="1" applyAlignment="1">
      <alignment vertical="center" shrinkToFit="1"/>
    </xf>
    <xf numFmtId="177" fontId="0" fillId="0" borderId="0" xfId="0" applyNumberFormat="1">
      <alignment vertical="center"/>
    </xf>
    <xf numFmtId="57" fontId="0" fillId="0" borderId="2" xfId="0" applyNumberFormat="1" applyBorder="1">
      <alignment vertical="center"/>
    </xf>
    <xf numFmtId="176" fontId="0" fillId="0" borderId="2" xfId="0" applyNumberFormat="1" applyBorder="1" applyAlignment="1">
      <alignment horizontal="right" vertical="center"/>
    </xf>
    <xf numFmtId="176" fontId="4" fillId="0" borderId="2" xfId="0" applyNumberFormat="1" applyFont="1" applyBorder="1" applyAlignment="1">
      <alignment horizontal="right" vertical="center"/>
    </xf>
    <xf numFmtId="0" fontId="4" fillId="0" borderId="2" xfId="0" applyFont="1" applyBorder="1" applyAlignment="1">
      <alignment vertical="center" wrapText="1"/>
    </xf>
    <xf numFmtId="38" fontId="0"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564443</xdr:colOff>
      <xdr:row>6</xdr:row>
      <xdr:rowOff>486834</xdr:rowOff>
    </xdr:from>
    <xdr:to>
      <xdr:col>3</xdr:col>
      <xdr:colOff>3309056</xdr:colOff>
      <xdr:row>6</xdr:row>
      <xdr:rowOff>1544998</xdr:rowOff>
    </xdr:to>
    <xdr:pic>
      <xdr:nvPicPr>
        <xdr:cNvPr id="5" name="図 14">
          <a:extLst>
            <a:ext uri="{FF2B5EF4-FFF2-40B4-BE49-F238E27FC236}">
              <a16:creationId xmlns:a16="http://schemas.microsoft.com/office/drawing/2014/main" id="{C93EB27D-B64D-43DF-BBB1-871B7707C0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9054" y="4028723"/>
          <a:ext cx="2744613" cy="1058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
  <sheetViews>
    <sheetView zoomScale="90" zoomScaleNormal="90" workbookViewId="0">
      <pane ySplit="4" topLeftCell="A5" activePane="bottomLeft" state="frozen"/>
      <selection pane="bottomLeft" activeCell="J10" sqref="J10"/>
    </sheetView>
  </sheetViews>
  <sheetFormatPr defaultRowHeight="13" x14ac:dyDescent="0.2"/>
  <cols>
    <col min="1" max="1" width="1" customWidth="1"/>
    <col min="3" max="3" width="29.6328125" customWidth="1"/>
    <col min="4" max="4" width="53.6328125" customWidth="1"/>
    <col min="5" max="6" width="15.08984375" customWidth="1"/>
    <col min="7" max="7" width="15.08984375" style="5" customWidth="1"/>
    <col min="8" max="9" width="10.453125" customWidth="1"/>
    <col min="10" max="10" width="44" style="3" customWidth="1"/>
    <col min="11" max="11" width="26.26953125" customWidth="1"/>
  </cols>
  <sheetData>
    <row r="1" spans="2:11" ht="38.25" customHeight="1" x14ac:dyDescent="0.2">
      <c r="B1" s="8" t="s">
        <v>13</v>
      </c>
    </row>
    <row r="2" spans="2:11" x14ac:dyDescent="0.2">
      <c r="B2" t="s">
        <v>14</v>
      </c>
    </row>
    <row r="4" spans="2:11" ht="40.5" customHeight="1" x14ac:dyDescent="0.2">
      <c r="B4" s="6" t="s">
        <v>0</v>
      </c>
      <c r="C4" s="6" t="s">
        <v>1</v>
      </c>
      <c r="D4" s="6" t="s">
        <v>5</v>
      </c>
      <c r="E4" s="4" t="s">
        <v>10</v>
      </c>
      <c r="F4" s="4" t="s">
        <v>11</v>
      </c>
      <c r="G4" s="7" t="s">
        <v>8</v>
      </c>
      <c r="H4" s="4" t="s">
        <v>3</v>
      </c>
      <c r="I4" s="4" t="s">
        <v>4</v>
      </c>
      <c r="J4" s="4" t="s">
        <v>9</v>
      </c>
      <c r="K4" s="4" t="s">
        <v>6</v>
      </c>
    </row>
    <row r="5" spans="2:11" ht="83" customHeight="1" x14ac:dyDescent="0.2">
      <c r="B5" s="16">
        <f t="shared" ref="B5:B11" si="0">ROW()-4</f>
        <v>1</v>
      </c>
      <c r="C5" s="9" t="s">
        <v>15</v>
      </c>
      <c r="D5" s="9" t="s">
        <v>27</v>
      </c>
      <c r="E5" s="24">
        <v>1764579000</v>
      </c>
      <c r="F5" s="24">
        <v>1749236433</v>
      </c>
      <c r="G5" s="25">
        <v>1749236433</v>
      </c>
      <c r="H5" s="11">
        <v>45033</v>
      </c>
      <c r="I5" s="11">
        <v>45382</v>
      </c>
      <c r="J5" s="10" t="s">
        <v>41</v>
      </c>
      <c r="K5" s="10" t="s">
        <v>16</v>
      </c>
    </row>
    <row r="6" spans="2:11" ht="92" customHeight="1" x14ac:dyDescent="0.2">
      <c r="B6" s="16">
        <f t="shared" si="0"/>
        <v>2</v>
      </c>
      <c r="C6" s="9" t="s">
        <v>17</v>
      </c>
      <c r="D6" s="9" t="s">
        <v>34</v>
      </c>
      <c r="E6" s="24">
        <v>265306000</v>
      </c>
      <c r="F6" s="21">
        <v>265306000</v>
      </c>
      <c r="G6" s="21">
        <v>406149700</v>
      </c>
      <c r="H6" s="28">
        <v>45017</v>
      </c>
      <c r="I6" s="28">
        <v>45382</v>
      </c>
      <c r="J6" s="12" t="s">
        <v>33</v>
      </c>
      <c r="K6" s="10" t="s">
        <v>12</v>
      </c>
    </row>
    <row r="7" spans="2:11" ht="124.5" customHeight="1" x14ac:dyDescent="0.2">
      <c r="B7" s="16">
        <f t="shared" si="0"/>
        <v>3</v>
      </c>
      <c r="C7" s="9" t="s">
        <v>38</v>
      </c>
      <c r="D7" s="14" t="s">
        <v>39</v>
      </c>
      <c r="E7" s="22">
        <v>145208000</v>
      </c>
      <c r="F7" s="21">
        <v>145207013</v>
      </c>
      <c r="G7" s="21">
        <v>145207013</v>
      </c>
      <c r="H7" s="28">
        <v>45108</v>
      </c>
      <c r="I7" s="28">
        <v>45226</v>
      </c>
      <c r="J7" s="10" t="s">
        <v>55</v>
      </c>
      <c r="K7" s="10" t="s">
        <v>18</v>
      </c>
    </row>
    <row r="8" spans="2:11" ht="79.5" customHeight="1" x14ac:dyDescent="0.2">
      <c r="B8" s="16">
        <f t="shared" si="0"/>
        <v>4</v>
      </c>
      <c r="C8" s="9" t="s">
        <v>19</v>
      </c>
      <c r="D8" s="14" t="s">
        <v>37</v>
      </c>
      <c r="E8" s="21">
        <v>150000000</v>
      </c>
      <c r="F8" s="21">
        <v>146777276</v>
      </c>
      <c r="G8" s="21">
        <v>146777276</v>
      </c>
      <c r="H8" s="28">
        <v>45113</v>
      </c>
      <c r="I8" s="28">
        <v>45382</v>
      </c>
      <c r="J8" s="10" t="s">
        <v>52</v>
      </c>
      <c r="K8" s="10" t="s">
        <v>20</v>
      </c>
    </row>
    <row r="9" spans="2:11" ht="102.5" customHeight="1" x14ac:dyDescent="0.2">
      <c r="B9" s="16">
        <f t="shared" si="0"/>
        <v>5</v>
      </c>
      <c r="C9" s="9" t="s">
        <v>21</v>
      </c>
      <c r="D9" s="14" t="s">
        <v>36</v>
      </c>
      <c r="E9" s="21">
        <v>307738000</v>
      </c>
      <c r="F9" s="21">
        <v>307004179</v>
      </c>
      <c r="G9" s="21">
        <v>307004179</v>
      </c>
      <c r="H9" s="28">
        <v>45120</v>
      </c>
      <c r="I9" s="28">
        <v>45382</v>
      </c>
      <c r="J9" s="12" t="s">
        <v>53</v>
      </c>
      <c r="K9" s="10" t="s">
        <v>22</v>
      </c>
    </row>
    <row r="10" spans="2:11" ht="80" customHeight="1" x14ac:dyDescent="0.2">
      <c r="B10" s="16">
        <f t="shared" si="0"/>
        <v>6</v>
      </c>
      <c r="C10" s="13" t="s">
        <v>23</v>
      </c>
      <c r="D10" s="14" t="s">
        <v>35</v>
      </c>
      <c r="E10" s="21">
        <v>60725000</v>
      </c>
      <c r="F10" s="21">
        <v>48828345</v>
      </c>
      <c r="G10" s="21">
        <v>48828345</v>
      </c>
      <c r="H10" s="28">
        <v>45017</v>
      </c>
      <c r="I10" s="28">
        <v>45382</v>
      </c>
      <c r="J10" s="10" t="s">
        <v>54</v>
      </c>
      <c r="K10" s="10" t="s">
        <v>24</v>
      </c>
    </row>
    <row r="11" spans="2:11" ht="90.5" customHeight="1" x14ac:dyDescent="0.2">
      <c r="B11" s="16">
        <f t="shared" si="0"/>
        <v>7</v>
      </c>
      <c r="C11" s="13" t="s">
        <v>25</v>
      </c>
      <c r="D11" s="9" t="s">
        <v>40</v>
      </c>
      <c r="E11" s="22">
        <v>30945000</v>
      </c>
      <c r="F11" s="21">
        <v>57230894</v>
      </c>
      <c r="G11" s="21">
        <v>137651123</v>
      </c>
      <c r="H11" s="28">
        <v>45017</v>
      </c>
      <c r="I11" s="28">
        <v>45382</v>
      </c>
      <c r="J11" s="1" t="s">
        <v>42</v>
      </c>
      <c r="K11" s="10" t="s">
        <v>26</v>
      </c>
    </row>
    <row r="12" spans="2:11" ht="33" customHeight="1" x14ac:dyDescent="0.2">
      <c r="B12" s="32" t="s">
        <v>2</v>
      </c>
      <c r="C12" s="32"/>
      <c r="D12" s="15"/>
      <c r="E12" s="23">
        <f>SUM(E5:E11)</f>
        <v>2724501000</v>
      </c>
      <c r="F12" s="23">
        <f>SUM(F5:F11)</f>
        <v>2719590140</v>
      </c>
      <c r="G12" s="23">
        <f>SUM(G5:G11)</f>
        <v>2940854069</v>
      </c>
      <c r="H12" s="2"/>
      <c r="I12" s="2"/>
      <c r="J12" s="1"/>
      <c r="K12" s="2"/>
    </row>
  </sheetData>
  <mergeCells count="1">
    <mergeCell ref="B12:C12"/>
  </mergeCells>
  <phoneticPr fontId="2"/>
  <pageMargins left="0.70866141732283472" right="0.70866141732283472" top="0.74803149606299213" bottom="0.74803149606299213" header="0.31496062992125984" footer="0.31496062992125984"/>
  <pageSetup paperSize="8" scale="85"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tabSelected="1" zoomScale="90" zoomScaleNormal="90" workbookViewId="0">
      <pane ySplit="4" topLeftCell="A8" activePane="bottomLeft" state="frozen"/>
      <selection activeCell="J10" sqref="J10"/>
      <selection pane="bottomLeft" activeCell="D10" sqref="D10"/>
    </sheetView>
  </sheetViews>
  <sheetFormatPr defaultRowHeight="13" x14ac:dyDescent="0.2"/>
  <cols>
    <col min="1" max="1" width="1" customWidth="1"/>
    <col min="3" max="3" width="29.6328125" customWidth="1"/>
    <col min="4" max="4" width="53.6328125" customWidth="1"/>
    <col min="5" max="6" width="15.08984375" customWidth="1"/>
    <col min="7" max="7" width="15.08984375" style="5" customWidth="1"/>
    <col min="8" max="9" width="10.453125" customWidth="1"/>
    <col min="10" max="10" width="40.26953125" style="3" customWidth="1"/>
    <col min="11" max="11" width="13.90625" customWidth="1"/>
  </cols>
  <sheetData>
    <row r="1" spans="2:11" ht="38.25" customHeight="1" x14ac:dyDescent="0.2">
      <c r="B1" s="8" t="s">
        <v>28</v>
      </c>
    </row>
    <row r="2" spans="2:11" x14ac:dyDescent="0.2">
      <c r="B2" t="s">
        <v>32</v>
      </c>
    </row>
    <row r="4" spans="2:11" ht="40.5" customHeight="1" x14ac:dyDescent="0.2">
      <c r="B4" s="6" t="s">
        <v>0</v>
      </c>
      <c r="C4" s="6" t="s">
        <v>1</v>
      </c>
      <c r="D4" s="6" t="s">
        <v>5</v>
      </c>
      <c r="E4" s="4" t="s">
        <v>10</v>
      </c>
      <c r="F4" s="4" t="s">
        <v>11</v>
      </c>
      <c r="G4" s="7" t="s">
        <v>8</v>
      </c>
      <c r="H4" s="4" t="s">
        <v>3</v>
      </c>
      <c r="I4" s="4" t="s">
        <v>4</v>
      </c>
      <c r="J4" s="4" t="s">
        <v>9</v>
      </c>
      <c r="K4" s="4" t="s">
        <v>6</v>
      </c>
    </row>
    <row r="5" spans="2:11" ht="77.5" customHeight="1" x14ac:dyDescent="0.2">
      <c r="B5" s="16">
        <f t="shared" ref="B5:B8" si="0">ROW()-4</f>
        <v>1</v>
      </c>
      <c r="C5" s="9" t="s">
        <v>15</v>
      </c>
      <c r="D5" s="9" t="s">
        <v>46</v>
      </c>
      <c r="E5" s="17">
        <v>3632317000</v>
      </c>
      <c r="F5" s="17">
        <v>3551413000</v>
      </c>
      <c r="G5" s="18">
        <v>3553788385</v>
      </c>
      <c r="H5" s="11">
        <v>45281</v>
      </c>
      <c r="I5" s="28">
        <v>45373</v>
      </c>
      <c r="J5" s="10" t="s">
        <v>47</v>
      </c>
      <c r="K5" s="10" t="s">
        <v>16</v>
      </c>
    </row>
    <row r="6" spans="2:11" ht="83" customHeight="1" x14ac:dyDescent="0.2">
      <c r="B6" s="16">
        <f t="shared" si="0"/>
        <v>2</v>
      </c>
      <c r="C6" s="9" t="s">
        <v>30</v>
      </c>
      <c r="D6" s="9" t="s">
        <v>45</v>
      </c>
      <c r="E6" s="20">
        <v>717500000</v>
      </c>
      <c r="F6" s="19">
        <v>522200000</v>
      </c>
      <c r="G6" s="19">
        <v>565541853</v>
      </c>
      <c r="H6" s="29" t="s">
        <v>43</v>
      </c>
      <c r="I6" s="29">
        <v>45530</v>
      </c>
      <c r="J6" s="10" t="s">
        <v>48</v>
      </c>
      <c r="K6" s="10" t="s">
        <v>16</v>
      </c>
    </row>
    <row r="7" spans="2:11" ht="97.5" customHeight="1" x14ac:dyDescent="0.2">
      <c r="B7" s="16">
        <f t="shared" si="0"/>
        <v>3</v>
      </c>
      <c r="C7" s="9" t="s">
        <v>31</v>
      </c>
      <c r="D7" s="9" t="s">
        <v>44</v>
      </c>
      <c r="E7" s="19">
        <v>525000000</v>
      </c>
      <c r="F7" s="19">
        <v>351178000</v>
      </c>
      <c r="G7" s="19">
        <v>357211113</v>
      </c>
      <c r="H7" s="29" t="s">
        <v>43</v>
      </c>
      <c r="I7" s="29">
        <v>45530</v>
      </c>
      <c r="J7" s="10" t="s">
        <v>49</v>
      </c>
      <c r="K7" s="10" t="s">
        <v>16</v>
      </c>
    </row>
    <row r="8" spans="2:11" ht="92.5" customHeight="1" x14ac:dyDescent="0.2">
      <c r="B8" s="16">
        <f t="shared" si="0"/>
        <v>4</v>
      </c>
      <c r="C8" s="9" t="s">
        <v>29</v>
      </c>
      <c r="D8" s="9" t="s">
        <v>50</v>
      </c>
      <c r="E8" s="17">
        <v>612300000</v>
      </c>
      <c r="F8" s="19">
        <v>612300000</v>
      </c>
      <c r="G8" s="19">
        <v>640734971</v>
      </c>
      <c r="H8" s="30">
        <v>45278</v>
      </c>
      <c r="I8" s="30">
        <v>45506</v>
      </c>
      <c r="J8" s="31" t="s">
        <v>51</v>
      </c>
      <c r="K8" s="10" t="s">
        <v>7</v>
      </c>
    </row>
    <row r="9" spans="2:11" ht="33" customHeight="1" x14ac:dyDescent="0.2">
      <c r="B9" s="32" t="s">
        <v>2</v>
      </c>
      <c r="C9" s="32"/>
      <c r="D9" s="15"/>
      <c r="E9" s="23">
        <f>SUM(E5:E8)</f>
        <v>5487117000</v>
      </c>
      <c r="F9" s="23">
        <f>SUM(F5:F8)</f>
        <v>5037091000</v>
      </c>
      <c r="G9" s="23">
        <f>SUM(G5:G8)</f>
        <v>5117276322</v>
      </c>
      <c r="H9" s="2"/>
      <c r="I9" s="2"/>
      <c r="J9" s="1"/>
      <c r="K9" s="2"/>
    </row>
    <row r="10" spans="2:11" ht="23" customHeight="1" x14ac:dyDescent="0.2">
      <c r="B10" t="s">
        <v>56</v>
      </c>
      <c r="F10" s="27"/>
    </row>
    <row r="11" spans="2:11" x14ac:dyDescent="0.2">
      <c r="F11" s="26"/>
    </row>
    <row r="13" spans="2:11" x14ac:dyDescent="0.2">
      <c r="F13" s="27"/>
    </row>
  </sheetData>
  <mergeCells count="1">
    <mergeCell ref="B9:C9"/>
  </mergeCells>
  <phoneticPr fontId="2"/>
  <pageMargins left="0.70866141732283472" right="0.70866141732283472" top="0.74803149606299213" bottom="0.74803149606299213" header="0.31496062992125984" footer="0.31496062992125984"/>
  <pageSetup paperSize="8"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コロナ臨交金分</vt:lpstr>
      <vt:lpstr>物価高騰重点支援分</vt:lpstr>
      <vt:lpstr>コロナ臨交金分!Print_Titles</vt:lpstr>
      <vt:lpstr>物価高騰重点支援分!Print_Titles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2024-08-28T01:53:11Z</cp:lastPrinted>
  <dcterms:created xsi:type="dcterms:W3CDTF">2021-04-09T04:36:06Z</dcterms:created>
  <dcterms:modified xsi:type="dcterms:W3CDTF">2024-11-18T03:03:27Z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2024-08-16T11:23:15Z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938cb4db-09c6-4928-a705-bc815910c30e</vt:lpwstr>
  </property>
  <property fmtid="{D5CDD505-2E9C-101B-9397-08002B2CF9AE}" pid="8" name="MSIP_Label_defa4170-0d19-0005-0004-bc88714345d2_ContentBits">
    <vt:lpwstr>0</vt:lpwstr>
  </property>
</Properties>
</file>