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55" documentId="8_{B6741E56-3F77-4E58-9C9E-4BAFCDBB4906}" xr6:coauthVersionLast="47" xr6:coauthVersionMax="47" xr10:uidLastSave="{4E68DE92-DBE9-4DCE-9D49-ED2EF911474C}"/>
  <bookViews>
    <workbookView xWindow="180" yWindow="2172" windowWidth="11424" windowHeight="11412" tabRatio="966" firstSheet="11" activeTab="15" xr2:uid="{00000000-000D-0000-FFFF-FFFF00000000}"/>
  </bookViews>
  <sheets>
    <sheet name="表紙" sheetId="13" r:id="rId1"/>
    <sheet name="建物・設備について" sheetId="12" r:id="rId2"/>
    <sheet name="建物・設備について (分園)" sheetId="23" r:id="rId3"/>
    <sheet name="園児の状況について" sheetId="11" r:id="rId4"/>
    <sheet name="園児の状況について (分園)" sheetId="24" r:id="rId5"/>
    <sheet name="公定価格単価について" sheetId="10" r:id="rId6"/>
    <sheet name="職員の処遇について4-1" sheetId="9" r:id="rId7"/>
    <sheet name="職員の処遇について4-1 (分園)" sheetId="19" r:id="rId8"/>
    <sheet name="職員の処遇について4-2" sheetId="8" r:id="rId9"/>
    <sheet name="職員の処遇について4-3" sheetId="7" r:id="rId10"/>
    <sheet name="職員の処遇について4-3 (分園)" sheetId="20" r:id="rId11"/>
    <sheet name="職員の処遇について4-4" sheetId="6" r:id="rId12"/>
    <sheet name="職員の処遇について4-4 (分園)" sheetId="21"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3">園児の状況について!$A$1:$AK$56</definedName>
    <definedName name="_xlnm.Print_Area" localSheetId="4">'園児の状況について (分園)'!$A$1:$AK$56</definedName>
    <definedName name="_xlnm.Print_Area" localSheetId="13">会議・研修について!$A$1:$AF$91</definedName>
    <definedName name="_xlnm.Print_Area" localSheetId="1">建物・設備について!$A$1:$AF$97</definedName>
    <definedName name="_xlnm.Print_Area" localSheetId="2">'建物・設備について (分園)'!$A$1:$AF$102</definedName>
    <definedName name="_xlnm.Print_Area" localSheetId="5">公定価格単価について!$A$1:$AF$49</definedName>
    <definedName name="_xlnm.Print_Area" localSheetId="17">災害対策について!$A$1:$AF$97</definedName>
    <definedName name="_xlnm.Print_Area" localSheetId="6">'職員の処遇について4-1'!$A$1:$AJ$86</definedName>
    <definedName name="_xlnm.Print_Area" localSheetId="7">'職員の処遇について4-1 (分園)'!$A$1:$AJ$87</definedName>
    <definedName name="_xlnm.Print_Area" localSheetId="8">'職員の処遇について4-2'!$A$1:$AF$93</definedName>
    <definedName name="_xlnm.Print_Area" localSheetId="9">'職員の処遇について4-3'!$A$1:$AH$61</definedName>
    <definedName name="_xlnm.Print_Area" localSheetId="10">'職員の処遇について4-3 (分園)'!$A$1:$AH$61</definedName>
    <definedName name="_xlnm.Print_Area" localSheetId="11">'職員の処遇について4-4'!$A$1:$AF$63</definedName>
    <definedName name="_xlnm.Print_Area" localSheetId="12">'職員の処遇について4-4 (分園)'!$A$1:$AF$63</definedName>
    <definedName name="_xlnm.Print_Area" localSheetId="18">食事提供について!$A$1:$AF$266</definedName>
    <definedName name="_xlnm.Print_Area" localSheetId="0">表紙!$B$1:$AF$60</definedName>
    <definedName name="_xlnm.Print_Area" localSheetId="14">'保育の状況について3-1'!$A$1:$AF$235</definedName>
    <definedName name="_xlnm.Print_Area" localSheetId="15">'保育の状況について3-2'!$A$1:$AF$106</definedName>
    <definedName name="_xlnm.Print_Area" localSheetId="16">'保育の状況について3-3'!$A$1:$AF$40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7" i="19" l="1"/>
  <c r="I47" i="19"/>
  <c r="M46" i="19"/>
  <c r="I46" i="19"/>
  <c r="M45" i="19"/>
  <c r="M48" i="19" s="1"/>
  <c r="I45" i="19"/>
  <c r="I49" i="19" s="1"/>
  <c r="I44" i="19"/>
  <c r="I43" i="19"/>
  <c r="I42" i="19"/>
  <c r="AB34" i="19"/>
  <c r="Y34" i="19"/>
  <c r="S34" i="19"/>
  <c r="P34" i="19"/>
  <c r="M34" i="19"/>
  <c r="J34" i="19"/>
  <c r="AE33" i="19"/>
  <c r="V33" i="19"/>
  <c r="AE32" i="19"/>
  <c r="V32" i="19"/>
  <c r="AE31" i="19"/>
  <c r="V31" i="19"/>
  <c r="AE30" i="19"/>
  <c r="V30" i="19"/>
  <c r="AE29" i="19"/>
  <c r="V29" i="19"/>
  <c r="AE28" i="19"/>
  <c r="V28" i="19"/>
  <c r="AE27" i="19"/>
  <c r="V27" i="19"/>
  <c r="AE26" i="19"/>
  <c r="V26" i="19"/>
  <c r="AE25" i="19"/>
  <c r="V25" i="19"/>
  <c r="AE24" i="19"/>
  <c r="V24" i="19"/>
  <c r="AE23" i="19"/>
  <c r="V23" i="19"/>
  <c r="AE22" i="19"/>
  <c r="V22" i="19"/>
  <c r="AE21" i="19"/>
  <c r="V21" i="19"/>
  <c r="AE20" i="19"/>
  <c r="V20" i="19"/>
  <c r="AE19" i="19"/>
  <c r="V19" i="19"/>
  <c r="AE18" i="19"/>
  <c r="V18" i="19"/>
  <c r="AE17" i="19"/>
  <c r="V17" i="19"/>
  <c r="AE16" i="19"/>
  <c r="V16" i="19"/>
  <c r="AE15" i="19"/>
  <c r="V15" i="19"/>
  <c r="AE14" i="19"/>
  <c r="V14" i="19"/>
  <c r="V34" i="19" s="1"/>
  <c r="AE13" i="19"/>
  <c r="AE34" i="19" s="1"/>
  <c r="V13" i="19"/>
  <c r="AE12" i="19"/>
  <c r="V12" i="19"/>
  <c r="AE11" i="19"/>
  <c r="V11" i="19"/>
  <c r="AE10" i="19"/>
  <c r="V10" i="19"/>
  <c r="AE9" i="19"/>
  <c r="V9" i="19"/>
  <c r="AE8" i="19"/>
  <c r="V8" i="19"/>
  <c r="V8" i="9"/>
  <c r="AE8" i="9"/>
  <c r="V9" i="9"/>
  <c r="AE9" i="9"/>
  <c r="V10" i="9"/>
  <c r="AE10" i="9"/>
  <c r="V11" i="9"/>
  <c r="AE11" i="9"/>
  <c r="V12" i="9"/>
  <c r="AE12" i="9"/>
  <c r="V13" i="9"/>
  <c r="AE13" i="9"/>
  <c r="V14" i="9"/>
  <c r="AE14" i="9"/>
  <c r="V15" i="9"/>
  <c r="AE15" i="9"/>
  <c r="V16" i="9"/>
  <c r="AE16" i="9"/>
  <c r="V17" i="9"/>
  <c r="AE17" i="9"/>
  <c r="V18" i="9"/>
  <c r="AE18" i="9"/>
  <c r="V19" i="9"/>
  <c r="AE19" i="9"/>
  <c r="V20" i="9"/>
  <c r="AE20" i="9"/>
  <c r="V21" i="9"/>
  <c r="AE21" i="9"/>
  <c r="V22" i="9"/>
  <c r="AE22" i="9"/>
  <c r="V23" i="9"/>
  <c r="AE23" i="9"/>
  <c r="V24" i="9"/>
  <c r="AE24" i="9"/>
  <c r="V25" i="9"/>
  <c r="AE25" i="9"/>
  <c r="V26" i="9"/>
  <c r="AE26" i="9"/>
  <c r="V27" i="9"/>
  <c r="AE27" i="9"/>
  <c r="V28" i="9"/>
  <c r="AE28" i="9"/>
  <c r="V29" i="9"/>
  <c r="AE29" i="9"/>
  <c r="V30" i="9"/>
  <c r="AE30" i="9"/>
  <c r="V31" i="9"/>
  <c r="AE31" i="9"/>
  <c r="V32" i="9"/>
  <c r="AE32" i="9"/>
  <c r="V33" i="9"/>
  <c r="AE33" i="9"/>
  <c r="J34" i="9"/>
  <c r="M34" i="9"/>
  <c r="P34" i="9"/>
  <c r="S34" i="9"/>
  <c r="V34" i="9"/>
  <c r="Y34" i="9"/>
  <c r="AB34" i="9"/>
  <c r="AE34" i="9"/>
  <c r="I42" i="9"/>
  <c r="I43" i="9"/>
  <c r="I44" i="9"/>
  <c r="I45" i="9"/>
  <c r="M45" i="9"/>
  <c r="I46" i="9"/>
  <c r="M46" i="9"/>
  <c r="I47" i="9"/>
  <c r="M47" i="9"/>
  <c r="I48" i="9"/>
  <c r="M48" i="9"/>
  <c r="I49" i="9"/>
  <c r="K51" i="9"/>
  <c r="AC105" i="22"/>
  <c r="K51" i="19" l="1"/>
  <c r="I48" i="19"/>
  <c r="X87" i="12"/>
  <c r="X86" i="12"/>
  <c r="T54" i="24"/>
  <c r="T52" i="24"/>
  <c r="R45" i="24"/>
  <c r="P45" i="24"/>
  <c r="N45" i="24"/>
  <c r="K45" i="24"/>
  <c r="I45" i="24"/>
  <c r="G45" i="24"/>
  <c r="R44" i="24"/>
  <c r="P44" i="24"/>
  <c r="N44" i="24"/>
  <c r="AF43" i="24"/>
  <c r="AD43" i="24"/>
  <c r="AB43" i="24"/>
  <c r="Z43" i="24"/>
  <c r="X43" i="24"/>
  <c r="V43" i="24"/>
  <c r="R43" i="24"/>
  <c r="P43" i="24"/>
  <c r="N43" i="24"/>
  <c r="K43" i="24"/>
  <c r="I43" i="24"/>
  <c r="G43" i="24"/>
  <c r="T42" i="24"/>
  <c r="T40" i="24"/>
  <c r="T39" i="24"/>
  <c r="T37" i="24"/>
  <c r="AH37" i="24" s="1"/>
  <c r="T36" i="24"/>
  <c r="T34" i="24"/>
  <c r="T33" i="24"/>
  <c r="T31" i="24"/>
  <c r="T30" i="24"/>
  <c r="T28" i="24"/>
  <c r="T27" i="24"/>
  <c r="T25" i="24"/>
  <c r="AH25" i="24" s="1"/>
  <c r="T24" i="24"/>
  <c r="T22" i="24"/>
  <c r="T21" i="24"/>
  <c r="T19" i="24"/>
  <c r="AH19" i="24" s="1"/>
  <c r="T18" i="24"/>
  <c r="T16" i="24"/>
  <c r="T15" i="24"/>
  <c r="T13" i="24"/>
  <c r="AH13" i="24" s="1"/>
  <c r="T12" i="24"/>
  <c r="T10" i="24"/>
  <c r="T9" i="24"/>
  <c r="T7" i="24"/>
  <c r="AH7" i="24" s="1"/>
  <c r="X96" i="23"/>
  <c r="X95" i="23"/>
  <c r="X92" i="23"/>
  <c r="X91" i="23"/>
  <c r="X87" i="23"/>
  <c r="X83" i="23"/>
  <c r="X99" i="23" s="1"/>
  <c r="X74" i="23"/>
  <c r="X73" i="23"/>
  <c r="X72" i="23"/>
  <c r="X75" i="23" s="1"/>
  <c r="X68" i="23"/>
  <c r="X78" i="23" s="1"/>
  <c r="M51" i="23"/>
  <c r="V37" i="23"/>
  <c r="V36" i="23"/>
  <c r="V35" i="23"/>
  <c r="V34" i="23"/>
  <c r="V33" i="23"/>
  <c r="V32" i="23"/>
  <c r="V31" i="23"/>
  <c r="V30" i="23"/>
  <c r="T43" i="24" l="1"/>
  <c r="AH40" i="24"/>
  <c r="AH52" i="24"/>
  <c r="AH31" i="24"/>
  <c r="AH16" i="24"/>
  <c r="AH28" i="24"/>
  <c r="AH10" i="24"/>
  <c r="AH22" i="24"/>
  <c r="AH34" i="24"/>
  <c r="AH43" i="24"/>
  <c r="T45" i="24"/>
  <c r="X69" i="12" l="1"/>
  <c r="G34" i="10"/>
  <c r="T54" i="11" l="1"/>
  <c r="T52" i="11"/>
  <c r="AH52" i="11" s="1"/>
  <c r="R45" i="11"/>
  <c r="P45" i="11"/>
  <c r="N45" i="11"/>
  <c r="K45" i="11"/>
  <c r="I45" i="11"/>
  <c r="G45" i="11"/>
  <c r="R44" i="11"/>
  <c r="P44" i="11"/>
  <c r="N44" i="11"/>
  <c r="AF43" i="11"/>
  <c r="AD43" i="11"/>
  <c r="AB43" i="11"/>
  <c r="Z43" i="11"/>
  <c r="X43" i="11"/>
  <c r="V43" i="11"/>
  <c r="R43" i="11"/>
  <c r="P43" i="11"/>
  <c r="N43" i="11"/>
  <c r="K43" i="11"/>
  <c r="I43" i="11"/>
  <c r="G43" i="11"/>
  <c r="T42" i="11"/>
  <c r="T40" i="11"/>
  <c r="T39" i="11"/>
  <c r="T37" i="11"/>
  <c r="T36" i="11"/>
  <c r="T34" i="11"/>
  <c r="T33" i="11"/>
  <c r="T31" i="11"/>
  <c r="T30" i="11"/>
  <c r="T28" i="11"/>
  <c r="T27" i="11"/>
  <c r="T25" i="11"/>
  <c r="T24" i="11"/>
  <c r="T22" i="11"/>
  <c r="T21" i="11"/>
  <c r="T19" i="11"/>
  <c r="T18" i="11"/>
  <c r="T16" i="11"/>
  <c r="T15" i="11"/>
  <c r="T13" i="11"/>
  <c r="T12" i="11"/>
  <c r="T10" i="11"/>
  <c r="T9" i="11"/>
  <c r="T7" i="11"/>
  <c r="AH19" i="11" l="1"/>
  <c r="AH31" i="11"/>
  <c r="AH10" i="11"/>
  <c r="AH13" i="11"/>
  <c r="AH25" i="11"/>
  <c r="AH37" i="11"/>
  <c r="T45" i="11"/>
  <c r="T43" i="11"/>
  <c r="AH16" i="11"/>
  <c r="AH28" i="11"/>
  <c r="AH40" i="11"/>
  <c r="AH7" i="11"/>
  <c r="AH22" i="11"/>
  <c r="AH34" i="11"/>
  <c r="AH43" i="11" l="1"/>
  <c r="G34" i="22"/>
  <c r="J34" i="22"/>
  <c r="M34" i="22"/>
  <c r="P34" i="22"/>
  <c r="S34" i="22"/>
  <c r="V34" i="22"/>
  <c r="Y34" i="22"/>
  <c r="AB34" i="22"/>
  <c r="T187" i="22"/>
  <c r="X187" i="22"/>
  <c r="T188" i="22"/>
  <c r="X188" i="22"/>
  <c r="T189" i="22" l="1"/>
  <c r="X189" i="22"/>
  <c r="V31" i="12"/>
  <c r="V32" i="12"/>
  <c r="V33" i="12"/>
  <c r="V34" i="12"/>
  <c r="V35" i="12"/>
  <c r="V36" i="12"/>
  <c r="V37" i="12"/>
  <c r="V30" i="12"/>
  <c r="X63" i="12" l="1"/>
  <c r="X68" i="12"/>
  <c r="X67" i="12"/>
  <c r="X70" i="12" l="1"/>
  <c r="M51" i="12" l="1"/>
  <c r="X73" i="12" l="1"/>
  <c r="X82" i="12" l="1"/>
  <c r="X90" i="12" s="1"/>
  <c r="X78" i="12"/>
  <c r="X91" i="12" l="1"/>
  <c r="X94" i="12"/>
  <c r="G72" i="4"/>
  <c r="J85" i="4"/>
  <c r="M85" i="4"/>
  <c r="P85" i="4"/>
  <c r="S85" i="4"/>
  <c r="V85" i="4"/>
  <c r="Y85" i="4"/>
  <c r="W72" i="4"/>
  <c r="S72" i="4"/>
  <c r="O72" i="4"/>
  <c r="K72" i="4"/>
  <c r="J82" i="4" l="1"/>
  <c r="M82" i="4"/>
  <c r="P82" i="4"/>
  <c r="S82" i="4"/>
  <c r="V82" i="4"/>
  <c r="Y82" i="4"/>
  <c r="G82" i="4"/>
  <c r="J79" i="4"/>
  <c r="M79" i="4"/>
  <c r="P79" i="4"/>
  <c r="S79" i="4"/>
  <c r="V79" i="4"/>
  <c r="Y79" i="4"/>
  <c r="G79" i="4"/>
  <c r="K69" i="4"/>
  <c r="O69" i="4"/>
  <c r="S69" i="4"/>
  <c r="W69" i="4"/>
  <c r="G69" i="4"/>
  <c r="K66" i="4"/>
  <c r="O66" i="4"/>
  <c r="S66" i="4"/>
  <c r="W66" i="4"/>
  <c r="G66" i="4"/>
  <c r="G85" i="4" l="1"/>
</calcChain>
</file>

<file path=xl/sharedStrings.xml><?xml version="1.0" encoding="utf-8"?>
<sst xmlns="http://schemas.openxmlformats.org/spreadsheetml/2006/main" count="5215" uniqueCount="1314">
  <si>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</si>
  <si>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</si>
  <si>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</si>
  <si>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</si>
  <si>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</si>
  <si>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</si>
  <si>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</si>
  <si>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</si>
  <si>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</si>
  <si>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</si>
  <si>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</si>
  <si>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</si>
  <si>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</si>
  <si>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</si>
  <si>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</si>
  <si>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</si>
  <si>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</si>
  <si>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</si>
  <si>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</si>
  <si>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</si>
  <si>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</si>
  <si>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</si>
  <si>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</si>
  <si>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</si>
  <si>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</si>
  <si>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</si>
  <si>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</si>
  <si>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</si>
  <si>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</si>
  <si>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</si>
  <si>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</si>
  <si>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</si>
  <si>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</si>
  <si>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</si>
  <si>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</si>
  <si>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</si>
  <si>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</si>
  <si>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</si>
  <si>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</si>
  <si>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</si>
  <si>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</si>
  <si>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沐浴室</t>
  </si>
  <si>
    <t>廊下・階段・その他計</t>
  </si>
  <si>
    <t>計（室内）</t>
  </si>
  <si>
    <t>定員（人）</t>
    <rPh sb="0" eb="2">
      <t>テイイン</t>
    </rPh>
    <rPh sb="3" eb="4">
      <t>ヒト</t>
    </rPh>
    <phoneticPr fontId="2"/>
  </si>
  <si>
    <t>㎡</t>
  </si>
  <si>
    <t>㎡</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</si>
  <si>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</si>
  <si>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</si>
  <si>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</si>
  <si>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</si>
  <si>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</si>
  <si>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</si>
  <si>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</si>
  <si>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</si>
  <si>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</si>
  <si>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</si>
  <si>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事　　務　　室</t>
    <phoneticPr fontId="2"/>
  </si>
  <si>
    <t>調　　乳　　室</t>
    <phoneticPr fontId="2"/>
  </si>
  <si>
    <t>便所</t>
    <rPh sb="0" eb="2">
      <t>ベンジョ</t>
    </rPh>
    <phoneticPr fontId="2"/>
  </si>
  <si>
    <t>職　　員　　用</t>
    <phoneticPr fontId="2"/>
  </si>
  <si>
    <t>延べ</t>
    <rPh sb="0" eb="1">
      <t>ノベ</t>
    </rPh>
    <phoneticPr fontId="2"/>
  </si>
  <si>
    <t>備　　　　　　　考</t>
    <rPh sb="0" eb="1">
      <t>ソナエ</t>
    </rPh>
    <rPh sb="8" eb="9">
      <t>コウ</t>
    </rPh>
    <phoneticPr fontId="2"/>
  </si>
  <si>
    <t>大</t>
    <rPh sb="0" eb="1">
      <t>ダイ</t>
    </rPh>
    <phoneticPr fontId="2"/>
  </si>
  <si>
    <t>、</t>
    <phoneticPr fontId="2"/>
  </si>
  <si>
    <t>小</t>
    <rPh sb="0" eb="1">
      <t>ショウ</t>
    </rPh>
    <phoneticPr fontId="2"/>
  </si>
  <si>
    <t>個</t>
    <rPh sb="0" eb="1">
      <t>コ</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</si>
  <si>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</si>
  <si>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</si>
  <si>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</si>
  <si>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</si>
  <si>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</si>
  <si>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</si>
  <si>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</si>
  <si>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</si>
  <si>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</si>
  <si>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</si>
  <si>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</si>
  <si>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</si>
  <si>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</si>
  <si>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</si>
  <si>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</si>
  <si>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</si>
  <si>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</si>
  <si>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</si>
  <si>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</si>
  <si>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</si>
  <si>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</si>
  <si>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</si>
  <si>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</si>
  <si>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</si>
  <si>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</si>
  <si>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合計</t>
    <rPh sb="0" eb="2">
      <t>ゴウケイ</t>
    </rPh>
    <phoneticPr fontId="2"/>
  </si>
  <si>
    <t>私的契約児</t>
  </si>
  <si>
    <t>前年度（単位：人）</t>
    <rPh sb="0" eb="3">
      <t>ゼンネンド</t>
    </rPh>
    <rPh sb="4" eb="6">
      <t>タンイ</t>
    </rPh>
    <rPh sb="7" eb="8">
      <t>ヒト</t>
    </rPh>
    <phoneticPr fontId="2"/>
  </si>
  <si>
    <t>（前年度最終単価）</t>
    <rPh sb="1" eb="2">
      <t>ゼン</t>
    </rPh>
    <phoneticPr fontId="6"/>
  </si>
  <si>
    <t>基本分単価</t>
    <rPh sb="0" eb="2">
      <t>キホン</t>
    </rPh>
    <rPh sb="2" eb="3">
      <t>ブン</t>
    </rPh>
    <rPh sb="3" eb="5">
      <t>タンカ</t>
    </rPh>
    <phoneticPr fontId="6"/>
  </si>
  <si>
    <t>保育標準時間</t>
    <rPh sb="0" eb="2">
      <t>ホイク</t>
    </rPh>
    <rPh sb="2" eb="4">
      <t>ヒョウジュン</t>
    </rPh>
    <rPh sb="4" eb="6">
      <t>ジカン</t>
    </rPh>
    <phoneticPr fontId="6"/>
  </si>
  <si>
    <t>保育短時間</t>
    <rPh sb="0" eb="2">
      <t>ホイク</t>
    </rPh>
    <rPh sb="2" eb="5">
      <t>タンジカン</t>
    </rPh>
    <phoneticPr fontId="6"/>
  </si>
  <si>
    <t>３　主な公定価格単価の状況について</t>
    <rPh sb="2" eb="3">
      <t>オモ</t>
    </rPh>
    <rPh sb="4" eb="6">
      <t>コウテイ</t>
    </rPh>
    <rPh sb="6" eb="8">
      <t>カカク</t>
    </rPh>
    <rPh sb="8" eb="10">
      <t>タンカ</t>
    </rPh>
    <phoneticPr fontId="6"/>
  </si>
  <si>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</si>
  <si>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</si>
  <si>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</si>
  <si>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</si>
  <si>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</si>
  <si>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6"/>
  </si>
  <si>
    <t>①基礎分の値</t>
    <rPh sb="1" eb="3">
      <t>キソ</t>
    </rPh>
    <rPh sb="3" eb="4">
      <t>ブン</t>
    </rPh>
    <rPh sb="5" eb="6">
      <t>アタイ</t>
    </rPh>
    <phoneticPr fontId="6"/>
  </si>
  <si>
    <t>②賃金改善要件分の値</t>
    <rPh sb="1" eb="3">
      <t>チンギン</t>
    </rPh>
    <rPh sb="3" eb="5">
      <t>カイゼン</t>
    </rPh>
    <rPh sb="5" eb="7">
      <t>ヨウケン</t>
    </rPh>
    <rPh sb="7" eb="8">
      <t>ブン</t>
    </rPh>
    <rPh sb="9" eb="10">
      <t>アタイ</t>
    </rPh>
    <phoneticPr fontId="6"/>
  </si>
  <si>
    <t>％</t>
    <phoneticPr fontId="6"/>
  </si>
  <si>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</si>
  <si>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</si>
  <si>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</si>
  <si>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</si>
  <si>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</si>
  <si>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</si>
  <si>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</si>
  <si>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</si>
  <si>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調理員</t>
    <rPh sb="0" eb="3">
      <t>チョウリイン</t>
    </rPh>
    <phoneticPr fontId="2"/>
  </si>
  <si>
    <t>看護師</t>
    <rPh sb="0" eb="3">
      <t>カンゴシ</t>
    </rPh>
    <phoneticPr fontId="2"/>
  </si>
  <si>
    <t>合　　　計</t>
    <rPh sb="0" eb="1">
      <t>ア</t>
    </rPh>
    <rPh sb="4" eb="5">
      <t>ケイ</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</si>
  <si>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</si>
  <si>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</si>
  <si>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</si>
  <si>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</si>
  <si>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</si>
  <si>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</si>
  <si>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</si>
  <si>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</si>
  <si>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</si>
  <si>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</si>
  <si>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</si>
  <si>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</si>
  <si>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</si>
  <si>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</si>
  <si>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</si>
  <si>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</si>
  <si>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</si>
  <si>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</si>
  <si>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</si>
  <si>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</si>
  <si>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</si>
  <si>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</si>
  <si>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</si>
  <si>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</si>
  <si>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</si>
  <si>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</si>
  <si>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</si>
  <si>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</si>
  <si>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</si>
  <si>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</si>
  <si>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</si>
  <si>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</si>
  <si>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</si>
  <si>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</si>
  <si>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</si>
  <si>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</si>
  <si>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</si>
  <si>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</si>
  <si>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</si>
  <si>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</si>
  <si>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</si>
  <si>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</si>
  <si>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</si>
  <si>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</si>
  <si>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</si>
  <si>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</si>
  <si>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</si>
  <si>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</si>
  <si>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</si>
  <si>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</si>
  <si>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</si>
  <si>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</si>
  <si>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</si>
  <si>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</si>
  <si>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</si>
  <si>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</si>
  <si>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</si>
  <si>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</si>
  <si>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</si>
  <si>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</si>
  <si>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</si>
  <si>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</si>
  <si>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</si>
  <si>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</si>
  <si>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</si>
  <si>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</si>
  <si>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</si>
  <si>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</si>
  <si>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</si>
  <si>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</si>
  <si>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</si>
  <si>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</si>
  <si>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</si>
  <si>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</si>
  <si>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</si>
  <si>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</si>
  <si>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</si>
  <si>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</si>
  <si>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</si>
  <si>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</si>
  <si>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</si>
  <si>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</si>
  <si>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</si>
  <si>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</si>
  <si>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</si>
  <si>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</si>
  <si>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</si>
  <si>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</si>
  <si>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</si>
  <si>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</si>
  <si>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</si>
  <si>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</si>
  <si>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</si>
  <si>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</si>
  <si>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</si>
  <si>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</si>
  <si>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</si>
  <si>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</si>
  <si>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</si>
  <si>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</si>
  <si>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</si>
  <si>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</si>
  <si>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</si>
  <si>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</si>
  <si>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</si>
  <si>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</si>
  <si>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</si>
  <si>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</si>
  <si>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</si>
  <si>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</si>
  <si>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</si>
  <si>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クラス名</t>
    <rPh sb="3" eb="4">
      <t>メイ</t>
    </rPh>
    <phoneticPr fontId="2"/>
  </si>
  <si>
    <t>対象年齢</t>
    <rPh sb="0" eb="2">
      <t>タイショウ</t>
    </rPh>
    <rPh sb="2" eb="4">
      <t>ネンレイ</t>
    </rPh>
    <phoneticPr fontId="2"/>
  </si>
  <si>
    <t>前年度</t>
    <rPh sb="0" eb="3">
      <t>ゼンネンド</t>
    </rPh>
    <phoneticPr fontId="7"/>
  </si>
  <si>
    <t>平日</t>
    <rPh sb="0" eb="2">
      <t>ヘイジツ</t>
    </rPh>
    <phoneticPr fontId="7"/>
  </si>
  <si>
    <t>土曜</t>
    <rPh sb="0" eb="2">
      <t>ドヨウ</t>
    </rPh>
    <phoneticPr fontId="7"/>
  </si>
  <si>
    <t>日曜・祝日</t>
    <rPh sb="0" eb="2">
      <t>ニチヨウ</t>
    </rPh>
    <rPh sb="3" eb="5">
      <t>シュクジツ</t>
    </rPh>
    <phoneticPr fontId="7"/>
  </si>
  <si>
    <t>早朝</t>
    <rPh sb="0" eb="2">
      <t>ソウチョウ</t>
    </rPh>
    <phoneticPr fontId="7"/>
  </si>
  <si>
    <t>夕方</t>
    <rPh sb="0" eb="2">
      <t>ユウガタ</t>
    </rPh>
    <phoneticPr fontId="7"/>
  </si>
  <si>
    <t>公表の方法：</t>
    <rPh sb="0" eb="2">
      <t>コウヒョウ</t>
    </rPh>
    <rPh sb="3" eb="5">
      <t>ホウホウ</t>
    </rPh>
    <phoneticPr fontId="2"/>
  </si>
  <si>
    <t>延長保育
時間</t>
    <rPh sb="0" eb="2">
      <t>エンチョウ</t>
    </rPh>
    <rPh sb="2" eb="3">
      <t>ホ</t>
    </rPh>
    <rPh sb="3" eb="4">
      <t>イク</t>
    </rPh>
    <rPh sb="5" eb="7">
      <t>ジカン</t>
    </rPh>
    <phoneticPr fontId="7"/>
  </si>
  <si>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</si>
  <si>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</si>
  <si>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</si>
  <si>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</si>
  <si>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</si>
  <si>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</si>
  <si>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</si>
  <si>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</si>
  <si>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</si>
  <si>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</si>
  <si>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</si>
  <si>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</si>
  <si>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</si>
  <si>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</si>
  <si>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</si>
  <si>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</si>
  <si>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</si>
  <si>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</si>
  <si>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</si>
  <si>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</si>
  <si>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</si>
  <si>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</si>
  <si>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</si>
  <si>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</si>
  <si>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</si>
  <si>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</si>
  <si>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</si>
  <si>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</si>
  <si>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</si>
  <si>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</si>
  <si>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</si>
  <si>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人/月</t>
    <rPh sb="0" eb="1">
      <t>ニン</t>
    </rPh>
    <rPh sb="2" eb="3">
      <t>ツキ</t>
    </rPh>
    <phoneticPr fontId="2"/>
  </si>
  <si>
    <t>（</t>
    <phoneticPr fontId="2"/>
  </si>
  <si>
    <t>）</t>
    <phoneticPr fontId="2"/>
  </si>
  <si>
    <t>送迎方法について</t>
    <rPh sb="0" eb="2">
      <t>ソウゲイ</t>
    </rPh>
    <rPh sb="2" eb="4">
      <t>ホウホウ</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</si>
  <si>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</si>
  <si>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</si>
  <si>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</si>
  <si>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</si>
  <si>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</si>
  <si>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</si>
  <si>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</si>
  <si>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</si>
  <si>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</si>
  <si>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</si>
  <si>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</si>
  <si>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</si>
  <si>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</si>
  <si>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</si>
  <si>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</si>
  <si>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</si>
  <si>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</si>
  <si>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</si>
  <si>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</si>
  <si>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</si>
  <si>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</si>
  <si>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</si>
  <si>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</si>
  <si>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</si>
  <si>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</si>
  <si>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</si>
  <si>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</si>
  <si>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</si>
  <si>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</si>
  <si>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</si>
  <si>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</si>
  <si>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</si>
  <si>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</si>
  <si>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職員の状況</t>
    <rPh sb="0" eb="2">
      <t>ショクイン</t>
    </rPh>
    <rPh sb="3" eb="5">
      <t>ジョウキョウ</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</si>
  <si>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</si>
  <si>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</si>
  <si>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</si>
  <si>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</si>
  <si>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</si>
  <si>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</si>
  <si>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</si>
  <si>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</si>
  <si>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</si>
  <si>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</si>
  <si>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</si>
  <si>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</si>
  <si>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</si>
  <si>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</si>
  <si>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</si>
  <si>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</si>
  <si>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</si>
  <si>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</si>
  <si>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</si>
  <si>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</si>
  <si>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</si>
  <si>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</si>
  <si>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</si>
  <si>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</si>
  <si>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</si>
  <si>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</si>
  <si>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</si>
  <si>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</si>
  <si>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</si>
  <si>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</si>
  <si>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</si>
  <si>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</si>
  <si>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</si>
  <si>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</si>
  <si>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</si>
  <si>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</si>
  <si>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</si>
  <si>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</si>
  <si>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</si>
  <si>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</si>
  <si>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</si>
  <si>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</si>
  <si>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</si>
  <si>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</si>
  <si>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</si>
  <si>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</si>
  <si>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</si>
  <si>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</si>
  <si>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</si>
  <si>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</si>
  <si>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</si>
  <si>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</si>
  <si>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</si>
  <si>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</si>
  <si>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</si>
  <si>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7"/>
  </si>
  <si>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</si>
  <si>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</si>
  <si>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</si>
  <si>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</si>
  <si>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</si>
  <si>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</si>
  <si>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</si>
  <si>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7"/>
  </si>
  <si>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</si>
  <si>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</si>
  <si>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</si>
  <si>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</si>
  <si>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</si>
  <si>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</si>
  <si>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</si>
  <si>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</si>
  <si>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</si>
  <si>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</si>
  <si>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</si>
  <si>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</si>
  <si>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</si>
  <si>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</si>
  <si>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</si>
  <si>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</si>
  <si>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</si>
  <si>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</si>
  <si>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</si>
  <si>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</si>
  <si>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</si>
  <si>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</si>
  <si>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</si>
  <si>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</si>
  <si>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</si>
  <si>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</si>
  <si>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</si>
  <si>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</si>
  <si>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</si>
  <si>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</si>
  <si>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</si>
  <si>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</si>
  <si>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</si>
  <si>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</si>
  <si>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</si>
  <si>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</si>
  <si>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10月</t>
  </si>
  <si>
    <t>11月</t>
  </si>
  <si>
    <t>12月</t>
  </si>
  <si>
    <t>総合訓練</t>
  </si>
  <si>
    <t>避難訓練</t>
  </si>
  <si>
    <t>救出訓練</t>
  </si>
  <si>
    <t>消火訓練</t>
  </si>
  <si>
    <t>立入検査等年月日</t>
    <rPh sb="0" eb="1">
      <t>タ</t>
    </rPh>
    <rPh sb="1" eb="2">
      <t>イ</t>
    </rPh>
    <rPh sb="2" eb="4">
      <t>ケンサ</t>
    </rPh>
    <rPh sb="4" eb="5">
      <t>トウ</t>
    </rPh>
    <rPh sb="5" eb="8">
      <t>ネンガッピ</t>
    </rPh>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</si>
  <si>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</si>
  <si>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</si>
  <si>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</si>
  <si>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</si>
  <si>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</si>
  <si>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</si>
  <si>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</si>
  <si>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</si>
  <si>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</si>
  <si>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</si>
  <si>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</si>
  <si>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</si>
  <si>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</si>
  <si>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</si>
  <si>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</si>
  <si>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</si>
  <si>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</si>
  <si>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</si>
  <si>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</si>
  <si>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</si>
  <si>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</si>
  <si>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</si>
  <si>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</si>
  <si>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</si>
  <si>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</si>
  <si>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</si>
  <si>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</si>
  <si>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</si>
  <si>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</si>
  <si>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</si>
  <si>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</si>
  <si>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</si>
  <si>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</si>
  <si>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</si>
  <si>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</si>
  <si>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</si>
  <si>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</si>
  <si>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</si>
  <si>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</si>
  <si>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</si>
  <si>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</si>
  <si>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</si>
  <si>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</si>
  <si>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</si>
  <si>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</si>
  <si>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</si>
  <si>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</si>
  <si>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</si>
  <si>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</si>
  <si>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</si>
  <si>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</si>
  <si>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</si>
  <si>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</si>
  <si>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</si>
  <si>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</si>
  <si>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</si>
  <si>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</si>
  <si>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</si>
  <si>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</si>
  <si>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</si>
  <si>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</si>
  <si>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</si>
  <si>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</si>
  <si>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</si>
  <si>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</si>
  <si>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</si>
  <si>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</si>
  <si>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</si>
  <si>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</si>
  <si>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</si>
  <si>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</si>
  <si>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</si>
  <si>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</si>
  <si>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</si>
  <si>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</si>
  <si>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</si>
  <si>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</si>
  <si>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</si>
  <si>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</si>
  <si>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</si>
  <si>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</si>
  <si>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</si>
  <si>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</si>
  <si>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</si>
  <si>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</si>
  <si>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</si>
  <si>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</si>
  <si>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</si>
  <si>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</si>
  <si>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</si>
  <si>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</si>
  <si>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</si>
  <si>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</si>
  <si>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</si>
  <si>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</si>
  <si>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配膳保育士・教諭</t>
    <rPh sb="0" eb="2">
      <t>ハイゼン</t>
    </rPh>
    <rPh sb="2" eb="5">
      <t>ホイクシ</t>
    </rPh>
    <rPh sb="6" eb="8">
      <t>キョウユ</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</si>
  <si>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</si>
  <si>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</si>
  <si>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</si>
  <si>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</si>
  <si>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</si>
  <si>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</si>
  <si>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</si>
  <si>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</si>
  <si>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</si>
  <si>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</si>
  <si>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</si>
  <si>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</si>
  <si>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</si>
  <si>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</si>
  <si>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</si>
  <si>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</si>
  <si>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</si>
  <si>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</si>
  <si>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</si>
  <si>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</si>
  <si>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</si>
  <si>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</si>
  <si>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</si>
  <si>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</si>
  <si>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</si>
  <si>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</si>
  <si>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</si>
  <si>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</si>
  <si>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</si>
  <si>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</si>
  <si>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</si>
  <si>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</si>
  <si>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</si>
  <si>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</si>
  <si>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</si>
  <si>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</si>
  <si>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</si>
  <si>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</si>
  <si>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</si>
  <si>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</si>
  <si>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日・祝日</t>
    <rPh sb="0" eb="1">
      <t>ニチ</t>
    </rPh>
    <rPh sb="2" eb="4">
      <t>シュクジツ</t>
    </rPh>
    <phoneticPr fontId="2"/>
  </si>
  <si>
    <t>区分</t>
    <rPh sb="0" eb="2">
      <t>クブン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</si>
  <si>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</si>
  <si>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</si>
  <si>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</si>
  <si>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</si>
  <si>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</si>
  <si>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</si>
  <si>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</si>
  <si>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</si>
  <si>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</si>
  <si>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</si>
  <si>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面　　　　　積（㎡）</t>
    <rPh sb="0" eb="1">
      <t>メン</t>
    </rPh>
    <rPh sb="6" eb="7">
      <t>セキ</t>
    </rPh>
    <phoneticPr fontId="2"/>
  </si>
  <si>
    <t>園児１人当たり：</t>
    <rPh sb="0" eb="2">
      <t>エンジ</t>
    </rPh>
    <phoneticPr fontId="2"/>
  </si>
  <si>
    <t>園　児　　用</t>
    <rPh sb="0" eb="1">
      <t>ソノ</t>
    </rPh>
    <rPh sb="2" eb="3">
      <t>ジ</t>
    </rPh>
    <phoneticPr fontId="2"/>
  </si>
  <si>
    <t>職員休憩室</t>
    <rPh sb="0" eb="2">
      <t>ショクイン</t>
    </rPh>
    <phoneticPr fontId="2"/>
  </si>
  <si>
    <t>学級数</t>
    <rPh sb="0" eb="2">
      <t>ガッキュウ</t>
    </rPh>
    <rPh sb="2" eb="3">
      <t>スウ</t>
    </rPh>
    <phoneticPr fontId="8"/>
  </si>
  <si>
    <t>１学級</t>
    <rPh sb="1" eb="3">
      <t>ガッキュウ</t>
    </rPh>
    <phoneticPr fontId="8"/>
  </si>
  <si>
    <t>２学級以上</t>
    <rPh sb="1" eb="3">
      <t>ガッキュウ</t>
    </rPh>
    <rPh sb="3" eb="5">
      <t>イジョウ</t>
    </rPh>
    <phoneticPr fontId="8"/>
  </si>
  <si>
    <t>学級</t>
    <rPh sb="0" eb="2">
      <t>ガッキュウ</t>
    </rPh>
    <phoneticPr fontId="8"/>
  </si>
  <si>
    <t>面積基準（㎡）</t>
    <rPh sb="0" eb="2">
      <t>メンセキ</t>
    </rPh>
    <rPh sb="2" eb="4">
      <t>キジュン</t>
    </rPh>
    <phoneticPr fontId="8"/>
  </si>
  <si>
    <t>②満３歳未満の園児数に応じた面積</t>
  </si>
  <si>
    <t>園児の年齢</t>
    <rPh sb="0" eb="1">
      <t>エン</t>
    </rPh>
    <rPh sb="1" eb="2">
      <t>ジ</t>
    </rPh>
    <rPh sb="3" eb="5">
      <t>ネンレイ</t>
    </rPh>
    <phoneticPr fontId="8"/>
  </si>
  <si>
    <t>０才児</t>
    <rPh sb="1" eb="2">
      <t>サイ</t>
    </rPh>
    <rPh sb="2" eb="3">
      <t>ジ</t>
    </rPh>
    <phoneticPr fontId="8"/>
  </si>
  <si>
    <t>園児数×3.3㎡</t>
    <rPh sb="0" eb="2">
      <t>エンジ</t>
    </rPh>
    <rPh sb="2" eb="3">
      <t>スウ</t>
    </rPh>
    <phoneticPr fontId="8"/>
  </si>
  <si>
    <t>１才児</t>
    <rPh sb="1" eb="2">
      <t>サイ</t>
    </rPh>
    <rPh sb="2" eb="3">
      <t>ジ</t>
    </rPh>
    <phoneticPr fontId="8"/>
  </si>
  <si>
    <t>２才児</t>
    <rPh sb="1" eb="2">
      <t>サイ</t>
    </rPh>
    <rPh sb="2" eb="3">
      <t>ジ</t>
    </rPh>
    <phoneticPr fontId="8"/>
  </si>
  <si>
    <t>園児数×1.98㎡</t>
    <rPh sb="0" eb="2">
      <t>エンジ</t>
    </rPh>
    <rPh sb="2" eb="3">
      <t>スウ</t>
    </rPh>
    <phoneticPr fontId="8"/>
  </si>
  <si>
    <t>面積基準(㎡)</t>
    <rPh sb="0" eb="2">
      <t>メンセキ</t>
    </rPh>
    <rPh sb="2" eb="4">
      <t>キジュン</t>
    </rPh>
    <phoneticPr fontId="8"/>
  </si>
  <si>
    <t>定員（人）</t>
    <rPh sb="0" eb="2">
      <t>テイイン</t>
    </rPh>
    <rPh sb="3" eb="4">
      <t>ニン</t>
    </rPh>
    <phoneticPr fontId="8"/>
  </si>
  <si>
    <t>③園舎の基準上の必要面積（延床面積 単位：㎡）</t>
    <rPh sb="1" eb="3">
      <t>エンシャ</t>
    </rPh>
    <rPh sb="4" eb="6">
      <t>キジュン</t>
    </rPh>
    <rPh sb="6" eb="7">
      <t>ジョウ</t>
    </rPh>
    <rPh sb="8" eb="10">
      <t>ヒツヨウ</t>
    </rPh>
    <rPh sb="10" eb="12">
      <t>メンセキ</t>
    </rPh>
    <rPh sb="13" eb="15">
      <t>ノベユカ</t>
    </rPh>
    <rPh sb="15" eb="17">
      <t>メンセキ</t>
    </rPh>
    <rPh sb="18" eb="20">
      <t>タンイ</t>
    </rPh>
    <phoneticPr fontId="8"/>
  </si>
  <si>
    <t>①２才児の数に応じた面積</t>
    <phoneticPr fontId="2"/>
  </si>
  <si>
    <t xml:space="preserve">320＋100×（学級数－２） 　(a) </t>
    <rPh sb="9" eb="11">
      <t>ガッキュウ</t>
    </rPh>
    <rPh sb="11" eb="12">
      <t>スウ</t>
    </rPh>
    <phoneticPr fontId="8"/>
  </si>
  <si>
    <t>基準上の必要な面積　 (b)</t>
    <rPh sb="0" eb="2">
      <t>キジュン</t>
    </rPh>
    <rPh sb="2" eb="3">
      <t>ジョウ</t>
    </rPh>
    <rPh sb="4" eb="6">
      <t>ヒツヨウ</t>
    </rPh>
    <rPh sb="7" eb="9">
      <t>メンセキ</t>
    </rPh>
    <phoneticPr fontId="8"/>
  </si>
  <si>
    <t>園児数×3.3㎡　（ｃ）</t>
    <rPh sb="0" eb="2">
      <t>エンジ</t>
    </rPh>
    <rPh sb="2" eb="3">
      <t>スウ</t>
    </rPh>
    <phoneticPr fontId="8"/>
  </si>
  <si>
    <t>基準上の延床面積計　（a＋b）</t>
    <phoneticPr fontId="2"/>
  </si>
  <si>
    <t>②満３才以上の園児数に応じた面積</t>
    <phoneticPr fontId="2"/>
  </si>
  <si>
    <t>３～５才児</t>
    <rPh sb="3" eb="4">
      <t>サイ</t>
    </rPh>
    <rPh sb="4" eb="5">
      <t>ジ</t>
    </rPh>
    <phoneticPr fontId="8"/>
  </si>
  <si>
    <t>園児数×3.3㎡　（ｄ）</t>
    <rPh sb="0" eb="2">
      <t>エンジ</t>
    </rPh>
    <rPh sb="2" eb="3">
      <t>スウ</t>
    </rPh>
    <phoneticPr fontId="8"/>
  </si>
  <si>
    <t>３学級以上</t>
    <rPh sb="1" eb="3">
      <t>ガッキュウ</t>
    </rPh>
    <rPh sb="3" eb="5">
      <t>イジョウ</t>
    </rPh>
    <phoneticPr fontId="8"/>
  </si>
  <si>
    <t>２学級以下</t>
    <rPh sb="1" eb="3">
      <t>ガッキュウ</t>
    </rPh>
    <rPh sb="3" eb="5">
      <t>イカ</t>
    </rPh>
    <phoneticPr fontId="8"/>
  </si>
  <si>
    <t>④基準上の延べ床面積計</t>
    <rPh sb="1" eb="3">
      <t>キジュン</t>
    </rPh>
    <rPh sb="3" eb="4">
      <t>ジョウ</t>
    </rPh>
    <rPh sb="5" eb="6">
      <t>ノ</t>
    </rPh>
    <rPh sb="7" eb="10">
      <t>ユカメンセキ</t>
    </rPh>
    <rPh sb="10" eb="11">
      <t>ケイ</t>
    </rPh>
    <phoneticPr fontId="2"/>
  </si>
  <si>
    <t>面積基準(㎡)　（ｅ）</t>
    <rPh sb="0" eb="2">
      <t>メンセキ</t>
    </rPh>
    <rPh sb="2" eb="4">
      <t>キジュン</t>
    </rPh>
    <phoneticPr fontId="8"/>
  </si>
  <si>
    <t>基準上の延床面積計　 （㎡）
　ｃ　＋（　ｄ　又は　e　のいずれか大きい面積）　</t>
    <phoneticPr fontId="2"/>
  </si>
  <si>
    <t>２　園児の状況について</t>
    <rPh sb="2" eb="3">
      <t>エン</t>
    </rPh>
    <rPh sb="5" eb="7">
      <t>ジョウキョウ</t>
    </rPh>
    <phoneticPr fontId="2"/>
  </si>
  <si>
    <t>実　　　施　　　園　　　児（人）</t>
    <rPh sb="0" eb="1">
      <t>ジツ</t>
    </rPh>
    <rPh sb="4" eb="5">
      <t>セ</t>
    </rPh>
    <rPh sb="8" eb="9">
      <t>エン</t>
    </rPh>
    <rPh sb="12" eb="13">
      <t>ジ</t>
    </rPh>
    <rPh sb="14" eb="15">
      <t>ニン</t>
    </rPh>
    <phoneticPr fontId="2"/>
  </si>
  <si>
    <t>私　　　的　　　契　　　約　　　園　　　児 (人）</t>
    <rPh sb="16" eb="17">
      <t>エン</t>
    </rPh>
    <phoneticPr fontId="2"/>
  </si>
  <si>
    <t>基本分単価</t>
    <rPh sb="0" eb="2">
      <t>キホン</t>
    </rPh>
    <rPh sb="2" eb="3">
      <t>ブン</t>
    </rPh>
    <rPh sb="3" eb="5">
      <t>タンカ</t>
    </rPh>
    <phoneticPr fontId="2"/>
  </si>
  <si>
    <t>保育教諭</t>
    <rPh sb="0" eb="2">
      <t>ホイク</t>
    </rPh>
    <rPh sb="2" eb="4">
      <t>キョウユ</t>
    </rPh>
    <phoneticPr fontId="2"/>
  </si>
  <si>
    <t>前年度
園児数</t>
    <rPh sb="0" eb="1">
      <t>ゼン</t>
    </rPh>
    <rPh sb="4" eb="5">
      <t>エン</t>
    </rPh>
    <phoneticPr fontId="6"/>
  </si>
  <si>
    <t>前年度担任保育教諭
（氏名）</t>
    <rPh sb="0" eb="1">
      <t>ゼン</t>
    </rPh>
    <rPh sb="3" eb="5">
      <t>タンニン</t>
    </rPh>
    <rPh sb="7" eb="9">
      <t>キョウユ</t>
    </rPh>
    <rPh sb="11" eb="13">
      <t>シメイ</t>
    </rPh>
    <phoneticPr fontId="6"/>
  </si>
  <si>
    <t>今年度
園児数</t>
    <rPh sb="0" eb="1">
      <t>イマ</t>
    </rPh>
    <rPh sb="4" eb="5">
      <t>エン</t>
    </rPh>
    <phoneticPr fontId="6"/>
  </si>
  <si>
    <t>今年度担任保育教諭
（氏名）</t>
    <rPh sb="0" eb="1">
      <t>イマ</t>
    </rPh>
    <rPh sb="3" eb="5">
      <t>タンニン</t>
    </rPh>
    <rPh sb="7" eb="9">
      <t>キョウユ</t>
    </rPh>
    <rPh sb="11" eb="13">
      <t>シメイ</t>
    </rPh>
    <phoneticPr fontId="6"/>
  </si>
  <si>
    <t>６　園児の教育・保育の状況等について</t>
    <rPh sb="2" eb="3">
      <t>エン</t>
    </rPh>
    <rPh sb="5" eb="7">
      <t>キョウイク</t>
    </rPh>
    <phoneticPr fontId="2"/>
  </si>
  <si>
    <t>①自己評価の実施</t>
    <phoneticPr fontId="7"/>
  </si>
  <si>
    <t>②保護者その他関係者による評価の実施</t>
    <rPh sb="1" eb="4">
      <t>ホゴシャ</t>
    </rPh>
    <rPh sb="6" eb="7">
      <t>タ</t>
    </rPh>
    <rPh sb="7" eb="10">
      <t>カンケイシャ</t>
    </rPh>
    <rPh sb="13" eb="15">
      <t>ヒョウカ</t>
    </rPh>
    <rPh sb="16" eb="18">
      <t>ジッシ</t>
    </rPh>
    <phoneticPr fontId="7"/>
  </si>
  <si>
    <t>教育時間</t>
    <rPh sb="0" eb="2">
      <t>キョウイク</t>
    </rPh>
    <rPh sb="2" eb="4">
      <t>ジカン</t>
    </rPh>
    <phoneticPr fontId="7"/>
  </si>
  <si>
    <t>幼稚園型一時預かり時間</t>
    <rPh sb="0" eb="3">
      <t>ヨウチエン</t>
    </rPh>
    <rPh sb="3" eb="4">
      <t>ガタ</t>
    </rPh>
    <rPh sb="4" eb="6">
      <t>イチジ</t>
    </rPh>
    <rPh sb="6" eb="7">
      <t>アズ</t>
    </rPh>
    <rPh sb="9" eb="11">
      <t>ジカン</t>
    </rPh>
    <phoneticPr fontId="7"/>
  </si>
  <si>
    <t>教育時間（前）</t>
    <rPh sb="0" eb="2">
      <t>キョウイク</t>
    </rPh>
    <rPh sb="2" eb="4">
      <t>ジカン</t>
    </rPh>
    <rPh sb="5" eb="6">
      <t>マエ</t>
    </rPh>
    <phoneticPr fontId="7"/>
  </si>
  <si>
    <t>教育時間（後）</t>
    <rPh sb="0" eb="2">
      <t>キョウイク</t>
    </rPh>
    <rPh sb="2" eb="4">
      <t>ジカン</t>
    </rPh>
    <rPh sb="5" eb="6">
      <t>ゴ</t>
    </rPh>
    <phoneticPr fontId="7"/>
  </si>
  <si>
    <t>保育時間</t>
    <rPh sb="0" eb="2">
      <t>ホイク</t>
    </rPh>
    <rPh sb="2" eb="4">
      <t>ジカン</t>
    </rPh>
    <phoneticPr fontId="2"/>
  </si>
  <si>
    <t>開園時間</t>
    <rPh sb="0" eb="2">
      <t>カイエン</t>
    </rPh>
    <rPh sb="2" eb="4">
      <t>ジカン</t>
    </rPh>
    <phoneticPr fontId="7"/>
  </si>
  <si>
    <t>実施園児</t>
    <rPh sb="2" eb="3">
      <t>エン</t>
    </rPh>
    <phoneticPr fontId="2"/>
  </si>
  <si>
    <t>一斉休園</t>
    <rPh sb="0" eb="2">
      <t>イッセイ</t>
    </rPh>
    <rPh sb="2" eb="4">
      <t>キュウエン</t>
    </rPh>
    <phoneticPr fontId="2"/>
  </si>
  <si>
    <t>自由登園</t>
    <rPh sb="0" eb="2">
      <t>ジユウ</t>
    </rPh>
    <rPh sb="2" eb="4">
      <t>トウエン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</si>
  <si>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</si>
  <si>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</si>
  <si>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</si>
  <si>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</si>
  <si>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対象園児</t>
    <rPh sb="0" eb="2">
      <t>タイショウ</t>
    </rPh>
    <rPh sb="2" eb="3">
      <t>エン</t>
    </rPh>
    <phoneticPr fontId="2"/>
  </si>
  <si>
    <t>入園定員</t>
    <rPh sb="0" eb="2">
      <t>ニュウエン</t>
    </rPh>
    <rPh sb="2" eb="4">
      <t>テイイン</t>
    </rPh>
    <phoneticPr fontId="2"/>
  </si>
  <si>
    <t>入園状況</t>
    <rPh sb="0" eb="2">
      <t>ニュウエン</t>
    </rPh>
    <rPh sb="2" eb="4">
      <t>ジョウキョウ</t>
    </rPh>
    <phoneticPr fontId="2"/>
  </si>
  <si>
    <t>開園及び閉園時間</t>
    <rPh sb="0" eb="2">
      <t>カイエン</t>
    </rPh>
    <rPh sb="2" eb="3">
      <t>オヨ</t>
    </rPh>
    <rPh sb="4" eb="6">
      <t>ヘイエン</t>
    </rPh>
    <rPh sb="6" eb="8">
      <t>ジカン</t>
    </rPh>
    <phoneticPr fontId="2"/>
  </si>
  <si>
    <t>教育及び保育計画</t>
    <rPh sb="0" eb="2">
      <t>キョウイク</t>
    </rPh>
    <rPh sb="2" eb="3">
      <t>オヨ</t>
    </rPh>
    <rPh sb="4" eb="6">
      <t>ホイク</t>
    </rPh>
    <rPh sb="6" eb="8">
      <t>ケイカク</t>
    </rPh>
    <phoneticPr fontId="2"/>
  </si>
  <si>
    <t>主幹保育教諭</t>
    <rPh sb="0" eb="2">
      <t>シュカン</t>
    </rPh>
    <rPh sb="2" eb="4">
      <t>ホイク</t>
    </rPh>
    <rPh sb="4" eb="6">
      <t>キョウユ</t>
    </rPh>
    <phoneticPr fontId="2"/>
  </si>
  <si>
    <t>指導保育教諭</t>
    <rPh sb="0" eb="2">
      <t>シドウ</t>
    </rPh>
    <rPh sb="2" eb="4">
      <t>ホイク</t>
    </rPh>
    <rPh sb="4" eb="6">
      <t>キョウユ</t>
    </rPh>
    <phoneticPr fontId="2"/>
  </si>
  <si>
    <t>前　　　歴：</t>
    <rPh sb="0" eb="1">
      <t>ゼン</t>
    </rPh>
    <rPh sb="4" eb="5">
      <t>レキ</t>
    </rPh>
    <phoneticPr fontId="2"/>
  </si>
  <si>
    <t>利用園児数</t>
    <rPh sb="0" eb="2">
      <t>リヨウ</t>
    </rPh>
    <rPh sb="2" eb="3">
      <t>エン</t>
    </rPh>
    <rPh sb="4" eb="5">
      <t>スウ</t>
    </rPh>
    <phoneticPr fontId="2"/>
  </si>
  <si>
    <t>⑤既存の幼稚園から幼保連携型認定こども園になった場合</t>
    <rPh sb="1" eb="3">
      <t>キゾン</t>
    </rPh>
    <rPh sb="4" eb="7">
      <t>ヨウチエン</t>
    </rPh>
    <rPh sb="9" eb="10">
      <t>ヨウ</t>
    </rPh>
    <rPh sb="10" eb="11">
      <t>ホ</t>
    </rPh>
    <rPh sb="11" eb="14">
      <t>レンケイガタ</t>
    </rPh>
    <rPh sb="14" eb="16">
      <t>ニンテイ</t>
    </rPh>
    <rPh sb="19" eb="20">
      <t>エン</t>
    </rPh>
    <rPh sb="24" eb="26">
      <t>バアイ</t>
    </rPh>
    <phoneticPr fontId="2"/>
  </si>
  <si>
    <t>　</t>
    <phoneticPr fontId="2"/>
  </si>
  <si>
    <t>はい</t>
    <phoneticPr fontId="2"/>
  </si>
  <si>
    <t>いいえ</t>
    <phoneticPr fontId="2"/>
  </si>
  <si>
    <t>延床面積　（㎡）　
ｃ　＋　ｄ</t>
    <rPh sb="0" eb="1">
      <t>ノベ</t>
    </rPh>
    <rPh sb="1" eb="4">
      <t>ユカメンセキ</t>
    </rPh>
    <phoneticPr fontId="2"/>
  </si>
  <si>
    <t>学校歯科医</t>
    <rPh sb="0" eb="2">
      <t>ガッコウ</t>
    </rPh>
    <rPh sb="2" eb="5">
      <t>シカイ</t>
    </rPh>
    <phoneticPr fontId="2"/>
  </si>
  <si>
    <t>学校薬剤師</t>
    <rPh sb="0" eb="2">
      <t>ガッコウ</t>
    </rPh>
    <rPh sb="2" eb="5">
      <t>ヤクザイシ</t>
    </rPh>
    <phoneticPr fontId="2"/>
  </si>
  <si>
    <t>分園名</t>
    <rPh sb="0" eb="2">
      <t>ブンエン</t>
    </rPh>
    <rPh sb="2" eb="3">
      <t>メイ</t>
    </rPh>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</si>
  <si>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</si>
  <si>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</si>
  <si>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（１～２歳児）</t>
    <rPh sb="4" eb="6">
      <t>サイジ</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</si>
  <si>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</si>
  <si>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</si>
  <si>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</si>
  <si>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</si>
  <si>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穀類</t>
    <rPh sb="0" eb="2">
      <t>コクルイ</t>
    </rPh>
    <phoneticPr fontId="2"/>
  </si>
  <si>
    <t>魚介類</t>
    <rPh sb="0" eb="3">
      <t>ギョカイルイ</t>
    </rPh>
    <phoneticPr fontId="2"/>
  </si>
  <si>
    <t>肉類</t>
    <rPh sb="0" eb="2">
      <t>ニクルイ</t>
    </rPh>
    <phoneticPr fontId="2"/>
  </si>
  <si>
    <t>砂糖及び甘味類</t>
    <rPh sb="0" eb="2">
      <t>サトウ</t>
    </rPh>
    <rPh sb="2" eb="3">
      <t>オヨ</t>
    </rPh>
    <rPh sb="4" eb="6">
      <t>カンミ</t>
    </rPh>
    <rPh sb="6" eb="7">
      <t>ルイ</t>
    </rPh>
    <phoneticPr fontId="2"/>
  </si>
  <si>
    <t>卵類</t>
    <rPh sb="0" eb="1">
      <t>タマゴ</t>
    </rPh>
    <rPh sb="1" eb="2">
      <t>ルイ</t>
    </rPh>
    <phoneticPr fontId="2"/>
  </si>
  <si>
    <t>豆類</t>
    <rPh sb="0" eb="2">
      <t>マメルイ</t>
    </rPh>
    <phoneticPr fontId="2"/>
  </si>
  <si>
    <t>乳類</t>
    <rPh sb="0" eb="1">
      <t>チチ</t>
    </rPh>
    <rPh sb="1" eb="2">
      <t>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</si>
  <si>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</si>
  <si>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</si>
  <si>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</si>
  <si>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菓子類</t>
    <rPh sb="0" eb="3">
      <t>カシルイ</t>
    </rPh>
    <phoneticPr fontId="2"/>
  </si>
  <si>
    <t>果実類</t>
    <rPh sb="0" eb="2">
      <t>カジツ</t>
    </rPh>
    <rPh sb="2" eb="3">
      <t>ルイ</t>
    </rPh>
    <phoneticPr fontId="2"/>
  </si>
  <si>
    <t>きのこ類</t>
    <rPh sb="3" eb="4">
      <t>ルイ</t>
    </rPh>
    <phoneticPr fontId="2"/>
  </si>
  <si>
    <t>藻類</t>
    <rPh sb="0" eb="2">
      <t>ソウルイ</t>
    </rPh>
    <phoneticPr fontId="2"/>
  </si>
  <si>
    <t>（３～５歳児）</t>
    <rPh sb="4" eb="6">
      <t>サイジ</t>
    </rPh>
    <phoneticPr fontId="2"/>
  </si>
  <si>
    <t>（</t>
    <phoneticPr fontId="2"/>
  </si>
  <si>
    <t>幼保連携型認定こども園施設調書</t>
    <rPh sb="0" eb="1">
      <t>ヨウ</t>
    </rPh>
    <rPh sb="1" eb="2">
      <t>ホ</t>
    </rPh>
    <rPh sb="2" eb="5">
      <t>レンケイガタ</t>
    </rPh>
    <rPh sb="5" eb="7">
      <t>ニンテイ</t>
    </rPh>
    <rPh sb="10" eb="11">
      <t>エン</t>
    </rPh>
    <rPh sb="11" eb="13">
      <t>シセツ</t>
    </rPh>
    <rPh sb="13" eb="15">
      <t>チョウショ</t>
    </rPh>
    <phoneticPr fontId="2"/>
  </si>
  <si>
    <t>※建物が複数ある場合はシートを追加し作成してください。</t>
    <rPh sb="1" eb="3">
      <t>タテモノ</t>
    </rPh>
    <rPh sb="4" eb="6">
      <t>フクスウ</t>
    </rPh>
    <phoneticPr fontId="2"/>
  </si>
  <si>
    <t>（１）土地について記入してください。</t>
    <rPh sb="3" eb="5">
      <t>トチ</t>
    </rPh>
    <rPh sb="9" eb="11">
      <t>キニュウ</t>
    </rPh>
    <phoneticPr fontId="6"/>
  </si>
  <si>
    <t>（３）建物について記入してください。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</si>
  <si>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</si>
  <si>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</si>
  <si>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</si>
  <si>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（５）設備について記入してください。</t>
    <rPh sb="3" eb="5">
      <t>セツビ</t>
    </rPh>
    <rPh sb="9" eb="11">
      <t>キニュウ</t>
    </rPh>
    <phoneticPr fontId="2"/>
  </si>
  <si>
    <t>（６）園舎の面積基準について記入してください。</t>
    <rPh sb="14" eb="16">
      <t>キニュウ</t>
    </rPh>
    <phoneticPr fontId="2"/>
  </si>
  <si>
    <t>（７）園庭（屋外遊技場）の面積基準について記入してください。</t>
    <rPh sb="3" eb="5">
      <t>エンテイ</t>
    </rPh>
    <rPh sb="6" eb="8">
      <t>オクガイ</t>
    </rPh>
    <rPh sb="8" eb="11">
      <t>ユウギジョウ</t>
    </rPh>
    <rPh sb="13" eb="15">
      <t>メンセキ</t>
    </rPh>
    <rPh sb="15" eb="17">
      <t>キジュン</t>
    </rPh>
    <rPh sb="21" eb="23">
      <t>キニュウ</t>
    </rPh>
    <phoneticPr fontId="2"/>
  </si>
  <si>
    <t>　（１）月別利用園児数について記入してください。</t>
    <rPh sb="8" eb="9">
      <t>エン</t>
    </rPh>
    <rPh sb="15" eb="17">
      <t>キニュウ</t>
    </rPh>
    <phoneticPr fontId="2"/>
  </si>
  <si>
    <t>↓　施設外調理・組合せの場合、以下にも記入してください。</t>
  </si>
  <si>
    <t>　↓ 施設独自で作成の場合、以下にも記入してください。。</t>
  </si>
  <si>
    <t>↓ 行っている場合、以下にも記入してください。。</t>
  </si>
  <si>
    <t>↓ 有りの場合、以下にも記入してください。。</t>
    <rPh sb="2" eb="3">
      <t>ア</t>
    </rPh>
    <phoneticPr fontId="2"/>
  </si>
  <si>
    <t>↓ 行っている場合、下記にも記入してください。</t>
  </si>
  <si>
    <t>↓　有の場合、以下にも記入してください。</t>
  </si>
  <si>
    <t>↓ 購入している場合、以下にも記入してください。。</t>
  </si>
  <si>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</si>
  <si>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</si>
  <si>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</si>
  <si>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</si>
  <si>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※作成しているマニュアルについて記入してください。</t>
    <rPh sb="1" eb="3">
      <t>サクセイ</t>
    </rPh>
    <rPh sb="16" eb="18">
      <t>キニュウ</t>
    </rPh>
    <phoneticPr fontId="2"/>
  </si>
  <si>
    <t>（２）教育保育等及び運営状況の評価について記入してください。</t>
    <rPh sb="3" eb="5">
      <t>キョウイク</t>
    </rPh>
    <rPh sb="5" eb="7">
      <t>ホイク</t>
    </rPh>
    <rPh sb="7" eb="8">
      <t>トウ</t>
    </rPh>
    <rPh sb="8" eb="9">
      <t>オヨ</t>
    </rPh>
    <rPh sb="10" eb="12">
      <t>ウンエイ</t>
    </rPh>
    <rPh sb="12" eb="14">
      <t>ジョウキョウ</t>
    </rPh>
    <rPh sb="15" eb="17">
      <t>ヒョウカ</t>
    </rPh>
    <rPh sb="21" eb="23">
      <t>キニュウ</t>
    </rPh>
    <phoneticPr fontId="2"/>
  </si>
  <si>
    <t>（３）教育・保育時間、開園時間について記入してください。</t>
    <rPh sb="3" eb="5">
      <t>キョウイク</t>
    </rPh>
    <rPh sb="6" eb="8">
      <t>ホイク</t>
    </rPh>
    <rPh sb="8" eb="10">
      <t>ジカン</t>
    </rPh>
    <rPh sb="11" eb="13">
      <t>カイエン</t>
    </rPh>
    <rPh sb="13" eb="15">
      <t>ジカン</t>
    </rPh>
    <rPh sb="19" eb="21">
      <t>キニュウ</t>
    </rPh>
    <phoneticPr fontId="2"/>
  </si>
  <si>
    <t>※教育時間は4時間を標準とし、保育時間は8時間を原則とする。また、開園時間は11時間としてください。が原則。</t>
    <rPh sb="35" eb="37">
      <t>ジカン</t>
    </rPh>
    <phoneticPr fontId="2"/>
  </si>
  <si>
    <t>（５）通園方法について記入してください。</t>
    <rPh sb="11" eb="13">
      <t>キニュウ</t>
    </rPh>
    <phoneticPr fontId="7"/>
  </si>
  <si>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</si>
  <si>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</si>
  <si>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一斉休園日、自由登園日について記入してください。</t>
    <rPh sb="0" eb="2">
      <t>イッセイ</t>
    </rPh>
    <rPh sb="2" eb="5">
      <t>キュウエンビ</t>
    </rPh>
    <rPh sb="6" eb="8">
      <t>ジユウ</t>
    </rPh>
    <rPh sb="8" eb="10">
      <t>トウエン</t>
    </rPh>
    <rPh sb="10" eb="11">
      <t>ビ</t>
    </rPh>
    <rPh sb="15" eb="17">
      <t>キニュウ</t>
    </rPh>
    <phoneticPr fontId="2"/>
  </si>
  <si>
    <t>（７）教育・保育内容について記入してください。</t>
    <rPh sb="3" eb="5">
      <t>キョウイク</t>
    </rPh>
    <rPh sb="6" eb="8">
      <t>ホイク</t>
    </rPh>
    <rPh sb="8" eb="10">
      <t>ナイヨウ</t>
    </rPh>
    <rPh sb="14" eb="16">
      <t>キニュウ</t>
    </rPh>
    <phoneticPr fontId="2"/>
  </si>
  <si>
    <t>②特別プログラム保育について記入してください。（音楽・体操等特別保育の実施状況）</t>
    <rPh sb="1" eb="3">
      <t>トクベツ</t>
    </rPh>
    <rPh sb="8" eb="10">
      <t>ホイク</t>
    </rPh>
    <rPh sb="14" eb="16">
      <t>キニュウ</t>
    </rPh>
    <phoneticPr fontId="2"/>
  </si>
  <si>
    <t>※有の場合は下記の項目に入力してください。</t>
    <rPh sb="1" eb="2">
      <t>アリ</t>
    </rPh>
    <rPh sb="3" eb="5">
      <t>バアイ</t>
    </rPh>
    <phoneticPr fontId="2"/>
  </si>
  <si>
    <t>（８）健康診断について記入してください。</t>
    <rPh sb="3" eb="5">
      <t>ケンコウ</t>
    </rPh>
    <rPh sb="5" eb="7">
      <t>シンダン</t>
    </rPh>
    <rPh sb="11" eb="13">
      <t>キニュウ</t>
    </rPh>
    <phoneticPr fontId="2"/>
  </si>
  <si>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2"/>
  </si>
  <si>
    <t>※開催回数は年間の延べ回数を記入してください。</t>
  </si>
  <si>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</si>
  <si>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</si>
  <si>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※開催回数は年間の延べ回数を記入してください。</t>
    <rPh sb="1" eb="3">
      <t>カイサイ</t>
    </rPh>
    <rPh sb="3" eb="5">
      <t>カイスウ</t>
    </rPh>
    <rPh sb="6" eb="8">
      <t>ネンカン</t>
    </rPh>
    <rPh sb="9" eb="10">
      <t>ノ</t>
    </rPh>
    <rPh sb="11" eb="13">
      <t>カイスウ</t>
    </rPh>
    <rPh sb="14" eb="16">
      <t>キニュウ</t>
    </rPh>
    <phoneticPr fontId="2"/>
  </si>
  <si>
    <t>（３）クラス担任等の状況について記入してください。</t>
    <rPh sb="6" eb="8">
      <t>タンニン</t>
    </rPh>
    <rPh sb="8" eb="9">
      <t>トウ</t>
    </rPh>
    <rPh sb="10" eb="12">
      <t>ジョウキョウ</t>
    </rPh>
    <rPh sb="16" eb="18">
      <t>キニュウ</t>
    </rPh>
    <phoneticPr fontId="2"/>
  </si>
  <si>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</si>
  <si>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</si>
  <si>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</si>
  <si>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</si>
  <si>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④労働基準法第３２条関係</t>
    <rPh sb="1" eb="3">
      <t>ロウドウ</t>
    </rPh>
    <phoneticPr fontId="2"/>
  </si>
  <si>
    <t>①１号認定</t>
    <rPh sb="2" eb="3">
      <t>ゴウ</t>
    </rPh>
    <rPh sb="3" eb="5">
      <t>ニンテイ</t>
    </rPh>
    <phoneticPr fontId="2"/>
  </si>
  <si>
    <t>【栄養量】（目標量・給与量には、午前間食・昼食・午後間食分を含めること。）</t>
    <rPh sb="10" eb="12">
      <t>キュウヨ</t>
    </rPh>
    <phoneticPr fontId="2"/>
  </si>
  <si>
    <t>②２、３号認定</t>
    <rPh sb="4" eb="5">
      <t>ゴウ</t>
    </rPh>
    <rPh sb="5" eb="7">
      <t>ニンテイ</t>
    </rPh>
    <phoneticPr fontId="2"/>
  </si>
  <si>
    <t>油脂類</t>
    <rPh sb="0" eb="2">
      <t>ユシ</t>
    </rPh>
    <rPh sb="2" eb="3">
      <t>ルイ</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</si>
  <si>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</si>
  <si>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t>
    <rPh sb="0" eb="2">
      <t>ジョウキン</t>
    </rPh>
    <phoneticPr fontId="2"/>
  </si>
  <si>
    <t>非常勤</t>
    <rPh sb="0" eb="3">
      <t>ヒジョウキン</t>
    </rPh>
    <phoneticPr fontId="2"/>
  </si>
  <si>
    <t>常勤・非常勤</t>
    <rPh sb="0" eb="2">
      <t>ジョウキン</t>
    </rPh>
    <rPh sb="3" eb="6">
      <t>ヒジョウキン</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</si>
  <si>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</si>
  <si>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</si>
  <si>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職種の欄には、保育教諭、調理員、看護師等略さずに記入してください。</t>
    <rPh sb="2" eb="4">
      <t>ショクシュ</t>
    </rPh>
    <rPh sb="5" eb="6">
      <t>ラン</t>
    </rPh>
    <rPh sb="9" eb="11">
      <t>ホイク</t>
    </rPh>
    <rPh sb="11" eb="13">
      <t>キョウユ</t>
    </rPh>
    <rPh sb="14" eb="17">
      <t>チョウリイン</t>
    </rPh>
    <rPh sb="18" eb="21">
      <t>カンゴシ</t>
    </rPh>
    <rPh sb="21" eb="22">
      <t>トウ</t>
    </rPh>
    <rPh sb="22" eb="23">
      <t>リャク</t>
    </rPh>
    <rPh sb="26" eb="28">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</si>
  <si>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</si>
  <si>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</si>
  <si>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</si>
  <si>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保護者会等の有無</t>
    <rPh sb="0" eb="3">
      <t>ホゴシャ</t>
    </rPh>
    <rPh sb="3" eb="4">
      <t>カイ</t>
    </rPh>
    <rPh sb="4" eb="5">
      <t>トウ</t>
    </rPh>
    <rPh sb="6" eb="8">
      <t>ウム</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</si>
  <si>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</si>
  <si>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</si>
  <si>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・結果の公表</t>
    <rPh sb="3" eb="5">
      <t>ケッカ</t>
    </rPh>
    <rPh sb="6" eb="8">
      <t>コウヒョウ</t>
    </rPh>
    <phoneticPr fontId="7"/>
  </si>
  <si>
    <t>　　（施設関係者評価加算の対象となるもの）</t>
    <rPh sb="3" eb="5">
      <t>シセツ</t>
    </rPh>
    <rPh sb="5" eb="8">
      <t>カンケイシャ</t>
    </rPh>
    <rPh sb="8" eb="10">
      <t>ヒョウカ</t>
    </rPh>
    <rPh sb="10" eb="12">
      <t>カサン</t>
    </rPh>
    <rPh sb="13" eb="15">
      <t>タイショウ</t>
    </rPh>
    <phoneticPr fontId="2"/>
  </si>
  <si>
    <t>③外部評価の実施</t>
    <rPh sb="1" eb="3">
      <t>ガイブ</t>
    </rPh>
    <phoneticPr fontId="7"/>
  </si>
  <si>
    <t>　（大阪府福祉サービス第三者評価以外について記入すること。
　　大阪府福祉サービス第三者評価については（１３）に記入すること）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</si>
  <si>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前年度</t>
    <rPh sb="0" eb="3">
      <t>ゼンネンド</t>
    </rPh>
    <phoneticPr fontId="2"/>
  </si>
  <si>
    <t>　（２）年齢別利用園児数について記入してください。</t>
    <rPh sb="4" eb="6">
      <t>ネンレイ</t>
    </rPh>
    <rPh sb="6" eb="7">
      <t>ベツ</t>
    </rPh>
    <rPh sb="7" eb="9">
      <t>リヨウ</t>
    </rPh>
    <rPh sb="9" eb="10">
      <t>エン</t>
    </rPh>
    <rPh sb="11" eb="12">
      <t>スウ</t>
    </rPh>
    <rPh sb="16" eb="18">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</si>
  <si>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</si>
  <si>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</si>
  <si>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</si>
  <si>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</si>
  <si>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（８）その他</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</si>
  <si>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</si>
  <si>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</si>
  <si>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</si>
  <si>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</si>
  <si>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</si>
  <si>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 xml:space="preserve">     ②調乳作業について、記入してください。。</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</si>
  <si>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</si>
  <si>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</si>
  <si>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</si>
  <si>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（７）施設全般の衛生管理状況</t>
    <phoneticPr fontId="2"/>
  </si>
  <si>
    <t>）</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</si>
  <si>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</si>
  <si>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</si>
  <si>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</si>
  <si>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</si>
  <si>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</si>
  <si>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</si>
  <si>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</si>
  <si>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</si>
  <si>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</si>
  <si>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</si>
  <si>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</si>
  <si>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</si>
  <si>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</si>
  <si>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</si>
  <si>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</si>
  <si>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</si>
  <si>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</si>
  <si>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</si>
  <si>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</si>
  <si>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</si>
  <si>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</si>
  <si>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</si>
  <si>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</si>
  <si>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</si>
  <si>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</si>
  <si>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</si>
  <si>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</si>
  <si>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</si>
  <si>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</si>
  <si>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</si>
  <si>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</si>
  <si>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</si>
  <si>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</si>
  <si>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</si>
  <si>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</si>
  <si>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</si>
  <si>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</si>
  <si>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</si>
  <si>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</si>
  <si>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</si>
  <si>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</si>
  <si>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t>
    <phoneticPr fontId="2"/>
  </si>
  <si>
    <t>(</t>
    <phoneticPr fontId="2"/>
  </si>
  <si>
    <t>記録の有無</t>
    <phoneticPr fontId="2"/>
  </si>
  <si>
    <t>検食者の職種</t>
    <phoneticPr fontId="2"/>
  </si>
  <si>
    <t>（６）衛生管理の状況　</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</si>
  <si>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</si>
  <si>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</si>
  <si>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</si>
  <si>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</si>
  <si>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</si>
  <si>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</si>
  <si>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</si>
  <si>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</si>
  <si>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</si>
  <si>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</si>
  <si>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</si>
  <si>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</si>
  <si>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</si>
  <si>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</si>
  <si>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</si>
  <si>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</si>
  <si>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</si>
  <si>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</si>
  <si>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</si>
  <si>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</si>
  <si>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</si>
  <si>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</si>
  <si>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</si>
  <si>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</si>
  <si>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</si>
  <si>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</si>
  <si>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</si>
  <si>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（５)食事計画と栄養管理状況</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</si>
  <si>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</si>
  <si>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</si>
  <si>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</si>
  <si>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</si>
  <si>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(４)食育の推進・実践について</t>
    <phoneticPr fontId="2"/>
  </si>
  <si>
    <t>今年度4月1日現在</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</si>
  <si>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</si>
  <si>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</si>
  <si>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</si>
  <si>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</si>
  <si>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</si>
  <si>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</si>
  <si>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</si>
  <si>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</si>
  <si>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</si>
  <si>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</si>
  <si>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</si>
  <si>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</si>
  <si>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</si>
  <si>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① 献立の作成について</t>
    <phoneticPr fontId="2"/>
  </si>
  <si>
    <t>（３）食事の提供状況について</t>
    <phoneticPr fontId="2"/>
  </si>
  <si>
    <t>請求書検査　職・氏名</t>
    <phoneticPr fontId="2"/>
  </si>
  <si>
    <t>材料納品検査　職・氏名</t>
    <phoneticPr fontId="2"/>
  </si>
  <si>
    <t>納品書検査　職・氏名</t>
    <phoneticPr fontId="2"/>
  </si>
  <si>
    <t>発注業務　職・氏名</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</si>
  <si>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</si>
  <si>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</si>
  <si>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</si>
  <si>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</si>
  <si>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</si>
  <si>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</si>
  <si>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</si>
  <si>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</si>
  <si>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</si>
  <si>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</si>
  <si>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</si>
  <si>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</si>
  <si>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</si>
  <si>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</si>
  <si>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</si>
  <si>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</si>
  <si>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</si>
  <si>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</si>
  <si>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</si>
  <si>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年間の給食材料費</t>
    <phoneticPr fontId="2"/>
  </si>
  <si>
    <t>前年度</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</si>
  <si>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</si>
  <si>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</si>
  <si>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</si>
  <si>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</si>
  <si>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</si>
  <si>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</si>
  <si>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</si>
  <si>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円（前年度実績）］</t>
    <phoneticPr fontId="2"/>
  </si>
  <si>
    <t>［給食費徴収額  ： １人月額</t>
    <phoneticPr fontId="2"/>
  </si>
  <si>
    <t>実施</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</si>
  <si>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</si>
  <si>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</si>
  <si>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</si>
  <si>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</si>
  <si>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</si>
  <si>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</si>
  <si>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</si>
  <si>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</si>
  <si>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</si>
  <si>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</si>
  <si>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</si>
  <si>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</si>
  <si>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</si>
  <si>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</si>
  <si>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</si>
  <si>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</si>
  <si>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</si>
  <si>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</si>
  <si>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</si>
  <si>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</si>
  <si>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</si>
  <si>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</si>
  <si>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</si>
  <si>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</si>
  <si>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</si>
  <si>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</si>
  <si>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</si>
  <si>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 xml:space="preserve">③ 職員給食の状況 </t>
    <phoneticPr fontId="2"/>
  </si>
  <si>
    <t>⑧ 発注業務等担当者</t>
    <phoneticPr fontId="2"/>
  </si>
  <si>
    <t>① 定期的な身長・体重測定を実施していますか。</t>
    <phoneticPr fontId="2"/>
  </si>
  <si>
    <t>② 幼児身長体重曲線に照らし合わせて観察・評価をしていますか。</t>
    <phoneticPr fontId="2"/>
  </si>
  <si>
    <t>③喫食状況の把握について、記入してください。。</t>
    <phoneticPr fontId="2"/>
  </si>
  <si>
    <t>代表者名</t>
    <rPh sb="0" eb="3">
      <t>ダイヒョウシャ</t>
    </rPh>
    <rPh sb="3" eb="4">
      <t>メイ</t>
    </rPh>
    <phoneticPr fontId="2"/>
  </si>
  <si>
    <t xml:space="preserve">400＋80×（学級数－３） </t>
    <rPh sb="8" eb="10">
      <t>ガッキュウ</t>
    </rPh>
    <rPh sb="10" eb="11">
      <t>スウ</t>
    </rPh>
    <phoneticPr fontId="8"/>
  </si>
  <si>
    <t>1号</t>
    <rPh sb="1" eb="2">
      <t>ゴウ</t>
    </rPh>
    <phoneticPr fontId="2"/>
  </si>
  <si>
    <t>2号</t>
    <rPh sb="1" eb="2">
      <t>ゴウ</t>
    </rPh>
    <phoneticPr fontId="2"/>
  </si>
  <si>
    <t>3号</t>
    <rPh sb="1" eb="2">
      <t>ゴウ</t>
    </rPh>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</si>
  <si>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</si>
  <si>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</si>
  <si>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</si>
  <si>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</si>
  <si>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</si>
  <si>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</si>
  <si>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</si>
  <si>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phoneticPr fontId="2"/>
  </si>
  <si>
    <t>１月</t>
    <phoneticPr fontId="2"/>
  </si>
  <si>
    <t>２月</t>
    <phoneticPr fontId="2"/>
  </si>
  <si>
    <t>３月</t>
    <phoneticPr fontId="2"/>
  </si>
  <si>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5"/>
  </si>
  <si>
    <t>人数B
（加算対象人数の基礎となる職員数×1/5)</t>
    <rPh sb="0" eb="2">
      <t>ニンズウ</t>
    </rPh>
    <phoneticPr fontId="5"/>
  </si>
  <si>
    <t>発令状況（実員数）</t>
    <rPh sb="0" eb="2">
      <t>ハツレイ</t>
    </rPh>
    <rPh sb="2" eb="4">
      <t>ジョウキョウ</t>
    </rPh>
    <rPh sb="5" eb="6">
      <t>ジツ</t>
    </rPh>
    <rPh sb="6" eb="8">
      <t>インズウ</t>
    </rPh>
    <phoneticPr fontId="8"/>
  </si>
  <si>
    <t>改善額</t>
    <rPh sb="0" eb="2">
      <t>カイゼン</t>
    </rPh>
    <rPh sb="2" eb="3">
      <t>ガク</t>
    </rPh>
    <phoneticPr fontId="8"/>
  </si>
  <si>
    <t>園における職名</t>
    <rPh sb="0" eb="1">
      <t>エン</t>
    </rPh>
    <rPh sb="5" eb="7">
      <t>ショクメイ</t>
    </rPh>
    <phoneticPr fontId="2"/>
  </si>
  <si>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5"/>
  </si>
  <si>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5"/>
  </si>
  <si>
    <t>40,000円</t>
    <rPh sb="6" eb="7">
      <t>エン</t>
    </rPh>
    <phoneticPr fontId="8"/>
  </si>
  <si>
    <t>5,000円</t>
    <rPh sb="5" eb="6">
      <t>エン</t>
    </rPh>
    <phoneticPr fontId="8"/>
  </si>
  <si>
    <t>園長</t>
    <rPh sb="0" eb="2">
      <t>エンチョウ</t>
    </rPh>
    <phoneticPr fontId="2"/>
  </si>
  <si>
    <t>（１）　教育及び保育の内容並びに子育ての支援等について記入してください。</t>
    <rPh sb="4" eb="6">
      <t>キョウイク</t>
    </rPh>
    <rPh sb="6" eb="7">
      <t>オヨ</t>
    </rPh>
    <rPh sb="11" eb="13">
      <t>ナイヨウ</t>
    </rPh>
    <rPh sb="13" eb="14">
      <t>ナラ</t>
    </rPh>
    <rPh sb="16" eb="18">
      <t>コソダ</t>
    </rPh>
    <rPh sb="20" eb="22">
      <t>シエン</t>
    </rPh>
    <rPh sb="22" eb="23">
      <t>トウ</t>
    </rPh>
    <rPh sb="27" eb="29">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</si>
  <si>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</si>
  <si>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</si>
  <si>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</si>
  <si>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</si>
  <si>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</si>
  <si>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</si>
  <si>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</si>
  <si>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</si>
  <si>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</si>
  <si>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</si>
  <si>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</si>
  <si>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</si>
  <si>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</si>
  <si>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</si>
  <si>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</si>
  <si>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</si>
  <si>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一部</t>
    <rPh sb="0" eb="2">
      <t>イチブ</t>
    </rPh>
    <phoneticPr fontId="2"/>
  </si>
  <si>
    <t>（</t>
    <phoneticPr fontId="2"/>
  </si>
  <si>
    <t>）</t>
    <phoneticPr fontId="2"/>
  </si>
  <si>
    <t>（４）登退園時間について記入してください。※平均的な日を選択し、その日の状況を記入してください。</t>
    <rPh sb="3" eb="4">
      <t>ノボル</t>
    </rPh>
    <rPh sb="4" eb="6">
      <t>タイエン</t>
    </rPh>
    <rPh sb="6" eb="8">
      <t>ジカン</t>
    </rPh>
    <rPh sb="12" eb="14">
      <t>キニュウ</t>
    </rPh>
    <rPh sb="22" eb="25">
      <t>ヘイキンテキ</t>
    </rPh>
    <rPh sb="26" eb="27">
      <t>ヒ</t>
    </rPh>
    <rPh sb="28" eb="30">
      <t>センタク</t>
    </rPh>
    <rPh sb="34" eb="35">
      <t>ヒ</t>
    </rPh>
    <rPh sb="36" eb="38">
      <t>ジョウキョウ</t>
    </rPh>
    <rPh sb="39" eb="41">
      <t>キニュウ</t>
    </rPh>
    <phoneticPr fontId="2"/>
  </si>
  <si>
    <t>選択日：</t>
    <rPh sb="0" eb="2">
      <t>センタク</t>
    </rPh>
    <rPh sb="2" eb="3">
      <t>ビ</t>
    </rPh>
    <phoneticPr fontId="2"/>
  </si>
  <si>
    <t>○年○月○日（○曜日）</t>
    <rPh sb="1" eb="2">
      <t>ネン</t>
    </rPh>
    <rPh sb="3" eb="4">
      <t>ガツ</t>
    </rPh>
    <rPh sb="5" eb="6">
      <t>ニチ</t>
    </rPh>
    <rPh sb="8" eb="10">
      <t>ヨウビ</t>
    </rPh>
    <phoneticPr fontId="2"/>
  </si>
  <si>
    <t>人</t>
    <rPh sb="0" eb="1">
      <t>ニン</t>
    </rPh>
    <phoneticPr fontId="2"/>
  </si>
  <si>
    <t>3号子どもが利用している場合の理由及び安全対策</t>
    <rPh sb="1" eb="2">
      <t>ゴウ</t>
    </rPh>
    <rPh sb="2" eb="3">
      <t>コ</t>
    </rPh>
    <rPh sb="6" eb="8">
      <t>リヨウ</t>
    </rPh>
    <rPh sb="12" eb="14">
      <t>バアイ</t>
    </rPh>
    <rPh sb="15" eb="16">
      <t>リ</t>
    </rPh>
    <rPh sb="16" eb="17">
      <t>ユウ</t>
    </rPh>
    <rPh sb="17" eb="18">
      <t>オヨ</t>
    </rPh>
    <rPh sb="19" eb="21">
      <t>アンゼン</t>
    </rPh>
    <rPh sb="21" eb="23">
      <t>タイサク</t>
    </rPh>
    <phoneticPr fontId="2"/>
  </si>
  <si>
    <t>（</t>
    <phoneticPr fontId="2"/>
  </si>
  <si>
    <t>）</t>
    <phoneticPr fontId="2"/>
  </si>
  <si>
    <t>（うち、</t>
    <phoneticPr fontId="2"/>
  </si>
  <si>
    <t>日々の記録</t>
    <rPh sb="0" eb="2">
      <t>ヒビ</t>
    </rPh>
    <rPh sb="3" eb="5">
      <t>キロク</t>
    </rPh>
    <phoneticPr fontId="2"/>
  </si>
  <si>
    <t>園だより等</t>
    <rPh sb="0" eb="1">
      <t>エン</t>
    </rPh>
    <rPh sb="4" eb="5">
      <t>トウ</t>
    </rPh>
    <phoneticPr fontId="2"/>
  </si>
  <si>
    <t>連絡帳</t>
    <rPh sb="0" eb="3">
      <t>レンラクチョウ</t>
    </rPh>
    <phoneticPr fontId="2"/>
  </si>
  <si>
    <t>掲示板</t>
    <rPh sb="0" eb="3">
      <t>ケイジバン</t>
    </rPh>
    <phoneticPr fontId="2"/>
  </si>
  <si>
    <t>口頭での連絡</t>
    <rPh sb="0" eb="2">
      <t>コウトウ</t>
    </rPh>
    <rPh sb="4" eb="6">
      <t>レンラク</t>
    </rPh>
    <phoneticPr fontId="2"/>
  </si>
  <si>
    <t>園だより</t>
    <rPh sb="0" eb="1">
      <t>エン</t>
    </rPh>
    <phoneticPr fontId="2"/>
  </si>
  <si>
    <t>クラスだより</t>
    <phoneticPr fontId="2"/>
  </si>
  <si>
    <t>保育参観</t>
    <rPh sb="0" eb="2">
      <t>ホイク</t>
    </rPh>
    <rPh sb="2" eb="4">
      <t>サンカン</t>
    </rPh>
    <phoneticPr fontId="2"/>
  </si>
  <si>
    <t>有の場合⇒</t>
    <rPh sb="0" eb="1">
      <t>アリ</t>
    </rPh>
    <rPh sb="2" eb="4">
      <t>バアイ</t>
    </rPh>
    <phoneticPr fontId="2"/>
  </si>
  <si>
    <t>懇談会</t>
    <rPh sb="0" eb="3">
      <t>コンダンカイ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</si>
  <si>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</si>
  <si>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</si>
  <si>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</si>
  <si>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</si>
  <si>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</si>
  <si>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t>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</si>
  <si>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</si>
  <si>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</si>
  <si>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</si>
  <si>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</si>
  <si>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</si>
  <si>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</si>
  <si>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</si>
  <si>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t>
    <phoneticPr fontId="2"/>
  </si>
  <si>
    <t>）</t>
    <phoneticPr fontId="2"/>
  </si>
  <si>
    <t>（８）避難・消火等訓練の状況について、該当欄に実施した日付を記入すること</t>
    <phoneticPr fontId="2"/>
  </si>
  <si>
    <t>消防署立会</t>
    <phoneticPr fontId="2"/>
  </si>
  <si>
    <t>防犯訓練</t>
    <rPh sb="0" eb="2">
      <t>ボウハン</t>
    </rPh>
    <rPh sb="2" eb="4">
      <t>クンレン</t>
    </rPh>
    <phoneticPr fontId="2"/>
  </si>
  <si>
    <t>浸水・津波訓練</t>
    <rPh sb="0" eb="2">
      <t>シンスイ</t>
    </rPh>
    <rPh sb="3" eb="5">
      <t>ツナミ</t>
    </rPh>
    <rPh sb="5" eb="7">
      <t>クンレン</t>
    </rPh>
    <phoneticPr fontId="2"/>
  </si>
  <si>
    <t>（　　　　　）</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</si>
  <si>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</si>
  <si>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指　導　・　指　示　内　容</t>
    <phoneticPr fontId="2"/>
  </si>
  <si>
    <t>指導事項に対する改善状況</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</si>
  <si>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</si>
  <si>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施設が区域に所在するか</t>
    <rPh sb="0" eb="2">
      <t>シセツ</t>
    </rPh>
    <rPh sb="3" eb="5">
      <t>クイキ</t>
    </rPh>
    <rPh sb="6" eb="8">
      <t>ショザイ</t>
    </rPh>
    <phoneticPr fontId="2"/>
  </si>
  <si>
    <t>避難確保計画の作成</t>
    <rPh sb="0" eb="2">
      <t>ヒナン</t>
    </rPh>
    <rPh sb="2" eb="4">
      <t>カクホ</t>
    </rPh>
    <rPh sb="4" eb="6">
      <t>ケイカク</t>
    </rPh>
    <rPh sb="7" eb="9">
      <t>サクセイ</t>
    </rPh>
    <phoneticPr fontId="2"/>
  </si>
  <si>
    <t>浸水想定区域</t>
    <rPh sb="0" eb="2">
      <t>シンスイ</t>
    </rPh>
    <rPh sb="2" eb="4">
      <t>ソウテイ</t>
    </rPh>
    <rPh sb="4" eb="6">
      <t>クイキ</t>
    </rPh>
    <phoneticPr fontId="2"/>
  </si>
  <si>
    <t>所在する</t>
    <rPh sb="0" eb="2">
      <t>ショザイ</t>
    </rPh>
    <phoneticPr fontId="2"/>
  </si>
  <si>
    <t>所在しない</t>
    <rPh sb="0" eb="2">
      <t>ショザイ</t>
    </rPh>
    <phoneticPr fontId="2"/>
  </si>
  <si>
    <t>土砂災害警戒区域</t>
    <rPh sb="0" eb="2">
      <t>ドシャ</t>
    </rPh>
    <rPh sb="2" eb="4">
      <t>サイガイ</t>
    </rPh>
    <rPh sb="4" eb="6">
      <t>ケイカイ</t>
    </rPh>
    <rPh sb="6" eb="8">
      <t>クイキ</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</si>
  <si>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</si>
  <si>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</si>
  <si>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</si>
  <si>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</si>
  <si>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決めている</t>
    <rPh sb="0" eb="1">
      <t>キ</t>
    </rPh>
    <phoneticPr fontId="2"/>
  </si>
  <si>
    <t>決めていない</t>
    <rPh sb="0" eb="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</si>
  <si>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</si>
  <si>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</si>
  <si>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</si>
  <si>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</si>
  <si>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記録している</t>
    <rPh sb="0" eb="2">
      <t>キロク</t>
    </rPh>
    <phoneticPr fontId="2"/>
  </si>
  <si>
    <t>記録していない</t>
    <rPh sb="0" eb="2">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</si>
  <si>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</si>
  <si>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実施している</t>
    <rPh sb="0" eb="2">
      <t>ジッシ</t>
    </rPh>
    <phoneticPr fontId="2"/>
  </si>
  <si>
    <t>実施していない</t>
    <rPh sb="0" eb="2">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</si>
  <si>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</si>
  <si>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　市町村補助の対象となる障がい児が利用している場合は下段に内数を記入してください（1号、2号関係なく記載してください）。</t>
    <rPh sb="2" eb="5">
      <t>シチョウソン</t>
    </rPh>
    <rPh sb="5" eb="7">
      <t>ホジョ</t>
    </rPh>
    <rPh sb="8" eb="10">
      <t>タイショウ</t>
    </rPh>
    <rPh sb="27" eb="29">
      <t>ゲダン</t>
    </rPh>
    <rPh sb="43" eb="44">
      <t>ゴウ</t>
    </rPh>
    <rPh sb="46" eb="47">
      <t>ゴウ</t>
    </rPh>
    <rPh sb="47" eb="49">
      <t>カンケイ</t>
    </rPh>
    <rPh sb="51" eb="53">
      <t>キサイ</t>
    </rPh>
    <phoneticPr fontId="6"/>
  </si>
  <si>
    <t>４月</t>
    <phoneticPr fontId="2"/>
  </si>
  <si>
    <t>※　障がい児が利用している場合は下段に内数を記入してください（1号、2号関係なく記載してください）。</t>
    <rPh sb="16" eb="18">
      <t>ゲダン</t>
    </rPh>
    <rPh sb="32" eb="33">
      <t>ゴウ</t>
    </rPh>
    <rPh sb="35" eb="36">
      <t>ゴウ</t>
    </rPh>
    <rPh sb="36" eb="38">
      <t>カンケイ</t>
    </rPh>
    <rPh sb="40" eb="42">
      <t>キサイ</t>
    </rPh>
    <phoneticPr fontId="6"/>
  </si>
  <si>
    <t>・</t>
  </si>
  <si>
    <t>分</t>
    <rPh sb="0" eb="1">
      <t>フン</t>
    </rPh>
    <phoneticPr fontId="1"/>
  </si>
  <si>
    <t>※バスごとに、迎え時と送り時のルートマップと時刻表を添付</t>
    <phoneticPr fontId="2"/>
  </si>
  <si>
    <t>運行時間（最長）</t>
    <rPh sb="0" eb="2">
      <t>ウンコウ</t>
    </rPh>
    <rPh sb="2" eb="4">
      <t>ジカン</t>
    </rPh>
    <rPh sb="5" eb="7">
      <t>サイチョウ</t>
    </rPh>
    <phoneticPr fontId="1"/>
  </si>
  <si>
    <t xml:space="preserve">330＋30×（学級数－１） </t>
    <rPh sb="8" eb="10">
      <t>ガッキュウ</t>
    </rPh>
    <rPh sb="10" eb="11">
      <t>スウ</t>
    </rPh>
    <phoneticPr fontId="8"/>
  </si>
  <si>
    <t>③学級数に応じた面積  ※学級数については、3～5歳児の学級数をご記入ください。</t>
  </si>
  <si>
    <t>①学級数に応じた面積   ※学級数については、3～5歳児の学級数をご記入ください。</t>
  </si>
  <si>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</si>
  <si>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</si>
  <si>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</si>
  <si>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</si>
  <si>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</si>
  <si>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</si>
  <si>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</si>
  <si>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</si>
  <si>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</si>
  <si>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</si>
  <si>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</si>
  <si>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</si>
  <si>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</si>
  <si>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t>
    <phoneticPr fontId="2"/>
  </si>
  <si>
    <t>□</t>
    <phoneticPr fontId="2"/>
  </si>
  <si>
    <t>□</t>
    <phoneticPr fontId="2"/>
  </si>
  <si>
    <t>□</t>
    <phoneticPr fontId="2"/>
  </si>
  <si>
    <t>※施設が浸水想定区域若しくは土砂災害警戒区域に所在するかどうかについては、市町村の危機管理部門等で確認</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</si>
  <si>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してください。</t>
    <phoneticPr fontId="2"/>
  </si>
  <si>
    <t>　</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</si>
  <si>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</si>
  <si>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</si>
  <si>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</si>
  <si>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</si>
  <si>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</si>
  <si>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</si>
  <si>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</si>
  <si>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</si>
  <si>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</si>
  <si>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あります。</t>
    <phoneticPr fontId="2"/>
  </si>
  <si>
    <t>地域との交流・連携は行っているか</t>
    <rPh sb="0" eb="2">
      <t>チイキ</t>
    </rPh>
    <rPh sb="4" eb="6">
      <t>コウリュウ</t>
    </rPh>
    <rPh sb="7" eb="9">
      <t>レンケイ</t>
    </rPh>
    <rPh sb="10" eb="11">
      <t>オコナ</t>
    </rPh>
    <phoneticPr fontId="2"/>
  </si>
  <si>
    <t>④職員食の提供量は、子どもの分量の何倍ですか。</t>
    <phoneticPr fontId="2"/>
  </si>
  <si>
    <t>＜常勤換算値を算出するための算式＞</t>
    <rPh sb="1" eb="3">
      <t>ジョウキン</t>
    </rPh>
    <rPh sb="3" eb="5">
      <t>カンサン</t>
    </rPh>
    <rPh sb="5" eb="6">
      <t>チ</t>
    </rPh>
    <rPh sb="7" eb="9">
      <t>サンシュツ</t>
    </rPh>
    <rPh sb="14" eb="16">
      <t>サンシキ</t>
    </rPh>
    <phoneticPr fontId="2"/>
  </si>
  <si>
    <t>学校医</t>
    <phoneticPr fontId="2"/>
  </si>
  <si>
    <t>学校医</t>
    <phoneticPr fontId="2"/>
  </si>
  <si>
    <t>学校医</t>
    <phoneticPr fontId="2"/>
  </si>
  <si>
    <t>保　　健　　室</t>
    <rPh sb="0" eb="1">
      <t>ホ</t>
    </rPh>
    <rPh sb="3" eb="4">
      <t>ケン</t>
    </rPh>
    <rPh sb="6" eb="7">
      <t>シツ</t>
    </rPh>
    <phoneticPr fontId="2"/>
  </si>
  <si>
    <t>（２）園庭（屋外遊技場）　※認可時に園庭として申請した屋上の面積も含めて記載してください。</t>
    <phoneticPr fontId="2"/>
  </si>
  <si>
    <t>※　園児数は各月初日の園児数を記入してください。</t>
    <rPh sb="2" eb="3">
      <t>エン</t>
    </rPh>
    <rPh sb="11" eb="12">
      <t>エン</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</si>
  <si>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</si>
  <si>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</si>
  <si>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　業務委託の場合、以下にも記入してください。</t>
    <phoneticPr fontId="2"/>
  </si>
  <si>
    <t>①１日の平均食数について記入してください。</t>
    <phoneticPr fontId="2"/>
  </si>
  <si>
    <t>⑤給食材料費を記入してください。</t>
    <phoneticPr fontId="2"/>
  </si>
  <si>
    <t>⑥　一人当たりの給食材料費を記入してください。</t>
    <phoneticPr fontId="2"/>
  </si>
  <si>
    <t>⑦下表に納入業者等を記入してください。</t>
    <phoneticPr fontId="2"/>
  </si>
  <si>
    <t>↓ 提供している場合、以下にも記入してください。</t>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</si>
  <si>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</si>
  <si>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</si>
  <si>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</si>
  <si>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</si>
  <si>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</si>
  <si>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t>
    <phoneticPr fontId="2"/>
  </si>
  <si>
    <t>〃</t>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</si>
  <si>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</si>
  <si>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</si>
  <si>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</si>
  <si>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</si>
  <si>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</si>
  <si>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</si>
  <si>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２号（３、４、５歳児）</t>
    <rPh sb="1" eb="2">
      <t>ゴウ</t>
    </rPh>
    <rPh sb="8" eb="9">
      <t>サイ</t>
    </rPh>
    <rPh sb="9" eb="10">
      <t>ジ</t>
    </rPh>
    <phoneticPr fontId="2"/>
  </si>
  <si>
    <t>１号（３、４、５歳児）</t>
    <rPh sb="1" eb="2">
      <t>ゴウ</t>
    </rPh>
    <rPh sb="8" eb="9">
      <t>サイ</t>
    </rPh>
    <rPh sb="9" eb="10">
      <t>ジ</t>
    </rPh>
    <phoneticPr fontId="2"/>
  </si>
  <si>
    <t>3号（０、１、２歳児）</t>
    <rPh sb="1" eb="2">
      <t>ゴウ</t>
    </rPh>
    <rPh sb="8" eb="9">
      <t>サイ</t>
    </rPh>
    <rPh sb="9" eb="10">
      <t>ジ</t>
    </rPh>
    <phoneticPr fontId="2"/>
  </si>
  <si>
    <t>第1号（つどいの広場）</t>
    <rPh sb="0" eb="1">
      <t>ダイ</t>
    </rPh>
    <rPh sb="2" eb="3">
      <t>ゴウ</t>
    </rPh>
    <rPh sb="8" eb="10">
      <t>ヒロバ</t>
    </rPh>
    <phoneticPr fontId="2"/>
  </si>
  <si>
    <t>第2号（子育て相談）</t>
    <rPh sb="0" eb="1">
      <t>ダイ</t>
    </rPh>
    <rPh sb="2" eb="3">
      <t>ゴウ</t>
    </rPh>
    <rPh sb="4" eb="6">
      <t>コソダ</t>
    </rPh>
    <rPh sb="7" eb="9">
      <t>ソウダン</t>
    </rPh>
    <phoneticPr fontId="2"/>
  </si>
  <si>
    <t>第3号（一時預かり）</t>
    <rPh sb="0" eb="1">
      <t>ダイ</t>
    </rPh>
    <rPh sb="2" eb="3">
      <t>ゴウ</t>
    </rPh>
    <rPh sb="4" eb="6">
      <t>イチジ</t>
    </rPh>
    <rPh sb="6" eb="7">
      <t>アズ</t>
    </rPh>
    <phoneticPr fontId="2"/>
  </si>
  <si>
    <t>第4号（ファミリーサポート）</t>
    <rPh sb="0" eb="1">
      <t>ダイ</t>
    </rPh>
    <rPh sb="2" eb="3">
      <t>ゴウ</t>
    </rPh>
    <phoneticPr fontId="2"/>
  </si>
  <si>
    <t>第5号（地域連携事業）</t>
    <rPh sb="0" eb="1">
      <t>ダイ</t>
    </rPh>
    <rPh sb="2" eb="3">
      <t>ゴウ</t>
    </rPh>
    <rPh sb="4" eb="6">
      <t>チイキ</t>
    </rPh>
    <rPh sb="6" eb="8">
      <t>レンケイ</t>
    </rPh>
    <rPh sb="8" eb="10">
      <t>ジギョウ</t>
    </rPh>
    <phoneticPr fontId="2"/>
  </si>
  <si>
    <t>週1回以上実施している</t>
    <rPh sb="0" eb="1">
      <t>シュウ</t>
    </rPh>
    <rPh sb="2" eb="3">
      <t>カイ</t>
    </rPh>
    <rPh sb="3" eb="5">
      <t>イジョウ</t>
    </rPh>
    <rPh sb="5" eb="7">
      <t>ジッシ</t>
    </rPh>
    <phoneticPr fontId="2"/>
  </si>
  <si>
    <t>＊補助事業として実施する地域子ども・子育て支援事業や市町村単独事業と重複するものを除く</t>
    <rPh sb="1" eb="3">
      <t>ホジョ</t>
    </rPh>
    <rPh sb="3" eb="5">
      <t>ジギョウ</t>
    </rPh>
    <rPh sb="8" eb="10">
      <t>ジッシ</t>
    </rPh>
    <rPh sb="12" eb="14">
      <t>チイキ</t>
    </rPh>
    <rPh sb="14" eb="15">
      <t>コ</t>
    </rPh>
    <rPh sb="18" eb="20">
      <t>コソダ</t>
    </rPh>
    <rPh sb="21" eb="23">
      <t>シエン</t>
    </rPh>
    <rPh sb="23" eb="25">
      <t>ジギョウ</t>
    </rPh>
    <rPh sb="26" eb="29">
      <t>シチョウソン</t>
    </rPh>
    <rPh sb="29" eb="31">
      <t>タンドク</t>
    </rPh>
    <rPh sb="31" eb="33">
      <t>ジギョウ</t>
    </rPh>
    <rPh sb="34" eb="36">
      <t>チョウフク</t>
    </rPh>
    <rPh sb="41" eb="42">
      <t>ノゾ</t>
    </rPh>
    <phoneticPr fontId="2"/>
  </si>
  <si>
    <t>開園時間中は常時実施できる</t>
    <rPh sb="0" eb="2">
      <t>カイエン</t>
    </rPh>
    <rPh sb="2" eb="5">
      <t>ジカンチュウ</t>
    </rPh>
    <rPh sb="6" eb="8">
      <t>ジョウジ</t>
    </rPh>
    <rPh sb="8" eb="10">
      <t>ジッシ</t>
    </rPh>
    <phoneticPr fontId="2"/>
  </si>
  <si>
    <t>地域子ども・子育て支援事業の一時預かりの基準を満たしている</t>
    <rPh sb="0" eb="2">
      <t>チイキ</t>
    </rPh>
    <rPh sb="2" eb="3">
      <t>コ</t>
    </rPh>
    <rPh sb="6" eb="8">
      <t>コソダ</t>
    </rPh>
    <rPh sb="9" eb="11">
      <t>シエン</t>
    </rPh>
    <rPh sb="11" eb="13">
      <t>ジギョウ</t>
    </rPh>
    <rPh sb="14" eb="16">
      <t>イチジ</t>
    </rPh>
    <rPh sb="16" eb="17">
      <t>アズ</t>
    </rPh>
    <rPh sb="20" eb="22">
      <t>キジュン</t>
    </rPh>
    <rPh sb="23" eb="24">
      <t>ミ</t>
    </rPh>
    <phoneticPr fontId="2"/>
  </si>
  <si>
    <t>子育て支援事業に専任する主幹保育教諭を配置しているか</t>
    <rPh sb="0" eb="2">
      <t>コソダ</t>
    </rPh>
    <rPh sb="3" eb="5">
      <t>シエン</t>
    </rPh>
    <rPh sb="5" eb="7">
      <t>ジギョウ</t>
    </rPh>
    <rPh sb="8" eb="10">
      <t>センニン</t>
    </rPh>
    <rPh sb="12" eb="14">
      <t>シュカン</t>
    </rPh>
    <rPh sb="14" eb="16">
      <t>ホイク</t>
    </rPh>
    <rPh sb="16" eb="18">
      <t>キョウユ</t>
    </rPh>
    <rPh sb="19" eb="21">
      <t>ハイチ</t>
    </rPh>
    <phoneticPr fontId="2"/>
  </si>
  <si>
    <t>子育て支援事業の内容</t>
    <rPh sb="0" eb="2">
      <t>コソダ</t>
    </rPh>
    <rPh sb="3" eb="5">
      <t>シエン</t>
    </rPh>
    <rPh sb="5" eb="7">
      <t>ジギョウ</t>
    </rPh>
    <rPh sb="8" eb="10">
      <t>ナイヨウ</t>
    </rPh>
    <phoneticPr fontId="2"/>
  </si>
  <si>
    <t>子育て支援事業を１つ以上実施しているか。</t>
    <rPh sb="0" eb="2">
      <t>コソダ</t>
    </rPh>
    <rPh sb="3" eb="5">
      <t>シエン</t>
    </rPh>
    <rPh sb="5" eb="7">
      <t>ジギョウ</t>
    </rPh>
    <rPh sb="10" eb="12">
      <t>イジョウ</t>
    </rPh>
    <rPh sb="12" eb="14">
      <t>ジッシ</t>
    </rPh>
    <phoneticPr fontId="2"/>
  </si>
  <si>
    <t>（９）実施している健康診断の項目について実施の有無を記入してください。</t>
    <rPh sb="3" eb="5">
      <t>ジッシ</t>
    </rPh>
    <rPh sb="9" eb="11">
      <t>ケンコウ</t>
    </rPh>
    <rPh sb="11" eb="13">
      <t>シンダン</t>
    </rPh>
    <rPh sb="14" eb="16">
      <t>コウモク</t>
    </rPh>
    <rPh sb="20" eb="22">
      <t>ジッシ</t>
    </rPh>
    <rPh sb="23" eb="25">
      <t>ウム</t>
    </rPh>
    <rPh sb="26" eb="28">
      <t>キニュウ</t>
    </rPh>
    <phoneticPr fontId="8"/>
  </si>
  <si>
    <t>項　　目</t>
  </si>
  <si>
    <t>実施の有無</t>
  </si>
  <si>
    <t>ア　身長及び体重</t>
  </si>
  <si>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</si>
  <si>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</si>
  <si>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</si>
  <si>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</si>
  <si>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</si>
  <si>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</si>
  <si>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</si>
  <si>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</si>
  <si>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</si>
  <si>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xml:space="preserve">（10）保護者との連携・連絡体制について記入してください。
</t>
    <rPh sb="12" eb="14">
      <t>レンラク</t>
    </rPh>
    <rPh sb="14" eb="16">
      <t>タイセイ</t>
    </rPh>
    <rPh sb="20" eb="22">
      <t>キニュウ</t>
    </rPh>
    <phoneticPr fontId="2"/>
  </si>
  <si>
    <t>（１２）情報提供の状況について記入してください。</t>
    <rPh sb="4" eb="6">
      <t>ジョウホウ</t>
    </rPh>
    <rPh sb="6" eb="8">
      <t>テイキョウ</t>
    </rPh>
    <rPh sb="9" eb="11">
      <t>ジョウキョウ</t>
    </rPh>
    <rPh sb="15" eb="17">
      <t>キニュウ</t>
    </rPh>
    <phoneticPr fontId="2"/>
  </si>
  <si>
    <t>（１１）地域子ども・子育て支援事業について</t>
    <rPh sb="4" eb="6">
      <t>チイキ</t>
    </rPh>
    <rPh sb="6" eb="7">
      <t>コ</t>
    </rPh>
    <rPh sb="10" eb="12">
      <t>コソダ</t>
    </rPh>
    <rPh sb="13" eb="15">
      <t>シエン</t>
    </rPh>
    <rPh sb="15" eb="17">
      <t>ジギョウ</t>
    </rPh>
    <phoneticPr fontId="2"/>
  </si>
  <si>
    <t>（１３）地域との交流・連携について記入してください。</t>
    <rPh sb="4" eb="6">
      <t>チイキ</t>
    </rPh>
    <rPh sb="8" eb="10">
      <t>コウリュウ</t>
    </rPh>
    <rPh sb="11" eb="13">
      <t>レンケイ</t>
    </rPh>
    <rPh sb="17" eb="19">
      <t>キニュウ</t>
    </rPh>
    <phoneticPr fontId="2"/>
  </si>
  <si>
    <t>（１４）福祉サービスに関する苦情解決の仕組みについて記入してください。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</si>
  <si>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（１５）福祉サービス第三者評価について記入してください。</t>
    <rPh sb="4" eb="6">
      <t>フクシ</t>
    </rPh>
    <rPh sb="10" eb="11">
      <t>ダイ</t>
    </rPh>
    <rPh sb="11" eb="13">
      <t>サンシャ</t>
    </rPh>
    <rPh sb="13" eb="15">
      <t>ヒョウカ</t>
    </rPh>
    <rPh sb="19" eb="21">
      <t>キニュウ</t>
    </rPh>
    <phoneticPr fontId="2"/>
  </si>
  <si>
    <t>（１６）保護者負担金（上乗せ徴収、実費徴収）について記入してください。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</si>
  <si>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（１7）私的契約園児の保育料について記入してください。</t>
    <rPh sb="4" eb="6">
      <t>シテキ</t>
    </rPh>
    <rPh sb="6" eb="8">
      <t>ケイヤク</t>
    </rPh>
    <rPh sb="8" eb="9">
      <t>エン</t>
    </rPh>
    <rPh sb="11" eb="13">
      <t>ホイク</t>
    </rPh>
    <rPh sb="13" eb="14">
      <t>リョウ</t>
    </rPh>
    <rPh sb="18" eb="20">
      <t>キニュウ</t>
    </rPh>
    <phoneticPr fontId="2"/>
  </si>
  <si>
    <t>実施</t>
    <rPh sb="0" eb="2">
      <t>ジッシ</t>
    </rPh>
    <phoneticPr fontId="2"/>
  </si>
  <si>
    <t>未実施</t>
    <rPh sb="0" eb="3">
      <t>ミジッシ</t>
    </rPh>
    <phoneticPr fontId="2"/>
  </si>
  <si>
    <t>24:00</t>
    <phoneticPr fontId="2"/>
  </si>
  <si>
    <t>合計(人)</t>
    <phoneticPr fontId="2"/>
  </si>
  <si>
    <t>合計
(人)</t>
    <phoneticPr fontId="2"/>
  </si>
  <si>
    <t>うちキャリアパス要件</t>
    <rPh sb="8" eb="10">
      <t>ヨウケン</t>
    </rPh>
    <phoneticPr fontId="6"/>
  </si>
  <si>
    <t>処遇改善等加算Ⅰ</t>
    <rPh sb="0" eb="2">
      <t>ショグウ</t>
    </rPh>
    <rPh sb="2" eb="4">
      <t>カイゼン</t>
    </rPh>
    <rPh sb="4" eb="5">
      <t>トウ</t>
    </rPh>
    <rPh sb="5" eb="7">
      <t>カサン</t>
    </rPh>
    <phoneticPr fontId="2"/>
  </si>
  <si>
    <t>処遇改善等加算Ⅰ</t>
    <rPh sb="0" eb="2">
      <t>ショグウ</t>
    </rPh>
    <rPh sb="2" eb="4">
      <t>カイゼン</t>
    </rPh>
    <rPh sb="4" eb="5">
      <t>トウ</t>
    </rPh>
    <rPh sb="5" eb="7">
      <t>カサン</t>
    </rPh>
    <phoneticPr fontId="6"/>
  </si>
  <si>
    <t>処遇改善等加算Ⅰ
加算率</t>
    <rPh sb="0" eb="2">
      <t>ショグウ</t>
    </rPh>
    <rPh sb="2" eb="4">
      <t>カイゼン</t>
    </rPh>
    <rPh sb="4" eb="5">
      <t>トウ</t>
    </rPh>
    <rPh sb="5" eb="7">
      <t>カサン</t>
    </rPh>
    <rPh sb="9" eb="11">
      <t>カサン</t>
    </rPh>
    <rPh sb="11" eb="12">
      <t>リツ</t>
    </rPh>
    <phoneticPr fontId="6"/>
  </si>
  <si>
    <t>　（１）地域区分・定員区分</t>
    <rPh sb="4" eb="6">
      <t>チイキ</t>
    </rPh>
    <rPh sb="6" eb="8">
      <t>クブン</t>
    </rPh>
    <rPh sb="9" eb="11">
      <t>テイイン</t>
    </rPh>
    <rPh sb="11" eb="13">
      <t>クブン</t>
    </rPh>
    <phoneticPr fontId="2"/>
  </si>
  <si>
    <t>地域区分</t>
    <rPh sb="0" eb="2">
      <t>チイキ</t>
    </rPh>
    <rPh sb="2" eb="4">
      <t>クブン</t>
    </rPh>
    <phoneticPr fontId="2"/>
  </si>
  <si>
    <t>定員区分</t>
    <rPh sb="0" eb="2">
      <t>テイイン</t>
    </rPh>
    <rPh sb="2" eb="4">
      <t>クブン</t>
    </rPh>
    <phoneticPr fontId="2"/>
  </si>
  <si>
    <t>／100地域</t>
    <rPh sb="4" eb="6">
      <t>チイキ</t>
    </rPh>
    <phoneticPr fontId="2"/>
  </si>
  <si>
    <t>人から</t>
    <rPh sb="0" eb="1">
      <t>ニン</t>
    </rPh>
    <phoneticPr fontId="2"/>
  </si>
  <si>
    <t>人まで</t>
    <rPh sb="0" eb="1">
      <t>ニン</t>
    </rPh>
    <phoneticPr fontId="2"/>
  </si>
  <si>
    <t>　（２）教育標準時間認定</t>
    <rPh sb="4" eb="6">
      <t>キョウイク</t>
    </rPh>
    <rPh sb="6" eb="8">
      <t>ヒョウジュン</t>
    </rPh>
    <rPh sb="8" eb="10">
      <t>ジカン</t>
    </rPh>
    <rPh sb="10" eb="12">
      <t>ニンテイ</t>
    </rPh>
    <phoneticPr fontId="2"/>
  </si>
  <si>
    <t>　（３）保育認定</t>
    <rPh sb="4" eb="6">
      <t>ホイク</t>
    </rPh>
    <rPh sb="6" eb="8">
      <t>ニンテイ</t>
    </rPh>
    <phoneticPr fontId="2"/>
  </si>
  <si>
    <t>○ 処遇改善等加算Ⅰ</t>
    <rPh sb="2" eb="4">
      <t>ショグウ</t>
    </rPh>
    <rPh sb="4" eb="6">
      <t>カイゼン</t>
    </rPh>
    <rPh sb="6" eb="7">
      <t>トウ</t>
    </rPh>
    <rPh sb="7" eb="9">
      <t>カサン</t>
    </rPh>
    <phoneticPr fontId="2"/>
  </si>
  <si>
    <t>○ 処遇改善等加算Ⅱ</t>
    <rPh sb="2" eb="4">
      <t>ショグウ</t>
    </rPh>
    <rPh sb="4" eb="6">
      <t>カイゼン</t>
    </rPh>
    <rPh sb="6" eb="7">
      <t>トウ</t>
    </rPh>
    <rPh sb="7" eb="9">
      <t>カサン</t>
    </rPh>
    <phoneticPr fontId="2"/>
  </si>
  <si>
    <t>5,001円以上</t>
    <rPh sb="5" eb="6">
      <t>エン</t>
    </rPh>
    <rPh sb="6" eb="8">
      <t>イジョウ</t>
    </rPh>
    <phoneticPr fontId="8"/>
  </si>
  <si>
    <t>令和</t>
    <rPh sb="0" eb="2">
      <t>レイワ</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</si>
  <si>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</si>
  <si>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</si>
  <si>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　（４）処遇改善等加算</t>
    <rPh sb="4" eb="8">
      <t>ショグウカイゼン</t>
    </rPh>
    <rPh sb="8" eb="9">
      <t>トウ</t>
    </rPh>
    <rPh sb="9" eb="11">
      <t>カサン</t>
    </rPh>
    <phoneticPr fontId="2"/>
  </si>
  <si>
    <t>副主任
保育教諭</t>
    <rPh sb="0" eb="3">
      <t>フクシュニン</t>
    </rPh>
    <rPh sb="4" eb="8">
      <t>ホイクキョウユ</t>
    </rPh>
    <phoneticPr fontId="8"/>
  </si>
  <si>
    <t>専門
リーダー</t>
    <rPh sb="0" eb="2">
      <t>センモン</t>
    </rPh>
    <phoneticPr fontId="8"/>
  </si>
  <si>
    <t>若手
リーダー</t>
    <rPh sb="0" eb="2">
      <t>ワカテ</t>
    </rPh>
    <phoneticPr fontId="8"/>
  </si>
  <si>
    <t>39,999円
～5,000円</t>
    <rPh sb="6" eb="7">
      <t>エン</t>
    </rPh>
    <rPh sb="14" eb="15">
      <t>エン</t>
    </rPh>
    <phoneticPr fontId="8"/>
  </si>
  <si>
    <t>達成済み</t>
    <rPh sb="0" eb="2">
      <t>タッセイ</t>
    </rPh>
    <rPh sb="2" eb="3">
      <t>ズ</t>
    </rPh>
    <phoneticPr fontId="2"/>
  </si>
  <si>
    <t>0H
～15H</t>
    <phoneticPr fontId="2"/>
  </si>
  <si>
    <t>16H
～30H</t>
    <phoneticPr fontId="2"/>
  </si>
  <si>
    <t>31H
～45H</t>
    <phoneticPr fontId="2"/>
  </si>
  <si>
    <t>46H
～60H</t>
    <phoneticPr fontId="2"/>
  </si>
  <si>
    <t>（前年度）</t>
    <rPh sb="1" eb="2">
      <t>ゼン</t>
    </rPh>
    <phoneticPr fontId="6"/>
  </si>
  <si>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</si>
  <si>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不足している研修時間数</t>
    <rPh sb="0" eb="2">
      <t>フソク</t>
    </rPh>
    <rPh sb="6" eb="8">
      <t>ケンシュウ</t>
    </rPh>
    <rPh sb="8" eb="11">
      <t>ジカンスウ</t>
    </rPh>
    <phoneticPr fontId="2"/>
  </si>
  <si>
    <t>いも及びでん粉類</t>
    <rPh sb="2" eb="3">
      <t>オヨ</t>
    </rPh>
    <rPh sb="6" eb="7">
      <t>プン</t>
    </rPh>
    <rPh sb="7" eb="8">
      <t>ルイ</t>
    </rPh>
    <phoneticPr fontId="2"/>
  </si>
  <si>
    <t>　【　エネルギー産生栄養素バランス（％エネルギー）　】</t>
    <phoneticPr fontId="8"/>
  </si>
  <si>
    <t>脂　　　質</t>
    <phoneticPr fontId="2"/>
  </si>
  <si>
    <t>１号</t>
    <rPh sb="1" eb="2">
      <t>ゴウ</t>
    </rPh>
    <phoneticPr fontId="2"/>
  </si>
  <si>
    <t>２・３号</t>
    <rPh sb="3" eb="4">
      <t>ゴウ</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</si>
  <si>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</si>
  <si>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</si>
  <si>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バス運行に際して</t>
    <rPh sb="2" eb="4">
      <t>ウンコウ</t>
    </rPh>
    <rPh sb="5" eb="6">
      <t>サイ</t>
    </rPh>
    <phoneticPr fontId="2"/>
  </si>
  <si>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</si>
  <si>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</si>
  <si>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</si>
  <si>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</si>
  <si>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</si>
  <si>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分園定員</t>
    <rPh sb="0" eb="2">
      <t>ブンエン</t>
    </rPh>
    <rPh sb="2" eb="4">
      <t>テイイン</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</si>
  <si>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</si>
  <si>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※分園がある場合は次のシート（児童の状況ついて（分園））に記入してください。</t>
    <rPh sb="1" eb="3">
      <t>ブンエン</t>
    </rPh>
    <rPh sb="9" eb="10">
      <t>ツギ</t>
    </rPh>
    <rPh sb="15" eb="17">
      <t>ジドウ</t>
    </rPh>
    <rPh sb="18" eb="20">
      <t>ジョウキョウ</t>
    </rPh>
    <rPh sb="24" eb="26">
      <t>ブンエン</t>
    </rPh>
    <rPh sb="29" eb="31">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</si>
  <si>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</si>
  <si>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上記装置を活用し児童の所在確認（子どもの降車の際に限る）を行っている</t>
    <rPh sb="0" eb="2">
      <t>ジョウキ</t>
    </rPh>
    <rPh sb="2" eb="4">
      <t>ソウチ</t>
    </rPh>
    <rPh sb="5" eb="7">
      <t>カツヨウ</t>
    </rPh>
    <rPh sb="8" eb="10">
      <t>ジドウ</t>
    </rPh>
    <rPh sb="11" eb="13">
      <t>ショザイ</t>
    </rPh>
    <rPh sb="13" eb="15">
      <t>カクニン</t>
    </rPh>
    <rPh sb="16" eb="17">
      <t>コ</t>
    </rPh>
    <rPh sb="20" eb="22">
      <t>コウシャ</t>
    </rPh>
    <rPh sb="23" eb="24">
      <t>サイ</t>
    </rPh>
    <rPh sb="25" eb="26">
      <t>カギ</t>
    </rPh>
    <rPh sb="29" eb="30">
      <t>オコナ</t>
    </rPh>
    <phoneticPr fontId="2"/>
  </si>
  <si>
    <t>本年度中に策定予定</t>
    <rPh sb="0" eb="4">
      <t>ホンネンドチュウ</t>
    </rPh>
    <rPh sb="5" eb="7">
      <t>サクテイ</t>
    </rPh>
    <rPh sb="7" eb="9">
      <t>ヨテイ</t>
    </rPh>
    <phoneticPr fontId="2"/>
  </si>
  <si>
    <t>①安全計画を策定しているか</t>
    <phoneticPr fontId="2"/>
  </si>
  <si>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8"/>
  </si>
  <si>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</si>
  <si>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</si>
  <si>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</si>
  <si>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</si>
  <si>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</si>
  <si>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</si>
  <si>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</si>
  <si>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</si>
  <si>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ケ　血中脂質検査</t>
    <rPh sb="2" eb="4">
      <t>ケッチュウ</t>
    </rPh>
    <rPh sb="4" eb="6">
      <t>シシツ</t>
    </rPh>
    <rPh sb="6" eb="8">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</si>
  <si>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</si>
  <si>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</si>
  <si>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</si>
  <si>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（上記装備の製造メーカー名：　　　　　　　　　　　　　　　　　　装置名：　　　　　　　　　　　　　　　　　　　　　　　）</t>
    <rPh sb="1" eb="3">
      <t>ジョウキ</t>
    </rPh>
    <rPh sb="3" eb="5">
      <t>ソウビ</t>
    </rPh>
    <rPh sb="6" eb="8">
      <t>セイゾウ</t>
    </rPh>
    <rPh sb="12" eb="13">
      <t>ナ</t>
    </rPh>
    <rPh sb="32" eb="34">
      <t>ソウチ</t>
    </rPh>
    <rPh sb="34" eb="35">
      <t>メイ</t>
    </rPh>
    <phoneticPr fontId="2"/>
  </si>
  <si>
    <t>３歳児以上</t>
    <rPh sb="1" eb="5">
      <t>サイジイジョウ</t>
    </rPh>
    <phoneticPr fontId="2"/>
  </si>
  <si>
    <t>３歳児未満</t>
    <rPh sb="1" eb="3">
      <t>サイジ</t>
    </rPh>
    <rPh sb="3" eb="5">
      <t>ミマン</t>
    </rPh>
    <phoneticPr fontId="2"/>
  </si>
  <si>
    <t>なっている</t>
    <phoneticPr fontId="2"/>
  </si>
  <si>
    <t>なっていない</t>
    <phoneticPr fontId="2"/>
  </si>
  <si>
    <t>に従事する者に限る）を任命し、又は雇用するときは、次に示すシステムを活用して、児童生徒性暴力等を行ったこと</t>
    <rPh sb="1" eb="3">
      <t>ジュウジ</t>
    </rPh>
    <rPh sb="5" eb="6">
      <t>モノ</t>
    </rPh>
    <rPh sb="7" eb="8">
      <t>カギ</t>
    </rPh>
    <rPh sb="11" eb="13">
      <t>ニンメイ</t>
    </rPh>
    <rPh sb="15" eb="16">
      <t>マタ</t>
    </rPh>
    <rPh sb="17" eb="19">
      <t>コヨウ</t>
    </rPh>
    <rPh sb="25" eb="26">
      <t>ツギ</t>
    </rPh>
    <rPh sb="27" eb="28">
      <t>シメ</t>
    </rPh>
    <rPh sb="34" eb="36">
      <t>カツヨウ</t>
    </rPh>
    <rPh sb="39" eb="47">
      <t>ジドウセイトセイボウリョクトウ</t>
    </rPh>
    <rPh sb="48" eb="49">
      <t>オコナ</t>
    </rPh>
    <phoneticPr fontId="2"/>
  </si>
  <si>
    <t>により幼稚園教諭又は保育士登録を取り消された者等の情報を確認する体制となっているか。</t>
    <rPh sb="3" eb="6">
      <t>ヨウチエン</t>
    </rPh>
    <rPh sb="6" eb="8">
      <t>キョウユ</t>
    </rPh>
    <rPh sb="8" eb="9">
      <t>マタ</t>
    </rPh>
    <rPh sb="10" eb="13">
      <t>ホイクシ</t>
    </rPh>
    <rPh sb="13" eb="15">
      <t>トウロク</t>
    </rPh>
    <rPh sb="16" eb="17">
      <t>ト</t>
    </rPh>
    <rPh sb="18" eb="19">
      <t>ケ</t>
    </rPh>
    <rPh sb="22" eb="23">
      <t>シャ</t>
    </rPh>
    <rPh sb="23" eb="24">
      <t>トウ</t>
    </rPh>
    <rPh sb="25" eb="27">
      <t>ジョウホウ</t>
    </rPh>
    <rPh sb="28" eb="30">
      <t>カクニン</t>
    </rPh>
    <rPh sb="32" eb="34">
      <t>タイセイ</t>
    </rPh>
    <phoneticPr fontId="2"/>
  </si>
  <si>
    <t>・　保育士特定登録取消者管理システム（保育士登録に関わるもの）</t>
    <rPh sb="2" eb="5">
      <t>ホイクシ</t>
    </rPh>
    <rPh sb="5" eb="7">
      <t>トクテイ</t>
    </rPh>
    <rPh sb="7" eb="9">
      <t>トウロク</t>
    </rPh>
    <rPh sb="9" eb="11">
      <t>トリケシ</t>
    </rPh>
    <rPh sb="11" eb="12">
      <t>シャ</t>
    </rPh>
    <rPh sb="12" eb="14">
      <t>カンリ</t>
    </rPh>
    <rPh sb="19" eb="22">
      <t>ホイクシ</t>
    </rPh>
    <rPh sb="22" eb="24">
      <t>トウロク</t>
    </rPh>
    <rPh sb="25" eb="26">
      <t>カカ</t>
    </rPh>
    <phoneticPr fontId="8"/>
  </si>
  <si>
    <t>A</t>
    <phoneticPr fontId="2"/>
  </si>
  <si>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2"/>
  </si>
  <si>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7"/>
  </si>
  <si>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7"/>
  </si>
  <si>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</si>
  <si>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</si>
  <si>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</si>
  <si>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</si>
  <si>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（８）-２施設職員について記入してください。</t>
    <rPh sb="5" eb="7">
      <t>シセツ</t>
    </rPh>
    <rPh sb="7" eb="9">
      <t>ショクイン</t>
    </rPh>
    <rPh sb="13" eb="15">
      <t>キニュウ</t>
    </rPh>
    <phoneticPr fontId="2"/>
  </si>
  <si>
    <t>（８）-１施設職員について記入してください。</t>
    <rPh sb="5" eb="7">
      <t>シセツ</t>
    </rPh>
    <rPh sb="7" eb="9">
      <t>ショクイン</t>
    </rPh>
    <rPh sb="13" eb="15">
      <t>キニュウ</t>
    </rPh>
    <phoneticPr fontId="2"/>
  </si>
  <si>
    <r>
      <t>（</t>
    </r>
    <r>
      <rPr>
        <sz val="9"/>
        <color theme="1"/>
        <rFont val="ＭＳ Ｐゴシック"/>
        <family val="3"/>
        <charset val="128"/>
        <scheme val="minor"/>
      </rPr>
      <t>３</t>
    </r>
    <r>
      <rPr>
        <sz val="9"/>
        <color theme="1"/>
        <rFont val="ＭＳ Ｐゴシック"/>
        <family val="2"/>
        <charset val="128"/>
        <scheme val="minor"/>
      </rPr>
      <t>）管理者（施設長）について記入してください。</t>
    </r>
    <rPh sb="3" eb="6">
      <t>カンリシャ</t>
    </rPh>
    <rPh sb="7" eb="10">
      <t>シセツチョウ</t>
    </rPh>
    <rPh sb="15" eb="17">
      <t>キニュウ</t>
    </rPh>
    <phoneticPr fontId="2"/>
  </si>
  <si>
    <r>
      <t>（</t>
    </r>
    <r>
      <rPr>
        <sz val="9"/>
        <color theme="1"/>
        <rFont val="ＭＳ Ｐゴシック"/>
        <family val="3"/>
        <charset val="128"/>
        <scheme val="minor"/>
      </rPr>
      <t>４</t>
    </r>
    <r>
      <rPr>
        <sz val="9"/>
        <color theme="1"/>
        <rFont val="ＭＳ Ｐゴシック"/>
        <family val="2"/>
        <charset val="128"/>
        <scheme val="minor"/>
      </rPr>
      <t>）教職員の勤務時間について記入してください。</t>
    </r>
    <rPh sb="7" eb="9">
      <t>キンム</t>
    </rPh>
    <rPh sb="9" eb="11">
      <t>ジカン</t>
    </rPh>
    <rPh sb="15" eb="17">
      <t>キニュウ</t>
    </rPh>
    <phoneticPr fontId="2"/>
  </si>
  <si>
    <t>（５）労働基準法順守状況及び各種協定・許可状況について記入してください。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</si>
  <si>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</si>
  <si>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</si>
  <si>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７　災害事故防止対策について</t>
    <rPh sb="2" eb="4">
      <t>サイガイ</t>
    </rPh>
    <rPh sb="4" eb="6">
      <t>ジコ</t>
    </rPh>
    <rPh sb="6" eb="8">
      <t>ボウシ</t>
    </rPh>
    <rPh sb="8" eb="10">
      <t>タイサク</t>
    </rPh>
    <phoneticPr fontId="2"/>
  </si>
  <si>
    <t>時間／月</t>
  </si>
  <si>
    <t>(3)幼稚園免許状・保育士資格のいずれか一方の免許状・資格のみで保育教諭等となっている者について、</t>
    <rPh sb="3" eb="6">
      <t>ヨウチエン</t>
    </rPh>
    <rPh sb="6" eb="8">
      <t>メンキョ</t>
    </rPh>
    <rPh sb="8" eb="9">
      <t>ジョウ</t>
    </rPh>
    <rPh sb="10" eb="13">
      <t>ホイクシ</t>
    </rPh>
    <rPh sb="13" eb="15">
      <t>シカク</t>
    </rPh>
    <rPh sb="20" eb="22">
      <t>イッポウ</t>
    </rPh>
    <rPh sb="23" eb="26">
      <t>メンキョジョウ</t>
    </rPh>
    <rPh sb="27" eb="29">
      <t>シカク</t>
    </rPh>
    <rPh sb="32" eb="34">
      <t>ホイク</t>
    </rPh>
    <rPh sb="34" eb="36">
      <t>キョウユ</t>
    </rPh>
    <rPh sb="36" eb="37">
      <t>トウ</t>
    </rPh>
    <rPh sb="43" eb="44">
      <t>モノ</t>
    </rPh>
    <phoneticPr fontId="2"/>
  </si>
  <si>
    <t>(2)幼稚園教諭、保育士又は保育教諭（保育士又は保育教諭にあっては、保育士登録を受け、保育士の名称を用いて業務</t>
    <rPh sb="3" eb="6">
      <t>ヨウチエン</t>
    </rPh>
    <rPh sb="6" eb="8">
      <t>キョウユ</t>
    </rPh>
    <rPh sb="9" eb="12">
      <t>ホイクシ</t>
    </rPh>
    <rPh sb="12" eb="13">
      <t>マタ</t>
    </rPh>
    <rPh sb="14" eb="16">
      <t>ホイク</t>
    </rPh>
    <rPh sb="16" eb="18">
      <t>キョウユ</t>
    </rPh>
    <rPh sb="19" eb="22">
      <t>ホイクシ</t>
    </rPh>
    <rPh sb="22" eb="23">
      <t>マタ</t>
    </rPh>
    <rPh sb="24" eb="28">
      <t>ホイクキョウユ</t>
    </rPh>
    <rPh sb="34" eb="37">
      <t>ホイクシ</t>
    </rPh>
    <rPh sb="37" eb="39">
      <t>トウロク</t>
    </rPh>
    <rPh sb="40" eb="41">
      <t>ウ</t>
    </rPh>
    <rPh sb="43" eb="46">
      <t>ホイクシ</t>
    </rPh>
    <rPh sb="47" eb="49">
      <t>メイショウ</t>
    </rPh>
    <rPh sb="50" eb="51">
      <t>モチ</t>
    </rPh>
    <rPh sb="53" eb="55">
      <t>ギョウム</t>
    </rPh>
    <phoneticPr fontId="2"/>
  </si>
  <si>
    <t>・　特定免許状失効者管理システム（幼稚園教諭免許状に関わるもの）</t>
    <rPh sb="2" eb="4">
      <t>トクテイ</t>
    </rPh>
    <rPh sb="4" eb="7">
      <t>メンキョジョウ</t>
    </rPh>
    <rPh sb="7" eb="9">
      <t>シッコウ</t>
    </rPh>
    <rPh sb="9" eb="10">
      <t>シャ</t>
    </rPh>
    <rPh sb="10" eb="12">
      <t>カンリ</t>
    </rPh>
    <rPh sb="17" eb="20">
      <t>ヨウチエン</t>
    </rPh>
    <rPh sb="20" eb="22">
      <t>キョウユ</t>
    </rPh>
    <rPh sb="22" eb="25">
      <t>メンキョジョウ</t>
    </rPh>
    <rPh sb="26" eb="27">
      <t>カカ</t>
    </rPh>
    <phoneticPr fontId="8"/>
  </si>
  <si>
    <t>就業規則等で定めた常勤職員の１か月の勤務時間数　</t>
    <rPh sb="0" eb="2">
      <t>シュウギョウ</t>
    </rPh>
    <rPh sb="2" eb="4">
      <t>キソク</t>
    </rPh>
    <rPh sb="4" eb="5">
      <t>トウ</t>
    </rPh>
    <rPh sb="6" eb="7">
      <t>サダ</t>
    </rPh>
    <phoneticPr fontId="2"/>
  </si>
  <si>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</si>
  <si>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r>
      <t xml:space="preserve">   </t>
    </r>
    <r>
      <rPr>
        <sz val="9"/>
        <rFont val="ＭＳ Ｐゴシック"/>
        <family val="3"/>
        <charset val="128"/>
        <scheme val="minor"/>
      </rPr>
      <t>免許状・保育士資格の併有に向けた制度の周知、併有の計画的促進について実施しているか。</t>
    </r>
    <rPh sb="19" eb="21">
      <t>セイド</t>
    </rPh>
    <rPh sb="22" eb="24">
      <t>シュウチ</t>
    </rPh>
    <rPh sb="25" eb="27">
      <t>ヘイユウ</t>
    </rPh>
    <rPh sb="28" eb="31">
      <t>ケイカクテキ</t>
    </rPh>
    <rPh sb="31" eb="33">
      <t>ソクシン</t>
    </rPh>
    <rPh sb="37" eb="39">
      <t>ジッシ</t>
    </rPh>
    <phoneticPr fontId="2"/>
  </si>
  <si>
    <t>８ 食事管理状況について</t>
    <phoneticPr fontId="2"/>
  </si>
  <si>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2"/>
  </si>
  <si>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2"/>
  </si>
  <si>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2"/>
  </si>
  <si>
    <t>手引書の名称（</t>
    <rPh sb="0" eb="3">
      <t>テビキショ</t>
    </rPh>
    <rPh sb="4" eb="6">
      <t>メイショウ</t>
    </rPh>
    <phoneticPr fontId="2"/>
  </si>
  <si>
    <t>処遇改善区分③</t>
    <rPh sb="0" eb="2">
      <t>ショグウ</t>
    </rPh>
    <rPh sb="2" eb="4">
      <t>カイゼン</t>
    </rPh>
    <rPh sb="4" eb="6">
      <t>クブン</t>
    </rPh>
    <phoneticPr fontId="2"/>
  </si>
  <si>
    <t>② 検食の実施状況について</t>
    <phoneticPr fontId="2"/>
  </si>
  <si>
    <t>③ 検査用保存食について、昼食及び間食の原材料と調理済食品の保存を行っていますか。</t>
    <phoneticPr fontId="2"/>
  </si>
  <si>
    <t>④ 検便について、記入してください。。</t>
    <phoneticPr fontId="2"/>
  </si>
  <si>
    <t>⑤ 調理従事者の衛生点検(健康状態等自主点検)を毎日行っていますか。</t>
    <rPh sb="13" eb="15">
      <t>ケンコウ</t>
    </rPh>
    <rPh sb="15" eb="17">
      <t>ジョウタイ</t>
    </rPh>
    <rPh sb="17" eb="18">
      <t>トウ</t>
    </rPh>
    <phoneticPr fontId="2"/>
  </si>
  <si>
    <t>⑥ 調理室・調理担当者の専用手洗い等の状況について、記入してください。。</t>
    <phoneticPr fontId="2"/>
  </si>
  <si>
    <t>⑦ 食材料の納品結果の記録について</t>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</si>
  <si>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</si>
  <si>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t>視力の検査について、３歳未満の園児はこれを除くことができる</t>
    <phoneticPr fontId="2"/>
  </si>
  <si>
    <t>④ 主な行事食の実施状況について記入してください。</t>
    <phoneticPr fontId="2"/>
  </si>
  <si>
    <t>季節</t>
  </si>
  <si>
    <t>行事食内容</t>
    <rPh sb="0" eb="2">
      <t>ギョウジ</t>
    </rPh>
    <rPh sb="2" eb="3">
      <t>ショク</t>
    </rPh>
    <rPh sb="3" eb="5">
      <t>ナイヨウ</t>
    </rPh>
    <phoneticPr fontId="2"/>
  </si>
  <si>
    <t>春 (３～５月)</t>
    <phoneticPr fontId="2"/>
  </si>
  <si>
    <t>夏 (６～８月)</t>
    <phoneticPr fontId="2"/>
  </si>
  <si>
    <t>秋 (９～11月)</t>
    <phoneticPr fontId="2"/>
  </si>
  <si>
    <t>冬 (12～２月)</t>
    <phoneticPr fontId="2"/>
  </si>
  <si>
    <t>⑤弁当日について、月ごとに実施回数を記入してください。</t>
    <rPh sb="1" eb="3">
      <t>ベントウ</t>
    </rPh>
    <rPh sb="3" eb="4">
      <t>ヒ</t>
    </rPh>
    <rPh sb="9" eb="10">
      <t>ツキ</t>
    </rPh>
    <rPh sb="13" eb="15">
      <t>ジッシ</t>
    </rPh>
    <rPh sb="15" eb="17">
      <t>カイスウ</t>
    </rPh>
    <rPh sb="18" eb="20">
      <t>キニュウ</t>
    </rPh>
    <phoneticPr fontId="2"/>
  </si>
  <si>
    <t>4月</t>
    <rPh sb="1" eb="2">
      <t>ガツ</t>
    </rPh>
    <phoneticPr fontId="2"/>
  </si>
  <si>
    <t>5月</t>
    <rPh sb="1" eb="2">
      <t>ガツ</t>
    </rPh>
    <phoneticPr fontId="2"/>
  </si>
  <si>
    <t>10月</t>
    <phoneticPr fontId="2"/>
  </si>
  <si>
    <t>11月</t>
    <phoneticPr fontId="2"/>
  </si>
  <si>
    <t>12月</t>
    <phoneticPr fontId="2"/>
  </si>
  <si>
    <t>1月</t>
    <phoneticPr fontId="2"/>
  </si>
  <si>
    <t>2月</t>
    <phoneticPr fontId="2"/>
  </si>
  <si>
    <t>3月</t>
    <phoneticPr fontId="2"/>
  </si>
  <si>
    <t>回数</t>
    <rPh sb="0" eb="2">
      <t>カイスウ</t>
    </rPh>
    <phoneticPr fontId="2"/>
  </si>
  <si>
    <t>⑥ 食物アレルギー児の把握・対応のため生活管理指導表（医師作成）を保護者より徴取していますか。</t>
    <rPh sb="33" eb="36">
      <t>ホゴシャ</t>
    </rPh>
    <rPh sb="38" eb="40">
      <t>チョウシュ</t>
    </rPh>
    <phoneticPr fontId="2"/>
  </si>
  <si>
    <t>④ 食事指導について</t>
    <phoneticPr fontId="2"/>
  </si>
  <si>
    <t>方法</t>
    <phoneticPr fontId="2"/>
  </si>
  <si>
    <t>集団</t>
    <rPh sb="0" eb="2">
      <t>シュウダン</t>
    </rPh>
    <phoneticPr fontId="2"/>
  </si>
  <si>
    <t>個別</t>
    <rPh sb="0" eb="2">
      <t>コベツ</t>
    </rPh>
    <phoneticPr fontId="2"/>
  </si>
  <si>
    <t>対象者</t>
  </si>
  <si>
    <t>児童</t>
    <rPh sb="0" eb="2">
      <t>ジドウ</t>
    </rPh>
    <phoneticPr fontId="2"/>
  </si>
  <si>
    <t>保護者</t>
    <rPh sb="0" eb="3">
      <t>ホゴシャ</t>
    </rPh>
    <phoneticPr fontId="2"/>
  </si>
  <si>
    <t>職員</t>
    <rPh sb="0" eb="2">
      <t>ショクイン</t>
    </rPh>
    <phoneticPr fontId="2"/>
  </si>
  <si>
    <t>実施内容</t>
    <rPh sb="0" eb="2">
      <t>ジッシ</t>
    </rPh>
    <rPh sb="2" eb="4">
      <t>ナイヨウ</t>
    </rPh>
    <phoneticPr fontId="2"/>
  </si>
  <si>
    <t>⑤ 食事提供に関する会議について、記入してください。</t>
    <phoneticPr fontId="2"/>
  </si>
  <si>
    <t>会議等の名称</t>
    <rPh sb="0" eb="2">
      <t>カイギ</t>
    </rPh>
    <rPh sb="2" eb="3">
      <t>トウ</t>
    </rPh>
    <rPh sb="4" eb="6">
      <t>メイショウ</t>
    </rPh>
    <phoneticPr fontId="2"/>
  </si>
  <si>
    <t>記録</t>
    <phoneticPr fontId="2"/>
  </si>
  <si>
    <t>議題</t>
    <rPh sb="0" eb="2">
      <t>ギダイ</t>
    </rPh>
    <phoneticPr fontId="2"/>
  </si>
  <si>
    <t>回/</t>
    <rPh sb="0" eb="1">
      <t>カイ</t>
    </rPh>
    <phoneticPr fontId="2"/>
  </si>
  <si>
    <t>月</t>
  </si>
  <si>
    <t>⑥ 下表に、今年度4月分の摂取状況等を記入してください。。</t>
    <rPh sb="6" eb="9">
      <t>コンネンド</t>
    </rPh>
    <phoneticPr fontId="2"/>
  </si>
  <si>
    <t>R8給与栄養
目標量</t>
    <rPh sb="2" eb="4">
      <t>キュウヨ</t>
    </rPh>
    <rPh sb="4" eb="6">
      <t>エイヨウ</t>
    </rPh>
    <rPh sb="7" eb="9">
      <t>モクヒョウ</t>
    </rPh>
    <rPh sb="9" eb="10">
      <t>リョウ</t>
    </rPh>
    <phoneticPr fontId="2"/>
  </si>
  <si>
    <t>歳児</t>
  </si>
  <si>
    <t>職員数</t>
  </si>
  <si>
    <t>４　職員の状況について</t>
    <phoneticPr fontId="2"/>
  </si>
  <si>
    <t>（１）全職員の職種、人数等配置状況について記入してください。</t>
    <rPh sb="3" eb="4">
      <t>ゼン</t>
    </rPh>
    <phoneticPr fontId="2"/>
  </si>
  <si>
    <t>最低基準</t>
    <rPh sb="0" eb="2">
      <t>サイテイ</t>
    </rPh>
    <rPh sb="2" eb="4">
      <t>キジュン</t>
    </rPh>
    <phoneticPr fontId="2"/>
  </si>
  <si>
    <t>配置基準</t>
    <rPh sb="0" eb="2">
      <t>ハイチ</t>
    </rPh>
    <rPh sb="2" eb="4">
      <t>キジュン</t>
    </rPh>
    <phoneticPr fontId="2"/>
  </si>
  <si>
    <t>常勤又は非常勤</t>
    <rPh sb="0" eb="2">
      <t>ジョウキン</t>
    </rPh>
    <rPh sb="2" eb="3">
      <t>マタ</t>
    </rPh>
    <rPh sb="4" eb="7">
      <t>ヒジョウキン</t>
    </rPh>
    <phoneticPr fontId="2"/>
  </si>
  <si>
    <t>教頭・副園長</t>
    <phoneticPr fontId="2"/>
  </si>
  <si>
    <t>学校医（内科）</t>
    <rPh sb="0" eb="2">
      <t>ガッコウ</t>
    </rPh>
    <rPh sb="2" eb="3">
      <t>イ</t>
    </rPh>
    <phoneticPr fontId="2"/>
  </si>
  <si>
    <t>学校医（眼科）</t>
    <rPh sb="0" eb="2">
      <t>ガッコウ</t>
    </rPh>
    <rPh sb="2" eb="3">
      <t>イ</t>
    </rPh>
    <rPh sb="4" eb="6">
      <t>ガンカ</t>
    </rPh>
    <phoneticPr fontId="2"/>
  </si>
  <si>
    <t>学校医（耳鼻科）</t>
    <rPh sb="0" eb="2">
      <t>ガッコウ</t>
    </rPh>
    <rPh sb="2" eb="3">
      <t>イ</t>
    </rPh>
    <rPh sb="4" eb="7">
      <t>ジビカ</t>
    </rPh>
    <phoneticPr fontId="2"/>
  </si>
  <si>
    <t>事務員</t>
    <rPh sb="0" eb="3">
      <t>ジムイン</t>
    </rPh>
    <phoneticPr fontId="2"/>
  </si>
  <si>
    <t>子育て支援員</t>
    <rPh sb="0" eb="2">
      <t>コソダ</t>
    </rPh>
    <rPh sb="3" eb="5">
      <t>シエン</t>
    </rPh>
    <rPh sb="5" eb="6">
      <t>イン</t>
    </rPh>
    <phoneticPr fontId="2"/>
  </si>
  <si>
    <t>※　職種については必要に応じて付け加えてください。（付け加えた場合は、最低基準、配置基準ともに「０」を入力してください。）</t>
    <phoneticPr fontId="2"/>
  </si>
  <si>
    <t>※　派遣職員については、契約条件による常勤又は非常勤に含めて記入してくだい。</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2"/>
  </si>
  <si>
    <t>※　既に数字が記載されているセル以外（黄色のセル）に入力をしてください。</t>
    <rPh sb="2" eb="3">
      <t>スデ</t>
    </rPh>
    <rPh sb="4" eb="6">
      <t>スウジ</t>
    </rPh>
    <rPh sb="7" eb="9">
      <t>キサイ</t>
    </rPh>
    <rPh sb="16" eb="18">
      <t>イガイ</t>
    </rPh>
    <rPh sb="19" eb="21">
      <t>キイロ</t>
    </rPh>
    <rPh sb="26" eb="28">
      <t>ニュウリョク</t>
    </rPh>
    <phoneticPr fontId="2"/>
  </si>
  <si>
    <t>※　最低基準については、豊中市幼保連携型認定こども園の学級の編制、職員、設備及び運営に関する基準を定める条例第６条に規定する職員数とします。</t>
    <rPh sb="2" eb="4">
      <t>サイテイ</t>
    </rPh>
    <rPh sb="4" eb="6">
      <t>キジュン</t>
    </rPh>
    <rPh sb="12" eb="15">
      <t>トヨナカシ</t>
    </rPh>
    <rPh sb="15" eb="16">
      <t>ヨウ</t>
    </rPh>
    <rPh sb="16" eb="17">
      <t>ホ</t>
    </rPh>
    <rPh sb="17" eb="19">
      <t>レンケイ</t>
    </rPh>
    <rPh sb="19" eb="20">
      <t>ガタ</t>
    </rPh>
    <rPh sb="20" eb="22">
      <t>ニンテイ</t>
    </rPh>
    <rPh sb="25" eb="26">
      <t>エン</t>
    </rPh>
    <rPh sb="27" eb="29">
      <t>ガッキュウ</t>
    </rPh>
    <rPh sb="30" eb="32">
      <t>ヘンセイ</t>
    </rPh>
    <rPh sb="33" eb="35">
      <t>ショクイン</t>
    </rPh>
    <rPh sb="36" eb="38">
      <t>セツビ</t>
    </rPh>
    <rPh sb="38" eb="39">
      <t>オヨ</t>
    </rPh>
    <rPh sb="40" eb="42">
      <t>ウンエイ</t>
    </rPh>
    <rPh sb="43" eb="44">
      <t>カン</t>
    </rPh>
    <rPh sb="46" eb="48">
      <t>キジュン</t>
    </rPh>
    <rPh sb="49" eb="50">
      <t>サダ</t>
    </rPh>
    <rPh sb="52" eb="54">
      <t>ジョウレイ</t>
    </rPh>
    <rPh sb="54" eb="55">
      <t>ダイ</t>
    </rPh>
    <rPh sb="56" eb="57">
      <t>ジョウ</t>
    </rPh>
    <rPh sb="58" eb="60">
      <t>キテイ</t>
    </rPh>
    <rPh sb="62" eb="64">
      <t>ショクイン</t>
    </rPh>
    <rPh sb="64" eb="65">
      <t>スウ</t>
    </rPh>
    <phoneticPr fontId="2"/>
  </si>
  <si>
    <t>＜保育教諭の算出方法＞歳児ごとの認可定員及び学級数を入力してください。</t>
    <rPh sb="1" eb="3">
      <t>ホイク</t>
    </rPh>
    <rPh sb="3" eb="5">
      <t>キョウユ</t>
    </rPh>
    <rPh sb="6" eb="8">
      <t>サンシュツ</t>
    </rPh>
    <rPh sb="8" eb="10">
      <t>ホウホウ</t>
    </rPh>
    <rPh sb="11" eb="12">
      <t>サイ</t>
    </rPh>
    <rPh sb="12" eb="13">
      <t>ジ</t>
    </rPh>
    <rPh sb="16" eb="18">
      <t>ニンカ</t>
    </rPh>
    <rPh sb="18" eb="20">
      <t>テイイン</t>
    </rPh>
    <rPh sb="20" eb="21">
      <t>オヨ</t>
    </rPh>
    <rPh sb="22" eb="24">
      <t>ガッキュウ</t>
    </rPh>
    <rPh sb="24" eb="25">
      <t>スウ</t>
    </rPh>
    <rPh sb="26" eb="28">
      <t>ニュウリョク</t>
    </rPh>
    <phoneticPr fontId="2"/>
  </si>
  <si>
    <t>認可定員</t>
    <rPh sb="0" eb="2">
      <t>ニンカ</t>
    </rPh>
    <rPh sb="2" eb="4">
      <t>テイイン</t>
    </rPh>
    <phoneticPr fontId="2"/>
  </si>
  <si>
    <t>学級数</t>
    <rPh sb="0" eb="2">
      <t>ガッキュウ</t>
    </rPh>
    <rPh sb="2" eb="3">
      <t>スウ</t>
    </rPh>
    <phoneticPr fontId="2"/>
  </si>
  <si>
    <t>-</t>
    <phoneticPr fontId="2"/>
  </si>
  <si>
    <t>小計０～２歳【A】</t>
    <rPh sb="0" eb="2">
      <t>ショウケイ</t>
    </rPh>
    <rPh sb="5" eb="6">
      <t>サイ</t>
    </rPh>
    <phoneticPr fontId="2"/>
  </si>
  <si>
    <t>小計３～５歳【C】</t>
    <rPh sb="0" eb="2">
      <t>ショウケイ</t>
    </rPh>
    <rPh sb="5" eb="6">
      <t>サイ</t>
    </rPh>
    <phoneticPr fontId="2"/>
  </si>
  <si>
    <t>小計３～５歳【B】</t>
    <rPh sb="0" eb="2">
      <t>ショウケイ</t>
    </rPh>
    <rPh sb="5" eb="6">
      <t>サイ</t>
    </rPh>
    <phoneticPr fontId="2"/>
  </si>
  <si>
    <t>※【A】+（【B】と【C】）を比べて大きい方の数字</t>
    <phoneticPr fontId="2"/>
  </si>
  <si>
    <t>←この数字を保育教諭の枠に記入してください。</t>
    <rPh sb="8" eb="10">
      <t>キョウユ</t>
    </rPh>
    <phoneticPr fontId="2"/>
  </si>
  <si>
    <t>※　配置基準については、特定教育・保育等に要する費用の額の算定に関する基準等の実施上の留意事項についてに定める基本分単価に含まれる職員数とします。</t>
    <rPh sb="2" eb="4">
      <t>ハイチ</t>
    </rPh>
    <rPh sb="4" eb="6">
      <t>キジュン</t>
    </rPh>
    <rPh sb="12" eb="14">
      <t>トクテイ</t>
    </rPh>
    <rPh sb="14" eb="16">
      <t>キョウイク</t>
    </rPh>
    <rPh sb="17" eb="19">
      <t>ホイク</t>
    </rPh>
    <rPh sb="19" eb="20">
      <t>トウ</t>
    </rPh>
    <rPh sb="21" eb="22">
      <t>ヨウ</t>
    </rPh>
    <rPh sb="24" eb="26">
      <t>ヒヨウ</t>
    </rPh>
    <rPh sb="27" eb="28">
      <t>ガク</t>
    </rPh>
    <rPh sb="29" eb="31">
      <t>サンテイ</t>
    </rPh>
    <rPh sb="32" eb="33">
      <t>カン</t>
    </rPh>
    <rPh sb="35" eb="37">
      <t>キジュン</t>
    </rPh>
    <rPh sb="37" eb="38">
      <t>トウ</t>
    </rPh>
    <rPh sb="39" eb="41">
      <t>ジッシ</t>
    </rPh>
    <rPh sb="41" eb="42">
      <t>ジョウ</t>
    </rPh>
    <rPh sb="43" eb="45">
      <t>リュウイ</t>
    </rPh>
    <rPh sb="45" eb="47">
      <t>ジコウ</t>
    </rPh>
    <rPh sb="52" eb="53">
      <t>サダ</t>
    </rPh>
    <rPh sb="55" eb="57">
      <t>キホン</t>
    </rPh>
    <rPh sb="57" eb="58">
      <t>ブン</t>
    </rPh>
    <rPh sb="58" eb="60">
      <t>タンカ</t>
    </rPh>
    <rPh sb="61" eb="62">
      <t>フク</t>
    </rPh>
    <rPh sb="65" eb="68">
      <t>ショクインスウ</t>
    </rPh>
    <phoneticPr fontId="2"/>
  </si>
  <si>
    <t>＜保育教諭の算出方法＞</t>
    <rPh sb="1" eb="3">
      <t>ホイク</t>
    </rPh>
    <rPh sb="3" eb="5">
      <t>キョウユ</t>
    </rPh>
    <rPh sb="6" eb="8">
      <t>サンシュツ</t>
    </rPh>
    <rPh sb="8" eb="10">
      <t>ホウホウ</t>
    </rPh>
    <phoneticPr fontId="2"/>
  </si>
  <si>
    <t>最低基準で算出した保育教諭数に以下の人数をプラスしてください。</t>
    <rPh sb="0" eb="2">
      <t>サイテイ</t>
    </rPh>
    <rPh sb="2" eb="4">
      <t>キジュン</t>
    </rPh>
    <rPh sb="5" eb="7">
      <t>サンシュツ</t>
    </rPh>
    <rPh sb="9" eb="11">
      <t>ホイク</t>
    </rPh>
    <rPh sb="11" eb="13">
      <t>キョウユ</t>
    </rPh>
    <rPh sb="13" eb="14">
      <t>スウ</t>
    </rPh>
    <rPh sb="15" eb="17">
      <t>イカ</t>
    </rPh>
    <rPh sb="18" eb="20">
      <t>ニンズウ</t>
    </rPh>
    <phoneticPr fontId="2"/>
  </si>
  <si>
    <t>a．利用定員９０人以下の施設については常勤保育教諭１人</t>
    <rPh sb="2" eb="4">
      <t>リヨウ</t>
    </rPh>
    <rPh sb="4" eb="6">
      <t>テイイン</t>
    </rPh>
    <rPh sb="8" eb="9">
      <t>ニン</t>
    </rPh>
    <rPh sb="9" eb="11">
      <t>イカ</t>
    </rPh>
    <rPh sb="12" eb="14">
      <t>シセツ</t>
    </rPh>
    <rPh sb="19" eb="21">
      <t>ジョウキン</t>
    </rPh>
    <rPh sb="21" eb="23">
      <t>ホイク</t>
    </rPh>
    <rPh sb="23" eb="25">
      <t>キョウユ</t>
    </rPh>
    <rPh sb="26" eb="27">
      <t>ニン</t>
    </rPh>
    <phoneticPr fontId="2"/>
  </si>
  <si>
    <t>b．保育標準時間認定を受けた子どもが利用する施設は常勤保育教諭１人</t>
    <rPh sb="2" eb="4">
      <t>ホイク</t>
    </rPh>
    <rPh sb="4" eb="6">
      <t>ヒョウジュン</t>
    </rPh>
    <rPh sb="6" eb="8">
      <t>ジカン</t>
    </rPh>
    <rPh sb="8" eb="10">
      <t>ニンテイ</t>
    </rPh>
    <rPh sb="11" eb="12">
      <t>ウ</t>
    </rPh>
    <rPh sb="14" eb="15">
      <t>コ</t>
    </rPh>
    <rPh sb="18" eb="20">
      <t>リヨウ</t>
    </rPh>
    <rPh sb="22" eb="24">
      <t>シセツ</t>
    </rPh>
    <rPh sb="25" eb="27">
      <t>ジョウキン</t>
    </rPh>
    <rPh sb="27" eb="29">
      <t>ホイク</t>
    </rPh>
    <rPh sb="29" eb="31">
      <t>キョウユ</t>
    </rPh>
    <rPh sb="32" eb="33">
      <t>ニン</t>
    </rPh>
    <phoneticPr fontId="2"/>
  </si>
  <si>
    <t>c．主幹保育教諭等２人を専任化させるための代替の常勤保育教諭２人（うち１人は非常勤でも可）</t>
    <rPh sb="2" eb="4">
      <t>シュカン</t>
    </rPh>
    <rPh sb="4" eb="6">
      <t>ホイク</t>
    </rPh>
    <rPh sb="6" eb="8">
      <t>キョウユ</t>
    </rPh>
    <rPh sb="8" eb="9">
      <t>トウ</t>
    </rPh>
    <rPh sb="10" eb="11">
      <t>ニン</t>
    </rPh>
    <rPh sb="12" eb="14">
      <t>センニン</t>
    </rPh>
    <rPh sb="14" eb="15">
      <t>カ</t>
    </rPh>
    <rPh sb="21" eb="23">
      <t>ダイタイ</t>
    </rPh>
    <rPh sb="24" eb="26">
      <t>ジョウキン</t>
    </rPh>
    <rPh sb="26" eb="28">
      <t>ホイク</t>
    </rPh>
    <rPh sb="28" eb="30">
      <t>キョウユ</t>
    </rPh>
    <rPh sb="31" eb="32">
      <t>ニン</t>
    </rPh>
    <rPh sb="36" eb="37">
      <t>ニン</t>
    </rPh>
    <rPh sb="38" eb="41">
      <t>ヒジョウキン</t>
    </rPh>
    <rPh sb="43" eb="44">
      <t>カ</t>
    </rPh>
    <phoneticPr fontId="2"/>
  </si>
  <si>
    <t>d．非常勤保育教諭１人</t>
    <rPh sb="2" eb="5">
      <t>ヒジョウキン</t>
    </rPh>
    <rPh sb="5" eb="7">
      <t>ホイク</t>
    </rPh>
    <rPh sb="7" eb="9">
      <t>キョウユ</t>
    </rPh>
    <rPh sb="10" eb="11">
      <t>ニン</t>
    </rPh>
    <phoneticPr fontId="2"/>
  </si>
  <si>
    <t>＜調理員の算出方法＞</t>
    <rPh sb="1" eb="4">
      <t>チョウリイン</t>
    </rPh>
    <rPh sb="5" eb="7">
      <t>サンシュツ</t>
    </rPh>
    <rPh sb="7" eb="9">
      <t>ホウホウ</t>
    </rPh>
    <phoneticPr fontId="2"/>
  </si>
  <si>
    <t>・利用定員４０人以下の施設は常勤１人、４１人以上１５０人以下の施設は常勤２人、１５１人以上の施設は常勤３人（うち１人は非常勤でも可）</t>
    <rPh sb="1" eb="3">
      <t>リヨウ</t>
    </rPh>
    <rPh sb="3" eb="5">
      <t>テイイン</t>
    </rPh>
    <rPh sb="7" eb="8">
      <t>ニン</t>
    </rPh>
    <rPh sb="8" eb="10">
      <t>イカ</t>
    </rPh>
    <rPh sb="11" eb="13">
      <t>シセツ</t>
    </rPh>
    <rPh sb="14" eb="16">
      <t>ジョウキン</t>
    </rPh>
    <rPh sb="17" eb="18">
      <t>ニン</t>
    </rPh>
    <rPh sb="21" eb="22">
      <t>ニン</t>
    </rPh>
    <rPh sb="22" eb="24">
      <t>イジョウ</t>
    </rPh>
    <rPh sb="27" eb="28">
      <t>ニン</t>
    </rPh>
    <rPh sb="28" eb="30">
      <t>イカ</t>
    </rPh>
    <rPh sb="31" eb="33">
      <t>シセツ</t>
    </rPh>
    <rPh sb="34" eb="36">
      <t>ジョウキン</t>
    </rPh>
    <rPh sb="37" eb="38">
      <t>ニン</t>
    </rPh>
    <rPh sb="42" eb="43">
      <t>ニン</t>
    </rPh>
    <rPh sb="43" eb="45">
      <t>イジョウ</t>
    </rPh>
    <rPh sb="46" eb="48">
      <t>シセツ</t>
    </rPh>
    <rPh sb="49" eb="51">
      <t>ジョウキン</t>
    </rPh>
    <rPh sb="52" eb="53">
      <t>ニン</t>
    </rPh>
    <rPh sb="57" eb="58">
      <t>ニン</t>
    </rPh>
    <rPh sb="59" eb="62">
      <t>ヒジョウキン</t>
    </rPh>
    <rPh sb="64" eb="65">
      <t>カ</t>
    </rPh>
    <phoneticPr fontId="2"/>
  </si>
  <si>
    <t>・搬入施設から食事を搬入する場合、調理業務を全部委託する場合、配置は不要ですので、施設の状況により入力をしてください。</t>
    <rPh sb="41" eb="43">
      <t>シセツ</t>
    </rPh>
    <rPh sb="44" eb="46">
      <t>ジョウキョウ</t>
    </rPh>
    <rPh sb="49" eb="51">
      <t>ニュウリョク</t>
    </rPh>
    <phoneticPr fontId="2"/>
  </si>
  <si>
    <t>＜事務員の算出方法＞</t>
    <rPh sb="1" eb="4">
      <t>ジムイン</t>
    </rPh>
    <rPh sb="5" eb="7">
      <t>サンシュツ</t>
    </rPh>
    <rPh sb="7" eb="9">
      <t>ホウホウ</t>
    </rPh>
    <phoneticPr fontId="2"/>
  </si>
  <si>
    <t>・常勤事務職員１人及び非常勤職員１人が必要だが、施設長等の職員が兼務する場合又は業務委託する場合は配置は不要です。</t>
    <rPh sb="1" eb="3">
      <t>ジョウキン</t>
    </rPh>
    <rPh sb="3" eb="5">
      <t>ジム</t>
    </rPh>
    <rPh sb="5" eb="7">
      <t>ショクイン</t>
    </rPh>
    <rPh sb="8" eb="9">
      <t>ニン</t>
    </rPh>
    <rPh sb="9" eb="10">
      <t>オヨ</t>
    </rPh>
    <rPh sb="11" eb="14">
      <t>ヒジョウキン</t>
    </rPh>
    <rPh sb="14" eb="16">
      <t>ショクイン</t>
    </rPh>
    <rPh sb="16" eb="18">
      <t>ヒトリ</t>
    </rPh>
    <rPh sb="19" eb="21">
      <t>ヒツヨウ</t>
    </rPh>
    <rPh sb="24" eb="27">
      <t>シセツチョウ</t>
    </rPh>
    <rPh sb="27" eb="28">
      <t>トウ</t>
    </rPh>
    <rPh sb="29" eb="31">
      <t>ショクイン</t>
    </rPh>
    <rPh sb="32" eb="34">
      <t>ケンム</t>
    </rPh>
    <rPh sb="36" eb="38">
      <t>バアイ</t>
    </rPh>
    <rPh sb="38" eb="39">
      <t>マタ</t>
    </rPh>
    <rPh sb="40" eb="42">
      <t>ギョウム</t>
    </rPh>
    <rPh sb="42" eb="44">
      <t>イタク</t>
    </rPh>
    <rPh sb="46" eb="48">
      <t>バアイ</t>
    </rPh>
    <rPh sb="49" eb="51">
      <t>ハイチ</t>
    </rPh>
    <rPh sb="52" eb="54">
      <t>フヨウ</t>
    </rPh>
    <phoneticPr fontId="2"/>
  </si>
  <si>
    <t>・施設の状況により入力をしてください。</t>
    <rPh sb="1" eb="3">
      <t>シセツ</t>
    </rPh>
    <rPh sb="4" eb="6">
      <t>ジョウキョウ</t>
    </rPh>
    <rPh sb="9" eb="11">
      <t>ニュウリョク</t>
    </rPh>
    <phoneticPr fontId="2"/>
  </si>
  <si>
    <t>主務保育教諭</t>
    <rPh sb="0" eb="6">
      <t>シュムホイクキョウユ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</si>
</sst>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0.00_ "/>
    <numFmt numFmtId="177" formatCode="#,##0_ "/>
    <numFmt numFmtId="178" formatCode="0_);[Red]\(0\)"/>
    <numFmt numFmtId="179" formatCode="0.0%"/>
    <numFmt numFmtId="180" formatCode="#,##0_ ;[Red]\-#,##0\ "/>
    <numFmt numFmtId="181" formatCode="0.0_);[Red]\(0.0\)"/>
    <numFmt numFmtId="182" formatCode="0000"/>
    <numFmt numFmtId="183" formatCode="&quot;¥&quot;#,##0_);[Red]\(&quot;¥&quot;#,##0\)"/>
    <numFmt numFmtId="184" formatCode="0.0_ "/>
    <numFmt numFmtId="185" formatCode="0_ "/>
  </numFmts>
  <fonts count="3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0.5"/>
      <name val="Times New Roman"/>
      <family val="1"/>
    </font>
    <font>
      <sz val="11"/>
      <name val="ＭＳ Ｐゴシック"/>
      <family val="3"/>
      <charset val="128"/>
    </font>
    <font>
      <sz val="9"/>
      <color theme="1"/>
      <name val="ＭＳ Ｐゴシック"/>
      <family val="3"/>
      <charset val="128"/>
      <scheme val="minor"/>
    </font>
    <font>
      <sz val="6"/>
      <name val="ＭＳ Ｐ明朝"/>
      <family val="1"/>
      <charset val="128"/>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28"/>
      <color theme="1"/>
      <name val="ＭＳ Ｐゴシック"/>
      <family val="2"/>
      <charset val="128"/>
      <scheme val="minor"/>
    </font>
    <font>
      <sz val="28"/>
      <color theme="1"/>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7.5"/>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font>
    <font>
      <sz val="11"/>
      <color theme="1"/>
      <name val="ＭＳ Ｐゴシック"/>
      <family val="3"/>
      <charset val="128"/>
    </font>
    <font>
      <sz val="9"/>
      <color theme="1"/>
      <name val="ＭＳ ゴシック"/>
      <family val="3"/>
      <charset val="128"/>
    </font>
    <font>
      <sz val="9"/>
      <color theme="1"/>
      <name val="ＭＳ Ｐゴシック"/>
      <family val="2"/>
      <charset val="128"/>
    </font>
    <font>
      <sz val="8"/>
      <color theme="1"/>
      <name val="ＭＳ Ｐゴシック"/>
      <family val="3"/>
      <charset val="128"/>
    </font>
    <font>
      <sz val="6"/>
      <color theme="1"/>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11"/>
      <name val="ＭＳ Ｐゴシック"/>
      <family val="3"/>
      <charset val="128"/>
      <scheme val="minor"/>
    </font>
    <font>
      <sz val="9"/>
      <name val="ＭＳ Ｐゴシック"/>
      <family val="3"/>
      <charset val="128"/>
    </font>
    <font>
      <strike/>
      <sz val="9"/>
      <color rgb="FFFF0000"/>
      <name val="ＭＳ Ｐゴシック"/>
      <family val="3"/>
      <charset val="128"/>
      <scheme val="minor"/>
    </font>
    <font>
      <b/>
      <sz val="9"/>
      <name val="ＭＳ Ｐゴシック"/>
      <family val="3"/>
      <charset val="128"/>
      <scheme val="minor"/>
    </font>
    <font>
      <sz val="6"/>
      <color theme="1"/>
      <name val="ＭＳ Ｐゴシック"/>
      <family val="2"/>
      <charset val="128"/>
      <scheme val="minor"/>
    </font>
    <font>
      <sz val="11"/>
      <color rgb="FFFF0000"/>
      <name val="ＭＳ Ｐゴシック"/>
      <family val="2"/>
      <charset val="128"/>
      <scheme val="minor"/>
    </font>
    <font>
      <sz val="9"/>
      <name val="ＭＳ ゴシック"/>
      <family val="3"/>
      <charset val="128"/>
    </font>
  </fonts>
  <fills count="11">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39997558519241921"/>
        <bgColor indexed="64"/>
      </patternFill>
    </fill>
  </fills>
  <borders count="13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diagonalDown="1">
      <left style="thin">
        <color indexed="64"/>
      </left>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auto="1"/>
      </left>
      <right/>
      <top style="medium">
        <color auto="1"/>
      </top>
      <bottom style="thin">
        <color auto="1"/>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0" fontId="3" fillId="0" borderId="0"/>
    <xf numFmtId="0" fontId="4" fillId="0" borderId="0">
      <alignment vertical="center"/>
    </xf>
    <xf numFmtId="0" fontId="3" fillId="0" borderId="0"/>
    <xf numFmtId="0" fontId="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9" fontId="1" fillId="0" borderId="0" applyFont="0" applyFill="0" applyBorder="0" applyAlignment="0" applyProtection="0">
      <alignment vertical="center"/>
    </xf>
    <xf numFmtId="38" fontId="4" fillId="0" borderId="0" applyFont="0" applyFill="0" applyBorder="0" applyAlignment="0" applyProtection="0">
      <alignment vertical="center"/>
    </xf>
    <xf numFmtId="183" fontId="1" fillId="0" borderId="0" applyFont="0" applyFill="0" applyBorder="0" applyAlignment="0" applyProtection="0">
      <alignment vertical="center"/>
    </xf>
    <xf numFmtId="6" fontId="4" fillId="0" borderId="0" applyFont="0" applyFill="0" applyBorder="0" applyAlignment="0" applyProtection="0">
      <alignment vertical="center"/>
    </xf>
    <xf numFmtId="6" fontId="4" fillId="0" borderId="0" applyFont="0" applyFill="0" applyBorder="0" applyAlignment="0" applyProtection="0">
      <alignment vertical="center"/>
    </xf>
    <xf numFmtId="0" fontId="9" fillId="0" borderId="0">
      <alignment vertical="center"/>
    </xf>
    <xf numFmtId="0" fontId="1" fillId="0" borderId="0">
      <alignment vertical="center"/>
    </xf>
  </cellStyleXfs>
  <cellXfs count="1419">
    <xf numFmtId="0" fontId="0" fillId="0" borderId="0" xfId="0">
      <alignment vertical="center"/>
    </xf>
    <xf numFmtId="0" fontId="9" fillId="0" borderId="0" xfId="0" applyFont="1">
      <alignment vertical="center"/>
    </xf>
    <xf numFmtId="0" fontId="9" fillId="0" borderId="7" xfId="0" applyFont="1" applyBorder="1">
      <alignment vertical="center"/>
    </xf>
    <xf numFmtId="0" fontId="5" fillId="3" borderId="0" xfId="0" applyFont="1" applyFill="1" applyAlignment="1">
      <alignment horizontal="left" vertical="center"/>
    </xf>
    <xf numFmtId="0" fontId="5" fillId="0" borderId="0" xfId="0" applyFont="1">
      <alignment vertical="center"/>
    </xf>
    <xf numFmtId="0" fontId="5" fillId="3" borderId="0" xfId="0" applyFont="1" applyFill="1">
      <alignment vertical="center"/>
    </xf>
    <xf numFmtId="0" fontId="5" fillId="2" borderId="15" xfId="0" applyFont="1" applyFill="1" applyBorder="1" applyAlignment="1" applyProtection="1">
      <alignment horizontal="right" vertical="center"/>
      <protection locked="0"/>
    </xf>
    <xf numFmtId="0" fontId="5" fillId="0" borderId="17" xfId="0" applyFont="1" applyBorder="1">
      <alignment vertical="center"/>
    </xf>
    <xf numFmtId="0" fontId="5" fillId="2" borderId="80" xfId="0" applyFont="1" applyFill="1" applyBorder="1" applyAlignment="1" applyProtection="1">
      <alignment horizontal="right" vertical="center"/>
      <protection locked="0"/>
    </xf>
    <xf numFmtId="0" fontId="5" fillId="2" borderId="17" xfId="0" applyFont="1" applyFill="1" applyBorder="1" applyAlignment="1" applyProtection="1">
      <alignment horizontal="right" vertical="center"/>
      <protection locked="0"/>
    </xf>
    <xf numFmtId="0" fontId="5" fillId="0" borderId="16" xfId="0" applyFont="1" applyBorder="1">
      <alignment vertical="center"/>
    </xf>
    <xf numFmtId="0" fontId="5" fillId="0" borderId="16" xfId="0" applyFont="1" applyBorder="1" applyAlignment="1">
      <alignment horizontal="right" vertical="center"/>
    </xf>
    <xf numFmtId="0" fontId="5" fillId="0" borderId="2" xfId="0" applyFont="1" applyBorder="1">
      <alignment vertical="center"/>
    </xf>
    <xf numFmtId="0" fontId="5" fillId="0" borderId="2" xfId="0" applyFont="1" applyBorder="1" applyAlignment="1">
      <alignment horizontal="center" vertical="center"/>
    </xf>
    <xf numFmtId="0" fontId="5" fillId="0" borderId="2" xfId="0" applyFont="1" applyBorder="1" applyAlignment="1">
      <alignment horizontal="left" vertical="center"/>
    </xf>
    <xf numFmtId="0" fontId="5" fillId="2" borderId="2" xfId="0" applyFont="1" applyFill="1" applyBorder="1" applyAlignment="1" applyProtection="1">
      <alignment horizontal="right" vertical="center"/>
      <protection locked="0"/>
    </xf>
    <xf numFmtId="0" fontId="5" fillId="0" borderId="1" xfId="0" applyFont="1" applyBorder="1">
      <alignment vertical="center"/>
    </xf>
    <xf numFmtId="0" fontId="5" fillId="0" borderId="3"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7" xfId="0" applyFont="1" applyBorder="1" applyAlignment="1">
      <alignment horizontal="center" vertical="center"/>
    </xf>
    <xf numFmtId="0" fontId="5" fillId="0" borderId="8" xfId="0" applyFont="1" applyBorder="1">
      <alignment vertical="center"/>
    </xf>
    <xf numFmtId="0" fontId="5" fillId="0" borderId="2" xfId="0" applyFont="1" applyBorder="1" applyAlignment="1">
      <alignment horizontal="right" vertical="center"/>
    </xf>
    <xf numFmtId="0" fontId="5" fillId="2" borderId="0" xfId="0" applyFont="1" applyFill="1" applyAlignment="1" applyProtection="1">
      <alignment horizontal="right" vertical="center"/>
      <protection locked="0"/>
    </xf>
    <xf numFmtId="0" fontId="5" fillId="0" borderId="5" xfId="0" applyFont="1" applyBorder="1">
      <alignment vertical="center"/>
    </xf>
    <xf numFmtId="0" fontId="5" fillId="4" borderId="15" xfId="0" applyFont="1" applyFill="1" applyBorder="1">
      <alignment vertical="center"/>
    </xf>
    <xf numFmtId="0" fontId="5" fillId="4" borderId="17" xfId="0" applyFont="1" applyFill="1" applyBorder="1">
      <alignment vertical="center"/>
    </xf>
    <xf numFmtId="0" fontId="5" fillId="4" borderId="16" xfId="0" applyFont="1" applyFill="1" applyBorder="1">
      <alignment vertical="center"/>
    </xf>
    <xf numFmtId="0" fontId="5" fillId="4" borderId="1" xfId="0" applyFont="1" applyFill="1" applyBorder="1">
      <alignment vertical="center"/>
    </xf>
    <xf numFmtId="0" fontId="5" fillId="4" borderId="2" xfId="0" applyFont="1" applyFill="1" applyBorder="1">
      <alignment vertical="center"/>
    </xf>
    <xf numFmtId="0" fontId="5" fillId="4" borderId="3" xfId="0" applyFont="1" applyFill="1" applyBorder="1">
      <alignment vertical="center"/>
    </xf>
    <xf numFmtId="0" fontId="5" fillId="4" borderId="6" xfId="0" applyFont="1" applyFill="1" applyBorder="1">
      <alignment vertical="center"/>
    </xf>
    <xf numFmtId="0" fontId="5" fillId="4" borderId="7" xfId="0" applyFont="1" applyFill="1" applyBorder="1">
      <alignment vertical="center"/>
    </xf>
    <xf numFmtId="0" fontId="5" fillId="4" borderId="8" xfId="0" applyFont="1" applyFill="1" applyBorder="1">
      <alignment vertical="center"/>
    </xf>
    <xf numFmtId="0" fontId="5" fillId="4" borderId="49" xfId="0" applyFont="1" applyFill="1" applyBorder="1">
      <alignment vertical="center"/>
    </xf>
    <xf numFmtId="0" fontId="5" fillId="4" borderId="81" xfId="0" applyFont="1" applyFill="1" applyBorder="1">
      <alignment vertical="center"/>
    </xf>
    <xf numFmtId="0" fontId="5" fillId="4" borderId="82" xfId="0" applyFont="1" applyFill="1" applyBorder="1">
      <alignment vertical="center"/>
    </xf>
    <xf numFmtId="0" fontId="5" fillId="0" borderId="0" xfId="0" applyFont="1" applyAlignment="1">
      <alignment horizontal="left" vertical="top"/>
    </xf>
    <xf numFmtId="0" fontId="13" fillId="4" borderId="16" xfId="0" applyFont="1" applyFill="1" applyBorder="1">
      <alignment vertical="center"/>
    </xf>
    <xf numFmtId="0" fontId="13" fillId="4" borderId="8" xfId="0" applyFont="1" applyFill="1" applyBorder="1">
      <alignment vertical="center"/>
    </xf>
    <xf numFmtId="0" fontId="5" fillId="3" borderId="0" xfId="0" applyFont="1" applyFill="1" applyAlignment="1">
      <alignment horizontal="right" vertical="center"/>
    </xf>
    <xf numFmtId="0" fontId="5" fillId="0" borderId="0" xfId="0" applyFont="1" applyAlignment="1">
      <alignment horizontal="right" vertical="center"/>
    </xf>
    <xf numFmtId="0" fontId="13" fillId="0" borderId="0" xfId="0" applyFont="1">
      <alignment vertical="center"/>
    </xf>
    <xf numFmtId="0" fontId="5" fillId="2" borderId="1" xfId="0" applyFont="1" applyFill="1" applyBorder="1" applyAlignment="1" applyProtection="1">
      <alignment horizontal="right" vertical="center"/>
      <protection locked="0"/>
    </xf>
    <xf numFmtId="0" fontId="5" fillId="2" borderId="6" xfId="0" applyFont="1" applyFill="1" applyBorder="1" applyAlignment="1" applyProtection="1">
      <alignment horizontal="right" vertical="center"/>
      <protection locked="0"/>
    </xf>
    <xf numFmtId="0" fontId="5" fillId="2" borderId="7" xfId="0" applyFont="1" applyFill="1" applyBorder="1" applyAlignment="1" applyProtection="1">
      <alignment horizontal="right" vertical="center"/>
      <protection locked="0"/>
    </xf>
    <xf numFmtId="0" fontId="5" fillId="0" borderId="0" xfId="0" applyFont="1" applyAlignment="1">
      <alignment horizontal="center" vertical="center" wrapText="1"/>
    </xf>
    <xf numFmtId="0" fontId="5" fillId="0" borderId="0" xfId="0" applyFont="1" applyAlignment="1">
      <alignment horizontal="left" vertical="center"/>
    </xf>
    <xf numFmtId="0" fontId="5" fillId="2" borderId="2" xfId="0" applyFont="1" applyFill="1" applyBorder="1" applyProtection="1">
      <alignment vertical="center"/>
      <protection locked="0"/>
    </xf>
    <xf numFmtId="0" fontId="5" fillId="2" borderId="17" xfId="0" applyFont="1" applyFill="1" applyBorder="1" applyProtection="1">
      <alignment vertical="center"/>
      <protection locked="0"/>
    </xf>
    <xf numFmtId="0" fontId="13" fillId="4" borderId="17" xfId="0" applyFont="1" applyFill="1" applyBorder="1">
      <alignment vertical="center"/>
    </xf>
    <xf numFmtId="0" fontId="5" fillId="0" borderId="0" xfId="17" applyFont="1">
      <alignment vertical="center"/>
    </xf>
    <xf numFmtId="0" fontId="5" fillId="0" borderId="7" xfId="17" applyFont="1" applyBorder="1">
      <alignment vertical="center"/>
    </xf>
    <xf numFmtId="0" fontId="5" fillId="0" borderId="8" xfId="17" applyFont="1" applyBorder="1">
      <alignment vertical="center"/>
    </xf>
    <xf numFmtId="0" fontId="5" fillId="0" borderId="5" xfId="17" applyFont="1" applyBorder="1">
      <alignment vertical="center"/>
    </xf>
    <xf numFmtId="0" fontId="5" fillId="0" borderId="7" xfId="0" applyFont="1" applyBorder="1" applyAlignment="1">
      <alignment vertical="center" shrinkToFit="1"/>
    </xf>
    <xf numFmtId="0" fontId="5" fillId="5" borderId="17" xfId="0" applyFont="1" applyFill="1" applyBorder="1" applyAlignment="1" applyProtection="1">
      <alignment horizontal="center" vertical="center"/>
      <protection locked="0"/>
    </xf>
    <xf numFmtId="0" fontId="5" fillId="0" borderId="17" xfId="0" applyFont="1" applyBorder="1" applyAlignment="1">
      <alignment vertical="center" shrinkToFit="1"/>
    </xf>
    <xf numFmtId="0" fontId="13" fillId="4" borderId="89" xfId="0" applyFont="1" applyFill="1" applyBorder="1">
      <alignment vertical="center"/>
    </xf>
    <xf numFmtId="0" fontId="5" fillId="0" borderId="17" xfId="0" applyFont="1" applyBorder="1" applyAlignment="1">
      <alignment horizontal="right" vertical="center"/>
    </xf>
    <xf numFmtId="0" fontId="13" fillId="5" borderId="17" xfId="0" applyFont="1" applyFill="1" applyBorder="1" applyAlignment="1" applyProtection="1">
      <alignment horizontal="right" vertical="center"/>
      <protection locked="0"/>
    </xf>
    <xf numFmtId="0" fontId="5" fillId="4" borderId="17" xfId="0" applyFont="1" applyFill="1" applyBorder="1" applyAlignment="1">
      <alignment horizontal="right" vertical="center"/>
    </xf>
    <xf numFmtId="0" fontId="5" fillId="4" borderId="109" xfId="0" applyFont="1" applyFill="1" applyBorder="1">
      <alignment vertical="center"/>
    </xf>
    <xf numFmtId="0" fontId="5" fillId="0" borderId="0" xfId="0" applyFont="1" applyAlignment="1">
      <alignment horizontal="center" vertical="center"/>
    </xf>
    <xf numFmtId="0" fontId="5" fillId="0" borderId="0" xfId="0" applyFont="1" applyAlignment="1">
      <alignment horizontal="left" vertical="center" shrinkToFit="1"/>
    </xf>
    <xf numFmtId="0" fontId="5" fillId="4" borderId="39" xfId="0" applyFont="1" applyFill="1" applyBorder="1">
      <alignment vertical="center"/>
    </xf>
    <xf numFmtId="0" fontId="5" fillId="4" borderId="40" xfId="0" applyFont="1" applyFill="1" applyBorder="1">
      <alignment vertical="center"/>
    </xf>
    <xf numFmtId="0" fontId="5" fillId="4" borderId="41" xfId="0" applyFont="1" applyFill="1" applyBorder="1">
      <alignment vertical="center"/>
    </xf>
    <xf numFmtId="0" fontId="5" fillId="4" borderId="91" xfId="0" applyFont="1" applyFill="1" applyBorder="1">
      <alignment vertical="center"/>
    </xf>
    <xf numFmtId="0" fontId="5" fillId="2" borderId="1" xfId="0" applyFont="1" applyFill="1" applyBorder="1" applyProtection="1">
      <alignment vertical="center"/>
      <protection locked="0"/>
    </xf>
    <xf numFmtId="0" fontId="5" fillId="2" borderId="2" xfId="0" applyFont="1" applyFill="1" applyBorder="1" applyAlignment="1" applyProtection="1">
      <alignment horizontal="center" vertical="center"/>
      <protection locked="0"/>
    </xf>
    <xf numFmtId="0" fontId="5" fillId="0" borderId="2" xfId="0" applyFont="1" applyBorder="1" applyAlignment="1">
      <alignment vertical="center" shrinkToFit="1"/>
    </xf>
    <xf numFmtId="0" fontId="5" fillId="0" borderId="6" xfId="0" applyFont="1" applyBorder="1" applyAlignment="1">
      <alignment horizontal="right" vertical="center"/>
    </xf>
    <xf numFmtId="0" fontId="5" fillId="2" borderId="15" xfId="0" applyFont="1" applyFill="1" applyBorder="1" applyProtection="1">
      <alignment vertical="center"/>
      <protection locked="0"/>
    </xf>
    <xf numFmtId="0" fontId="5" fillId="0" borderId="17" xfId="0" applyFont="1" applyBorder="1" applyAlignment="1">
      <alignment horizontal="center" vertical="center"/>
    </xf>
    <xf numFmtId="0" fontId="5" fillId="5" borderId="17" xfId="0" applyFont="1" applyFill="1" applyBorder="1" applyAlignment="1" applyProtection="1">
      <alignment vertical="center" shrinkToFit="1"/>
      <protection locked="0"/>
    </xf>
    <xf numFmtId="0" fontId="5" fillId="0" borderId="0" xfId="9" applyFont="1" applyAlignment="1"/>
    <xf numFmtId="0" fontId="5" fillId="0" borderId="7" xfId="9" applyFont="1" applyBorder="1" applyAlignment="1"/>
    <xf numFmtId="0" fontId="5" fillId="0" borderId="8" xfId="9" applyFont="1" applyBorder="1" applyAlignment="1"/>
    <xf numFmtId="0" fontId="5" fillId="0" borderId="0" xfId="9" applyFont="1" applyAlignment="1">
      <alignment vertical="center" wrapText="1"/>
    </xf>
    <xf numFmtId="0" fontId="5" fillId="0" borderId="0" xfId="9" applyFont="1">
      <alignment vertical="center"/>
    </xf>
    <xf numFmtId="0" fontId="5" fillId="0" borderId="0" xfId="10" applyFont="1" applyAlignment="1">
      <alignment vertical="center" shrinkToFit="1"/>
    </xf>
    <xf numFmtId="0" fontId="5" fillId="2" borderId="17" xfId="0" applyFont="1" applyFill="1" applyBorder="1" applyAlignment="1" applyProtection="1">
      <alignment horizontal="center" vertical="center"/>
      <protection locked="0"/>
    </xf>
    <xf numFmtId="0" fontId="5" fillId="2" borderId="4" xfId="0" applyFont="1" applyFill="1" applyBorder="1" applyProtection="1">
      <alignment vertical="center"/>
      <protection locked="0"/>
    </xf>
    <xf numFmtId="0" fontId="5" fillId="2" borderId="0" xfId="0" applyFont="1" applyFill="1" applyAlignment="1" applyProtection="1">
      <alignment horizontal="center" vertical="center"/>
      <protection locked="0"/>
    </xf>
    <xf numFmtId="0" fontId="5" fillId="0" borderId="0" xfId="0" applyFont="1" applyAlignment="1">
      <alignment vertical="center" shrinkToFit="1"/>
    </xf>
    <xf numFmtId="0" fontId="5" fillId="0" borderId="3" xfId="0" applyFont="1" applyBorder="1" applyAlignment="1">
      <alignment vertical="center" shrinkToFit="1"/>
    </xf>
    <xf numFmtId="0" fontId="5" fillId="0" borderId="16" xfId="0" applyFont="1" applyBorder="1" applyAlignment="1">
      <alignment vertical="center" shrinkToFit="1"/>
    </xf>
    <xf numFmtId="0" fontId="5" fillId="0" borderId="2" xfId="7" applyFont="1" applyBorder="1">
      <alignment vertical="center"/>
    </xf>
    <xf numFmtId="0" fontId="5" fillId="0" borderId="3" xfId="7" applyFont="1" applyBorder="1">
      <alignment vertical="center"/>
    </xf>
    <xf numFmtId="0" fontId="5" fillId="2" borderId="1" xfId="0" applyFont="1" applyFill="1" applyBorder="1" applyAlignment="1" applyProtection="1">
      <alignment horizontal="center" vertical="center"/>
      <protection locked="0"/>
    </xf>
    <xf numFmtId="0" fontId="5" fillId="0" borderId="3" xfId="0" applyFont="1" applyBorder="1" applyAlignment="1">
      <alignment horizontal="center" vertical="center"/>
    </xf>
    <xf numFmtId="0" fontId="5" fillId="2" borderId="6" xfId="0" applyFont="1" applyFill="1" applyBorder="1" applyAlignment="1" applyProtection="1">
      <alignment horizontal="center" vertical="center"/>
      <protection locked="0"/>
    </xf>
    <xf numFmtId="0" fontId="5" fillId="0" borderId="8" xfId="0" applyFont="1" applyBorder="1" applyAlignment="1">
      <alignment horizontal="center" vertical="center" shrinkToFit="1"/>
    </xf>
    <xf numFmtId="0" fontId="5" fillId="0" borderId="0" xfId="0" applyFont="1" applyProtection="1">
      <alignment vertical="center"/>
      <protection locked="0"/>
    </xf>
    <xf numFmtId="0" fontId="9" fillId="0" borderId="0" xfId="0" applyFont="1" applyProtection="1">
      <alignment vertical="center"/>
      <protection locked="0"/>
    </xf>
    <xf numFmtId="0" fontId="5" fillId="0" borderId="17" xfId="0" applyFont="1" applyBorder="1" applyProtection="1">
      <alignment vertical="center"/>
      <protection locked="0"/>
    </xf>
    <xf numFmtId="0" fontId="5" fillId="0" borderId="16" xfId="0" applyFont="1" applyBorder="1" applyProtection="1">
      <alignment vertical="center"/>
      <protection locked="0"/>
    </xf>
    <xf numFmtId="0" fontId="5" fillId="0" borderId="1" xfId="0" applyFont="1" applyBorder="1" applyProtection="1">
      <alignment vertical="center"/>
      <protection locked="0"/>
    </xf>
    <xf numFmtId="0" fontId="5" fillId="0" borderId="2" xfId="0" applyFont="1" applyBorder="1" applyProtection="1">
      <alignment vertical="center"/>
      <protection locked="0"/>
    </xf>
    <xf numFmtId="0" fontId="5" fillId="0" borderId="3" xfId="0" applyFont="1" applyBorder="1" applyProtection="1">
      <alignment vertical="center"/>
      <protection locked="0"/>
    </xf>
    <xf numFmtId="0" fontId="5" fillId="0" borderId="4" xfId="0" applyFont="1" applyBorder="1" applyProtection="1">
      <alignment vertical="center"/>
      <protection locked="0"/>
    </xf>
    <xf numFmtId="0" fontId="5" fillId="2" borderId="0" xfId="0" applyFont="1" applyFill="1" applyProtection="1">
      <alignment vertical="center"/>
      <protection locked="0"/>
    </xf>
    <xf numFmtId="0" fontId="5" fillId="0" borderId="5" xfId="0" applyFont="1" applyBorder="1" applyProtection="1">
      <alignment vertical="center"/>
      <protection locked="0"/>
    </xf>
    <xf numFmtId="0" fontId="5" fillId="0" borderId="6" xfId="0" applyFont="1" applyBorder="1" applyProtection="1">
      <alignment vertical="center"/>
      <protection locked="0"/>
    </xf>
    <xf numFmtId="0" fontId="5" fillId="2" borderId="7" xfId="0" applyFont="1" applyFill="1" applyBorder="1" applyProtection="1">
      <alignment vertical="center"/>
      <protection locked="0"/>
    </xf>
    <xf numFmtId="0" fontId="5" fillId="0" borderId="7" xfId="0" applyFont="1" applyBorder="1" applyProtection="1">
      <alignment vertical="center"/>
      <protection locked="0"/>
    </xf>
    <xf numFmtId="0" fontId="5" fillId="5" borderId="7" xfId="0" applyFont="1" applyFill="1" applyBorder="1" applyProtection="1">
      <alignment vertical="center"/>
      <protection locked="0"/>
    </xf>
    <xf numFmtId="0" fontId="5" fillId="0" borderId="8" xfId="0" applyFont="1" applyBorder="1" applyProtection="1">
      <alignment vertical="center"/>
      <protection locked="0"/>
    </xf>
    <xf numFmtId="0" fontId="5" fillId="0" borderId="0" xfId="0" quotePrefix="1" applyFont="1" applyProtection="1">
      <alignment vertical="center"/>
      <protection locked="0"/>
    </xf>
    <xf numFmtId="0" fontId="13" fillId="0" borderId="17" xfId="0" applyFont="1" applyBorder="1" applyProtection="1">
      <alignment vertical="center"/>
      <protection locked="0"/>
    </xf>
    <xf numFmtId="0" fontId="13" fillId="0" borderId="0" xfId="0" applyFont="1" applyProtection="1">
      <alignment vertical="center"/>
      <protection locked="0"/>
    </xf>
    <xf numFmtId="0" fontId="15" fillId="0" borderId="0" xfId="0" applyFont="1">
      <alignment vertical="center"/>
    </xf>
    <xf numFmtId="0" fontId="9" fillId="0" borderId="0" xfId="6" applyFont="1">
      <alignment vertical="center"/>
    </xf>
    <xf numFmtId="0" fontId="17" fillId="0" borderId="0" xfId="6" applyFont="1" applyAlignment="1">
      <alignment vertical="center" wrapText="1"/>
    </xf>
    <xf numFmtId="0" fontId="17" fillId="0" borderId="0" xfId="6" applyFont="1">
      <alignment vertical="center"/>
    </xf>
    <xf numFmtId="0" fontId="5" fillId="0" borderId="41" xfId="0" applyFont="1" applyBorder="1">
      <alignment vertical="center"/>
    </xf>
    <xf numFmtId="177" fontId="9" fillId="0" borderId="0" xfId="6" applyNumberFormat="1" applyFont="1" applyAlignment="1">
      <alignment vertical="center" shrinkToFit="1"/>
    </xf>
    <xf numFmtId="0" fontId="9" fillId="0" borderId="0" xfId="6" applyFont="1" applyAlignment="1">
      <alignment vertical="center" shrinkToFit="1"/>
    </xf>
    <xf numFmtId="0" fontId="5" fillId="0" borderId="42" xfId="0" applyFont="1" applyBorder="1">
      <alignment vertical="center"/>
    </xf>
    <xf numFmtId="0" fontId="5" fillId="0" borderId="44" xfId="0" applyFont="1" applyBorder="1">
      <alignment vertical="center"/>
    </xf>
    <xf numFmtId="0" fontId="9" fillId="0" borderId="0" xfId="6" applyFont="1" applyAlignment="1">
      <alignment vertical="center" wrapText="1"/>
    </xf>
    <xf numFmtId="177" fontId="9" fillId="0" borderId="0" xfId="1" applyNumberFormat="1" applyFont="1" applyFill="1" applyBorder="1" applyAlignment="1" applyProtection="1">
      <alignment vertical="center" shrinkToFit="1"/>
    </xf>
    <xf numFmtId="0" fontId="9" fillId="0" borderId="0" xfId="6" applyFont="1" applyAlignment="1"/>
    <xf numFmtId="38" fontId="9" fillId="0" borderId="0" xfId="6" applyNumberFormat="1" applyFont="1" applyAlignment="1"/>
    <xf numFmtId="38" fontId="9" fillId="0" borderId="0" xfId="6" applyNumberFormat="1" applyFont="1">
      <alignment vertical="center"/>
    </xf>
    <xf numFmtId="38" fontId="9" fillId="0" borderId="0" xfId="1" applyFont="1" applyFill="1" applyBorder="1" applyAlignment="1" applyProtection="1">
      <alignment vertical="center" shrinkToFit="1"/>
    </xf>
    <xf numFmtId="0" fontId="5" fillId="0" borderId="41" xfId="6" applyFont="1" applyBorder="1" applyAlignment="1">
      <alignment horizontal="center" vertical="center"/>
    </xf>
    <xf numFmtId="38" fontId="5" fillId="0" borderId="42" xfId="6" applyNumberFormat="1" applyFont="1" applyBorder="1" applyAlignment="1" applyProtection="1">
      <protection locked="0"/>
    </xf>
    <xf numFmtId="38" fontId="5" fillId="0" borderId="44" xfId="6" applyNumberFormat="1" applyFont="1" applyBorder="1">
      <alignment vertical="center"/>
    </xf>
    <xf numFmtId="0" fontId="9" fillId="0" borderId="0" xfId="1" applyNumberFormat="1" applyFont="1" applyFill="1" applyBorder="1" applyAlignment="1" applyProtection="1">
      <alignment vertical="center"/>
    </xf>
    <xf numFmtId="38" fontId="9" fillId="0" borderId="0" xfId="1" applyFont="1" applyFill="1" applyBorder="1" applyAlignment="1" applyProtection="1"/>
    <xf numFmtId="38" fontId="9" fillId="0" borderId="0" xfId="1" applyFont="1" applyFill="1" applyBorder="1" applyAlignment="1" applyProtection="1">
      <alignment vertical="center"/>
    </xf>
    <xf numFmtId="0" fontId="17" fillId="0" borderId="0" xfId="6" applyFont="1" applyAlignment="1"/>
    <xf numFmtId="0" fontId="15" fillId="0" borderId="2" xfId="0" applyFont="1" applyBorder="1">
      <alignment vertical="center"/>
    </xf>
    <xf numFmtId="0" fontId="15" fillId="0" borderId="3" xfId="0" applyFont="1" applyBorder="1">
      <alignment vertical="center"/>
    </xf>
    <xf numFmtId="0" fontId="0" fillId="0" borderId="16" xfId="0" applyBorder="1">
      <alignment vertical="center"/>
    </xf>
    <xf numFmtId="0" fontId="15" fillId="0" borderId="7" xfId="0" applyFont="1" applyBorder="1">
      <alignment vertical="center"/>
    </xf>
    <xf numFmtId="0" fontId="15" fillId="0" borderId="8" xfId="0" applyFont="1" applyBorder="1">
      <alignment vertical="center"/>
    </xf>
    <xf numFmtId="0" fontId="15" fillId="0" borderId="17" xfId="0" applyFont="1" applyBorder="1">
      <alignment vertical="center"/>
    </xf>
    <xf numFmtId="0" fontId="15" fillId="0" borderId="16" xfId="0" applyFont="1" applyBorder="1">
      <alignment vertical="center"/>
    </xf>
    <xf numFmtId="0" fontId="5" fillId="0" borderId="16" xfId="8" applyFont="1" applyBorder="1">
      <alignment vertical="center"/>
    </xf>
    <xf numFmtId="0" fontId="15" fillId="2" borderId="1" xfId="0" applyFont="1" applyFill="1" applyBorder="1" applyProtection="1">
      <alignment vertical="center"/>
      <protection locked="0"/>
    </xf>
    <xf numFmtId="0" fontId="15" fillId="2" borderId="2" xfId="0" applyFont="1" applyFill="1" applyBorder="1" applyProtection="1">
      <alignment vertical="center"/>
      <protection locked="0"/>
    </xf>
    <xf numFmtId="0" fontId="0" fillId="0" borderId="2" xfId="8" applyFont="1" applyBorder="1">
      <alignment vertical="center"/>
    </xf>
    <xf numFmtId="0" fontId="15" fillId="2" borderId="15" xfId="0" applyFont="1" applyFill="1" applyBorder="1" applyProtection="1">
      <alignment vertical="center"/>
      <protection locked="0"/>
    </xf>
    <xf numFmtId="0" fontId="15" fillId="2" borderId="17" xfId="0" applyFont="1" applyFill="1" applyBorder="1" applyProtection="1">
      <alignment vertical="center"/>
      <protection locked="0"/>
    </xf>
    <xf numFmtId="0" fontId="15" fillId="2" borderId="6" xfId="0" applyFont="1" applyFill="1" applyBorder="1" applyProtection="1">
      <alignment vertical="center"/>
      <protection locked="0"/>
    </xf>
    <xf numFmtId="0" fontId="5" fillId="4" borderId="1" xfId="0" applyFont="1" applyFill="1" applyBorder="1" applyAlignment="1">
      <alignment vertical="top"/>
    </xf>
    <xf numFmtId="0" fontId="5" fillId="4" borderId="2" xfId="0" applyFont="1" applyFill="1" applyBorder="1" applyAlignment="1">
      <alignment vertical="top"/>
    </xf>
    <xf numFmtId="0" fontId="15" fillId="0" borderId="4" xfId="0" applyFont="1" applyBorder="1">
      <alignment vertical="center"/>
    </xf>
    <xf numFmtId="0" fontId="9" fillId="0" borderId="5" xfId="0" applyFont="1" applyBorder="1">
      <alignment vertical="center"/>
    </xf>
    <xf numFmtId="0" fontId="15" fillId="0" borderId="6" xfId="0" applyFont="1" applyBorder="1">
      <alignment vertical="center"/>
    </xf>
    <xf numFmtId="0" fontId="5" fillId="0" borderId="7" xfId="0" applyFont="1" applyBorder="1" applyAlignment="1">
      <alignment horizontal="left" vertical="center"/>
    </xf>
    <xf numFmtId="0" fontId="9" fillId="0" borderId="8" xfId="0" applyFont="1" applyBorder="1">
      <alignment vertical="center"/>
    </xf>
    <xf numFmtId="0" fontId="5" fillId="0" borderId="0" xfId="0" applyFont="1" applyAlignment="1">
      <alignment horizontal="center" vertical="center" shrinkToFit="1"/>
    </xf>
    <xf numFmtId="0" fontId="5" fillId="2" borderId="6" xfId="0" applyFont="1" applyFill="1" applyBorder="1" applyProtection="1">
      <alignment vertical="center"/>
      <protection locked="0"/>
    </xf>
    <xf numFmtId="0" fontId="5" fillId="0" borderId="4" xfId="0" applyFont="1" applyBorder="1">
      <alignment vertical="center"/>
    </xf>
    <xf numFmtId="0" fontId="5" fillId="5" borderId="0" xfId="0" applyFont="1" applyFill="1" applyAlignment="1" applyProtection="1">
      <alignment vertical="center" shrinkToFit="1"/>
      <protection locked="0"/>
    </xf>
    <xf numFmtId="0" fontId="5" fillId="2" borderId="4" xfId="0" applyFont="1" applyFill="1" applyBorder="1" applyAlignment="1" applyProtection="1">
      <alignment horizontal="center" vertical="center"/>
      <protection locked="0"/>
    </xf>
    <xf numFmtId="0" fontId="5" fillId="5" borderId="7" xfId="0" applyFont="1" applyFill="1" applyBorder="1" applyAlignment="1" applyProtection="1">
      <alignment vertical="center" shrinkToFit="1"/>
      <protection locked="0"/>
    </xf>
    <xf numFmtId="0" fontId="15" fillId="0" borderId="0" xfId="6" applyFont="1">
      <alignment vertical="center"/>
    </xf>
    <xf numFmtId="0" fontId="18" fillId="0" borderId="0" xfId="2" applyFont="1" applyAlignment="1" applyProtection="1">
      <alignment vertical="center"/>
      <protection hidden="1"/>
    </xf>
    <xf numFmtId="0" fontId="18" fillId="0" borderId="0" xfId="2" applyFont="1" applyAlignment="1">
      <alignment vertical="center"/>
    </xf>
    <xf numFmtId="0" fontId="0" fillId="0" borderId="17" xfId="0" applyBorder="1">
      <alignment vertical="center"/>
    </xf>
    <xf numFmtId="0" fontId="0" fillId="0" borderId="0" xfId="6" applyFont="1" applyAlignment="1"/>
    <xf numFmtId="0" fontId="9" fillId="0" borderId="17" xfId="0" applyFont="1" applyBorder="1">
      <alignment vertical="center"/>
    </xf>
    <xf numFmtId="0" fontId="9" fillId="0" borderId="16" xfId="0" applyFont="1" applyBorder="1">
      <alignment vertical="center"/>
    </xf>
    <xf numFmtId="0" fontId="0" fillId="0" borderId="0" xfId="6" applyFont="1">
      <alignment vertical="center"/>
    </xf>
    <xf numFmtId="0" fontId="15" fillId="0" borderId="0" xfId="0" applyFont="1" applyAlignment="1">
      <alignment horizontal="right" vertical="center"/>
    </xf>
    <xf numFmtId="0" fontId="5" fillId="0" borderId="4" xfId="0" applyFont="1" applyBorder="1" applyAlignment="1">
      <alignment horizontal="center" vertical="center"/>
    </xf>
    <xf numFmtId="0" fontId="0" fillId="0" borderId="0" xfId="6" applyFont="1" applyAlignment="1">
      <alignment horizontal="center" vertical="center"/>
    </xf>
    <xf numFmtId="0" fontId="17" fillId="0" borderId="0" xfId="6" applyFont="1" applyAlignment="1">
      <alignment horizontal="center" vertical="center"/>
    </xf>
    <xf numFmtId="0" fontId="5" fillId="0" borderId="6" xfId="0" applyFont="1" applyBorder="1" applyAlignment="1">
      <alignment horizontal="center" vertical="center"/>
    </xf>
    <xf numFmtId="0" fontId="16" fillId="0" borderId="0" xfId="6" applyFont="1">
      <alignment vertical="center"/>
    </xf>
    <xf numFmtId="0" fontId="0" fillId="0" borderId="2" xfId="0" applyBorder="1">
      <alignment vertical="center"/>
    </xf>
    <xf numFmtId="0" fontId="0" fillId="0" borderId="3" xfId="0" applyBorder="1">
      <alignment vertical="center"/>
    </xf>
    <xf numFmtId="0" fontId="5" fillId="5" borderId="15" xfId="0" applyFont="1" applyFill="1" applyBorder="1" applyProtection="1">
      <alignment vertical="center"/>
      <protection locked="0"/>
    </xf>
    <xf numFmtId="0" fontId="16" fillId="0" borderId="17" xfId="6" applyFont="1" applyBorder="1" applyAlignment="1">
      <alignment horizontal="center" vertical="center"/>
    </xf>
    <xf numFmtId="0" fontId="5" fillId="5" borderId="17" xfId="0" applyFont="1" applyFill="1" applyBorder="1" applyProtection="1">
      <alignment vertical="center"/>
      <protection locked="0"/>
    </xf>
    <xf numFmtId="0" fontId="5" fillId="5" borderId="16" xfId="0" applyFont="1" applyFill="1" applyBorder="1" applyProtection="1">
      <alignment vertical="center"/>
      <protection locked="0"/>
    </xf>
    <xf numFmtId="177" fontId="0" fillId="0" borderId="0" xfId="6" applyNumberFormat="1" applyFont="1" applyAlignment="1">
      <alignment vertical="center" shrinkToFit="1"/>
    </xf>
    <xf numFmtId="177" fontId="0" fillId="0" borderId="0" xfId="6" applyNumberFormat="1" applyFont="1">
      <alignment vertical="center"/>
    </xf>
    <xf numFmtId="0" fontId="5" fillId="4" borderId="0" xfId="0" applyFont="1" applyFill="1">
      <alignment vertical="center"/>
    </xf>
    <xf numFmtId="0" fontId="18" fillId="0" borderId="0" xfId="2" applyFont="1" applyAlignment="1" applyProtection="1">
      <alignment horizontal="center" vertical="center"/>
      <protection hidden="1"/>
    </xf>
    <xf numFmtId="0" fontId="5" fillId="0" borderId="0" xfId="0" applyFont="1" applyAlignment="1">
      <alignment horizontal="center" vertical="center" textRotation="255" shrinkToFit="1"/>
    </xf>
    <xf numFmtId="0" fontId="5" fillId="0" borderId="0" xfId="6" applyFont="1" applyAlignment="1">
      <alignment horizontal="center" vertical="center"/>
    </xf>
    <xf numFmtId="0" fontId="17" fillId="4" borderId="1" xfId="6" applyFont="1" applyFill="1" applyBorder="1">
      <alignment vertical="center"/>
    </xf>
    <xf numFmtId="0" fontId="17" fillId="4" borderId="2" xfId="6" applyFont="1" applyFill="1" applyBorder="1">
      <alignment vertical="center"/>
    </xf>
    <xf numFmtId="0" fontId="17" fillId="4" borderId="3" xfId="6" applyFont="1" applyFill="1" applyBorder="1">
      <alignment vertical="center"/>
    </xf>
    <xf numFmtId="0" fontId="17" fillId="4" borderId="6" xfId="6" applyFont="1" applyFill="1" applyBorder="1">
      <alignment vertical="center"/>
    </xf>
    <xf numFmtId="0" fontId="17" fillId="4" borderId="7" xfId="6" applyFont="1" applyFill="1" applyBorder="1">
      <alignment vertical="center"/>
    </xf>
    <xf numFmtId="0" fontId="17" fillId="4" borderId="6" xfId="6" applyFont="1" applyFill="1" applyBorder="1" applyAlignment="1"/>
    <xf numFmtId="0" fontId="17" fillId="4" borderId="7" xfId="6" applyFont="1" applyFill="1" applyBorder="1" applyAlignment="1"/>
    <xf numFmtId="0" fontId="17" fillId="4" borderId="8" xfId="6" applyFont="1" applyFill="1" applyBorder="1" applyAlignment="1"/>
    <xf numFmtId="0" fontId="19" fillId="0" borderId="0" xfId="6" applyFont="1">
      <alignment vertical="center"/>
    </xf>
    <xf numFmtId="0" fontId="15" fillId="0" borderId="0" xfId="6" applyFont="1" applyAlignment="1"/>
    <xf numFmtId="0" fontId="5" fillId="0" borderId="0" xfId="6" applyFont="1">
      <alignment vertical="center"/>
    </xf>
    <xf numFmtId="0" fontId="5" fillId="0" borderId="4" xfId="0" applyFont="1" applyBorder="1" applyAlignment="1">
      <alignment horizontal="right" vertical="center"/>
    </xf>
    <xf numFmtId="0" fontId="0" fillId="0" borderId="5" xfId="0" applyBorder="1">
      <alignment vertical="center"/>
    </xf>
    <xf numFmtId="0" fontId="15" fillId="5" borderId="0" xfId="0" applyFont="1" applyFill="1">
      <alignment vertical="center"/>
    </xf>
    <xf numFmtId="0" fontId="15" fillId="5" borderId="0" xfId="0" applyFont="1" applyFill="1" applyAlignment="1" applyProtection="1">
      <alignment horizontal="center" vertical="center"/>
      <protection locked="0"/>
    </xf>
    <xf numFmtId="0" fontId="15" fillId="0" borderId="4" xfId="0" applyFont="1" applyBorder="1" applyAlignment="1">
      <alignment horizontal="right" vertical="center"/>
    </xf>
    <xf numFmtId="0" fontId="15" fillId="0" borderId="0" xfId="0" applyFont="1" applyAlignment="1">
      <alignment vertical="center" wrapText="1"/>
    </xf>
    <xf numFmtId="0" fontId="0" fillId="0" borderId="0" xfId="6" applyFont="1" applyAlignment="1">
      <alignment vertical="center" shrinkToFit="1"/>
    </xf>
    <xf numFmtId="0" fontId="0" fillId="0" borderId="8" xfId="0" applyBorder="1">
      <alignment vertical="center"/>
    </xf>
    <xf numFmtId="0" fontId="5" fillId="0" borderId="0" xfId="6" applyFont="1" applyAlignment="1"/>
    <xf numFmtId="0" fontId="5" fillId="0" borderId="1" xfId="0" applyFont="1" applyBorder="1" applyAlignment="1">
      <alignment horizontal="right" vertical="center"/>
    </xf>
    <xf numFmtId="0" fontId="13" fillId="0" borderId="2" xfId="0" applyFont="1" applyBorder="1">
      <alignment vertical="center"/>
    </xf>
    <xf numFmtId="0" fontId="9" fillId="0" borderId="3" xfId="0" applyFont="1" applyBorder="1">
      <alignment vertical="center"/>
    </xf>
    <xf numFmtId="0" fontId="15" fillId="4" borderId="15" xfId="0" applyFont="1" applyFill="1" applyBorder="1">
      <alignment vertical="center"/>
    </xf>
    <xf numFmtId="0" fontId="15" fillId="4" borderId="17" xfId="0" applyFont="1" applyFill="1" applyBorder="1">
      <alignment vertical="center"/>
    </xf>
    <xf numFmtId="0" fontId="15" fillId="4" borderId="16" xfId="0" applyFont="1" applyFill="1" applyBorder="1">
      <alignment vertical="center"/>
    </xf>
    <xf numFmtId="0" fontId="0" fillId="5" borderId="17" xfId="0" applyFill="1" applyBorder="1" applyProtection="1">
      <alignment vertical="center"/>
      <protection locked="0"/>
    </xf>
    <xf numFmtId="0" fontId="15" fillId="0" borderId="0" xfId="0" applyFont="1" applyAlignment="1">
      <alignment horizontal="center" vertical="center" shrinkToFit="1"/>
    </xf>
    <xf numFmtId="0" fontId="0" fillId="0" borderId="0" xfId="0" applyProtection="1">
      <alignment vertical="center"/>
      <protection locked="0"/>
    </xf>
    <xf numFmtId="0" fontId="0" fillId="0" borderId="0" xfId="6" applyFont="1" applyAlignment="1">
      <alignment vertical="center" textRotation="255"/>
    </xf>
    <xf numFmtId="0" fontId="0" fillId="0" borderId="0" xfId="6" applyFont="1" applyAlignment="1" applyProtection="1">
      <alignment vertical="top" textRotation="255" wrapText="1"/>
      <protection locked="0"/>
    </xf>
    <xf numFmtId="177" fontId="0" fillId="0" borderId="0" xfId="1" applyNumberFormat="1" applyFont="1" applyFill="1" applyBorder="1" applyAlignment="1" applyProtection="1">
      <alignment vertical="center" shrinkToFit="1"/>
    </xf>
    <xf numFmtId="0" fontId="15" fillId="0" borderId="1" xfId="0" applyFont="1" applyBorder="1">
      <alignment vertical="center"/>
    </xf>
    <xf numFmtId="0" fontId="15" fillId="0" borderId="0" xfId="0" applyFont="1" applyAlignment="1">
      <alignment horizontal="center" vertical="center"/>
    </xf>
    <xf numFmtId="0" fontId="15" fillId="0" borderId="0" xfId="0" applyFont="1" applyAlignment="1">
      <alignment horizontal="left" vertical="center" wrapText="1"/>
    </xf>
    <xf numFmtId="0" fontId="16" fillId="0" borderId="0" xfId="7" applyFont="1" applyAlignment="1"/>
    <xf numFmtId="0" fontId="16" fillId="0" borderId="0" xfId="7" applyFont="1" applyAlignment="1">
      <alignment vertical="center" shrinkToFit="1"/>
    </xf>
    <xf numFmtId="0" fontId="15" fillId="0" borderId="0" xfId="17" applyFont="1">
      <alignment vertical="center"/>
    </xf>
    <xf numFmtId="0" fontId="9" fillId="0" borderId="0" xfId="17" applyFont="1">
      <alignment vertical="center"/>
    </xf>
    <xf numFmtId="0" fontId="0" fillId="0" borderId="0" xfId="17" applyFont="1">
      <alignment vertical="center"/>
    </xf>
    <xf numFmtId="0" fontId="5" fillId="2" borderId="26" xfId="0" applyFont="1" applyFill="1" applyBorder="1" applyProtection="1">
      <alignment vertical="center"/>
      <protection locked="0"/>
    </xf>
    <xf numFmtId="0" fontId="5" fillId="0" borderId="24" xfId="0" applyFont="1" applyBorder="1">
      <alignment vertical="center"/>
    </xf>
    <xf numFmtId="0" fontId="5" fillId="2" borderId="24" xfId="0" applyFont="1" applyFill="1" applyBorder="1" applyProtection="1">
      <alignment vertical="center"/>
      <protection locked="0"/>
    </xf>
    <xf numFmtId="0" fontId="20" fillId="0" borderId="0" xfId="0" applyFont="1" applyAlignment="1">
      <alignment horizontal="left" vertical="center"/>
    </xf>
    <xf numFmtId="0" fontId="20" fillId="0" borderId="0" xfId="0" applyFont="1" applyAlignment="1">
      <alignment horizontal="left" vertical="center" wrapText="1"/>
    </xf>
    <xf numFmtId="0" fontId="20" fillId="3" borderId="0" xfId="0" applyFont="1" applyFill="1" applyAlignment="1">
      <alignment horizontal="center" vertical="center" wrapText="1"/>
    </xf>
    <xf numFmtId="0" fontId="0" fillId="3" borderId="0" xfId="17" applyFont="1" applyFill="1">
      <alignment vertical="center"/>
    </xf>
    <xf numFmtId="0" fontId="17" fillId="0" borderId="0" xfId="4" applyFont="1" applyAlignment="1">
      <alignment vertical="center"/>
    </xf>
    <xf numFmtId="0" fontId="17" fillId="0" borderId="0" xfId="4" applyFont="1"/>
    <xf numFmtId="0" fontId="17" fillId="0" borderId="0" xfId="4" applyFont="1" applyAlignment="1">
      <alignment vertical="center" wrapText="1"/>
    </xf>
    <xf numFmtId="0" fontId="17" fillId="0" borderId="0" xfId="4" applyFont="1" applyAlignment="1">
      <alignment vertical="center" shrinkToFit="1"/>
    </xf>
    <xf numFmtId="177" fontId="17" fillId="0" borderId="0" xfId="4" applyNumberFormat="1" applyFont="1" applyAlignment="1">
      <alignment vertical="center" shrinkToFit="1"/>
    </xf>
    <xf numFmtId="0" fontId="5" fillId="0" borderId="1" xfId="0" applyFont="1" applyBorder="1" applyAlignment="1">
      <alignment horizontal="center" vertical="center" shrinkToFit="1"/>
    </xf>
    <xf numFmtId="0" fontId="5" fillId="2" borderId="2" xfId="0" applyFont="1" applyFill="1" applyBorder="1" applyAlignment="1">
      <alignment horizontal="center" vertical="center" shrinkToFit="1"/>
    </xf>
    <xf numFmtId="0" fontId="5" fillId="5" borderId="2" xfId="0" applyFont="1" applyFill="1" applyBorder="1" applyAlignment="1" applyProtection="1">
      <alignment horizontal="center" vertical="center" shrinkToFit="1"/>
      <protection locked="0"/>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39" xfId="0" applyFont="1" applyBorder="1" applyAlignment="1">
      <alignment vertical="center" shrinkToFit="1"/>
    </xf>
    <xf numFmtId="0" fontId="5" fillId="0" borderId="41" xfId="0" applyFont="1" applyBorder="1" applyAlignment="1">
      <alignment horizontal="right" vertical="center" shrinkToFit="1"/>
    </xf>
    <xf numFmtId="0" fontId="5" fillId="2" borderId="1" xfId="0" applyFont="1" applyFill="1" applyBorder="1" applyAlignment="1" applyProtection="1">
      <alignment horizontal="center" vertical="center" shrinkToFit="1"/>
      <protection locked="0"/>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5" borderId="7" xfId="0" applyFont="1" applyFill="1" applyBorder="1" applyAlignment="1" applyProtection="1">
      <alignment horizontal="center" vertical="center" shrinkToFit="1"/>
      <protection locked="0"/>
    </xf>
    <xf numFmtId="0" fontId="5" fillId="2" borderId="6" xfId="0" applyFont="1" applyFill="1" applyBorder="1" applyAlignment="1" applyProtection="1">
      <alignment horizontal="center" vertical="center" shrinkToFit="1"/>
      <protection locked="0"/>
    </xf>
    <xf numFmtId="0" fontId="5" fillId="2" borderId="4"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wrapText="1" shrinkToFit="1"/>
      <protection locked="0"/>
    </xf>
    <xf numFmtId="0" fontId="5" fillId="2" borderId="43"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shrinkToFit="1"/>
      <protection locked="0"/>
    </xf>
    <xf numFmtId="0" fontId="5" fillId="2" borderId="42" xfId="0" applyFont="1" applyFill="1" applyBorder="1" applyAlignment="1" applyProtection="1">
      <alignment horizontal="center" vertical="center" shrinkToFit="1"/>
      <protection locked="0"/>
    </xf>
    <xf numFmtId="0" fontId="21" fillId="0" borderId="43" xfId="0" applyFont="1" applyBorder="1" applyAlignment="1" applyProtection="1">
      <alignment vertical="center" shrinkToFit="1"/>
      <protection locked="0"/>
    </xf>
    <xf numFmtId="38" fontId="5" fillId="5" borderId="2" xfId="1" applyFont="1" applyFill="1" applyBorder="1" applyAlignment="1" applyProtection="1">
      <alignment horizontal="center" vertical="center" shrinkToFit="1"/>
      <protection locked="0"/>
    </xf>
    <xf numFmtId="38" fontId="5" fillId="5" borderId="7" xfId="1" applyFont="1" applyFill="1" applyBorder="1" applyAlignment="1" applyProtection="1">
      <alignment horizontal="center" vertical="center" shrinkToFit="1"/>
      <protection locked="0"/>
    </xf>
    <xf numFmtId="0" fontId="18" fillId="0" borderId="7" xfId="2" applyFont="1" applyBorder="1" applyAlignment="1" applyProtection="1">
      <alignment vertical="center"/>
      <protection hidden="1"/>
    </xf>
    <xf numFmtId="0" fontId="15" fillId="2" borderId="1"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0" fontId="15" fillId="2" borderId="4" xfId="0" applyFont="1" applyFill="1" applyBorder="1" applyAlignment="1" applyProtection="1">
      <alignment horizontal="center" vertical="center"/>
      <protection locked="0"/>
    </xf>
    <xf numFmtId="0" fontId="15" fillId="0" borderId="4" xfId="0" applyFont="1" applyBorder="1" applyAlignment="1">
      <alignment horizontal="center" vertical="center"/>
    </xf>
    <xf numFmtId="0" fontId="15" fillId="2" borderId="6" xfId="0" applyFont="1" applyFill="1" applyBorder="1" applyAlignment="1" applyProtection="1">
      <alignment horizontal="center" vertical="center"/>
      <protection locked="0"/>
    </xf>
    <xf numFmtId="0" fontId="5" fillId="0" borderId="7" xfId="0" applyFont="1" applyBorder="1" applyAlignment="1">
      <alignment horizontal="right" vertical="center"/>
    </xf>
    <xf numFmtId="0" fontId="0" fillId="0" borderId="0" xfId="0" applyAlignment="1">
      <alignment vertical="center" wrapText="1"/>
    </xf>
    <xf numFmtId="0" fontId="15" fillId="0" borderId="17"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7" xfId="0" applyFont="1" applyBorder="1" applyAlignment="1">
      <alignment vertical="center" shrinkToFit="1"/>
    </xf>
    <xf numFmtId="0" fontId="15" fillId="0" borderId="16" xfId="0" applyFont="1" applyBorder="1" applyAlignment="1">
      <alignment vertical="center" shrinkToFit="1"/>
    </xf>
    <xf numFmtId="0" fontId="5" fillId="0" borderId="17" xfId="0" applyFont="1" applyBorder="1" applyAlignment="1">
      <alignment horizontal="center" vertical="center" shrinkToFit="1"/>
    </xf>
    <xf numFmtId="0" fontId="5" fillId="0" borderId="7" xfId="0" applyFont="1" applyBorder="1" applyAlignment="1">
      <alignment horizontal="center" vertical="center" wrapText="1"/>
    </xf>
    <xf numFmtId="0" fontId="5" fillId="4" borderId="4" xfId="0" applyFont="1" applyFill="1" applyBorder="1" applyAlignment="1">
      <alignment horizontal="left" vertical="center"/>
    </xf>
    <xf numFmtId="0" fontId="5" fillId="4" borderId="0" xfId="0" applyFont="1" applyFill="1" applyAlignment="1">
      <alignment horizontal="left" vertical="center"/>
    </xf>
    <xf numFmtId="0" fontId="5" fillId="5" borderId="0" xfId="0" applyFont="1" applyFill="1" applyProtection="1">
      <alignment vertical="center"/>
      <protection locked="0"/>
    </xf>
    <xf numFmtId="0" fontId="5" fillId="4" borderId="4" xfId="0" applyFont="1" applyFill="1" applyBorder="1">
      <alignment vertical="center"/>
    </xf>
    <xf numFmtId="0" fontId="5" fillId="4" borderId="5" xfId="0" applyFont="1" applyFill="1" applyBorder="1">
      <alignment vertical="center"/>
    </xf>
    <xf numFmtId="0" fontId="5" fillId="0" borderId="15" xfId="0" applyFont="1" applyBorder="1" applyAlignment="1">
      <alignment horizontal="left" vertical="center"/>
    </xf>
    <xf numFmtId="0" fontId="5" fillId="4" borderId="15" xfId="0" applyFont="1" applyFill="1" applyBorder="1" applyAlignment="1">
      <alignment horizontal="left" vertical="center"/>
    </xf>
    <xf numFmtId="0" fontId="5" fillId="4" borderId="17" xfId="0" applyFont="1" applyFill="1" applyBorder="1" applyAlignment="1">
      <alignment horizontal="left" vertical="center"/>
    </xf>
    <xf numFmtId="0" fontId="5" fillId="4" borderId="16" xfId="0" applyFont="1" applyFill="1" applyBorder="1" applyAlignment="1">
      <alignment horizontal="left" vertical="center"/>
    </xf>
    <xf numFmtId="0" fontId="5" fillId="0" borderId="15" xfId="0" applyFont="1" applyBorder="1">
      <alignment vertical="center"/>
    </xf>
    <xf numFmtId="0" fontId="5" fillId="5" borderId="17" xfId="0" applyFont="1" applyFill="1" applyBorder="1" applyAlignment="1" applyProtection="1">
      <alignment horizontal="center" vertical="center" shrinkToFit="1"/>
      <protection locked="0"/>
    </xf>
    <xf numFmtId="0" fontId="5" fillId="0" borderId="16" xfId="0" applyFont="1" applyBorder="1" applyAlignment="1">
      <alignment horizontal="center" vertical="center"/>
    </xf>
    <xf numFmtId="0" fontId="5" fillId="0" borderId="15" xfId="0" applyFont="1" applyBorder="1" applyAlignment="1">
      <alignment horizontal="right" vertical="center"/>
    </xf>
    <xf numFmtId="0" fontId="5" fillId="0" borderId="2" xfId="0" applyFont="1" applyBorder="1" applyAlignment="1">
      <alignment horizontal="right" vertical="top"/>
    </xf>
    <xf numFmtId="0" fontId="5" fillId="4" borderId="4" xfId="0" applyFont="1" applyFill="1" applyBorder="1" applyAlignment="1">
      <alignment vertical="top"/>
    </xf>
    <xf numFmtId="0" fontId="5" fillId="4" borderId="0" xfId="0" applyFont="1" applyFill="1" applyAlignment="1">
      <alignment vertical="top"/>
    </xf>
    <xf numFmtId="0" fontId="5" fillId="0" borderId="0" xfId="0" applyFont="1" applyAlignment="1">
      <alignment horizontal="right" vertical="top"/>
    </xf>
    <xf numFmtId="0" fontId="5" fillId="4" borderId="6" xfId="0" applyFont="1" applyFill="1" applyBorder="1" applyAlignment="1">
      <alignment vertical="top"/>
    </xf>
    <xf numFmtId="0" fontId="5" fillId="4" borderId="7" xfId="0" applyFont="1" applyFill="1" applyBorder="1" applyAlignment="1">
      <alignment vertical="top"/>
    </xf>
    <xf numFmtId="0" fontId="5" fillId="0" borderId="7" xfId="0" applyFont="1" applyBorder="1" applyAlignment="1">
      <alignment horizontal="right" vertical="top"/>
    </xf>
    <xf numFmtId="0" fontId="5" fillId="2" borderId="7" xfId="0" applyFont="1" applyFill="1" applyBorder="1" applyAlignment="1" applyProtection="1">
      <alignment horizontal="center" vertical="center"/>
      <protection locked="0"/>
    </xf>
    <xf numFmtId="0" fontId="5" fillId="2" borderId="15" xfId="0" applyFont="1" applyFill="1" applyBorder="1" applyAlignment="1" applyProtection="1">
      <alignment horizontal="center" vertical="center"/>
      <protection locked="0"/>
    </xf>
    <xf numFmtId="0" fontId="5" fillId="2" borderId="26" xfId="0" applyFont="1" applyFill="1" applyBorder="1" applyAlignment="1" applyProtection="1">
      <alignment horizontal="center" vertical="center"/>
      <protection locked="0"/>
    </xf>
    <xf numFmtId="0" fontId="5" fillId="2" borderId="24" xfId="0" applyFont="1" applyFill="1" applyBorder="1" applyAlignment="1" applyProtection="1">
      <alignment horizontal="center" vertical="center"/>
      <protection locked="0"/>
    </xf>
    <xf numFmtId="0" fontId="18" fillId="0" borderId="0" xfId="2" applyFont="1" applyAlignment="1" applyProtection="1">
      <alignment vertical="center" shrinkToFit="1"/>
      <protection hidden="1"/>
    </xf>
    <xf numFmtId="0" fontId="19" fillId="0" borderId="0" xfId="4" applyFont="1" applyAlignment="1">
      <alignment vertical="center"/>
    </xf>
    <xf numFmtId="0" fontId="16" fillId="0" borderId="0" xfId="4" applyFont="1" applyAlignment="1">
      <alignment horizontal="center" vertical="center"/>
    </xf>
    <xf numFmtId="0" fontId="16" fillId="0" borderId="0" xfId="4" applyFont="1"/>
    <xf numFmtId="0" fontId="16" fillId="0" borderId="0" xfId="4" applyFont="1" applyAlignment="1">
      <alignment vertical="center" textRotation="255"/>
    </xf>
    <xf numFmtId="0" fontId="16" fillId="0" borderId="0" xfId="4" applyFont="1" applyAlignment="1">
      <alignment vertical="center"/>
    </xf>
    <xf numFmtId="0" fontId="9" fillId="0" borderId="2" xfId="0" applyFont="1" applyBorder="1">
      <alignment vertical="center"/>
    </xf>
    <xf numFmtId="0" fontId="17" fillId="0" borderId="0" xfId="4" applyFont="1" applyAlignment="1">
      <alignment vertical="center" textRotation="255"/>
    </xf>
    <xf numFmtId="177" fontId="16" fillId="0" borderId="2" xfId="4" applyNumberFormat="1" applyFont="1" applyBorder="1" applyAlignment="1">
      <alignment vertical="center" shrinkToFit="1"/>
    </xf>
    <xf numFmtId="0" fontId="16" fillId="0" borderId="2" xfId="4" applyFont="1" applyBorder="1" applyAlignment="1">
      <alignment vertical="center" textRotation="255"/>
    </xf>
    <xf numFmtId="0" fontId="16" fillId="0" borderId="3" xfId="4" applyFont="1" applyBorder="1" applyAlignment="1">
      <alignment vertical="center" textRotation="255"/>
    </xf>
    <xf numFmtId="177" fontId="17" fillId="0" borderId="0" xfId="4" applyNumberFormat="1" applyFont="1" applyAlignment="1">
      <alignment vertical="center" wrapText="1" shrinkToFit="1"/>
    </xf>
    <xf numFmtId="0" fontId="16" fillId="4" borderId="47" xfId="4" applyFont="1" applyFill="1" applyBorder="1" applyAlignment="1">
      <alignment vertical="center"/>
    </xf>
    <xf numFmtId="0" fontId="16" fillId="4" borderId="35" xfId="4" applyFont="1" applyFill="1" applyBorder="1" applyAlignment="1">
      <alignment horizontal="center" vertical="center"/>
    </xf>
    <xf numFmtId="178" fontId="17" fillId="0" borderId="0" xfId="4" applyNumberFormat="1" applyFont="1" applyAlignment="1">
      <alignment vertical="center" shrinkToFit="1"/>
    </xf>
    <xf numFmtId="0" fontId="16" fillId="4" borderId="2" xfId="4" applyFont="1" applyFill="1" applyBorder="1" applyAlignment="1">
      <alignment horizontal="left" vertical="center"/>
    </xf>
    <xf numFmtId="0" fontId="5" fillId="4" borderId="110" xfId="0" applyFont="1" applyFill="1" applyBorder="1" applyAlignment="1" applyProtection="1">
      <alignment horizontal="center" vertical="center"/>
      <protection locked="0"/>
    </xf>
    <xf numFmtId="0" fontId="16" fillId="4" borderId="4" xfId="4" applyFont="1" applyFill="1" applyBorder="1" applyAlignment="1">
      <alignment horizontal="left" vertical="center"/>
    </xf>
    <xf numFmtId="0" fontId="16" fillId="4" borderId="0" xfId="4" applyFont="1" applyFill="1" applyAlignment="1">
      <alignment horizontal="left" vertical="center"/>
    </xf>
    <xf numFmtId="0" fontId="5" fillId="4" borderId="0" xfId="0" applyFont="1" applyFill="1" applyAlignment="1" applyProtection="1">
      <alignment horizontal="center" vertical="center"/>
      <protection locked="0"/>
    </xf>
    <xf numFmtId="0" fontId="16" fillId="4" borderId="6" xfId="4" applyFont="1" applyFill="1" applyBorder="1" applyAlignment="1">
      <alignment vertical="center"/>
    </xf>
    <xf numFmtId="0" fontId="16" fillId="4" borderId="113" xfId="4" applyFont="1" applyFill="1" applyBorder="1" applyAlignment="1">
      <alignment vertical="center" shrinkToFit="1"/>
    </xf>
    <xf numFmtId="0" fontId="5" fillId="4" borderId="67" xfId="0" applyFont="1" applyFill="1" applyBorder="1" applyAlignment="1" applyProtection="1">
      <alignment horizontal="center" vertical="center"/>
      <protection locked="0"/>
    </xf>
    <xf numFmtId="0" fontId="9" fillId="4" borderId="6" xfId="0" applyFont="1" applyFill="1" applyBorder="1">
      <alignment vertical="center"/>
    </xf>
    <xf numFmtId="0" fontId="16" fillId="4" borderId="67" xfId="4" applyFont="1" applyFill="1" applyBorder="1" applyAlignment="1">
      <alignment horizontal="center" vertical="center" shrinkToFit="1"/>
    </xf>
    <xf numFmtId="0" fontId="5" fillId="4" borderId="67" xfId="0" applyFont="1" applyFill="1" applyBorder="1" applyAlignment="1">
      <alignment horizontal="center" vertical="center"/>
    </xf>
    <xf numFmtId="0" fontId="5" fillId="0" borderId="0" xfId="4" applyFont="1" applyAlignment="1">
      <alignment vertical="center"/>
    </xf>
    <xf numFmtId="0" fontId="5" fillId="0" borderId="0" xfId="2" applyFont="1" applyAlignment="1" applyProtection="1">
      <alignment vertical="center"/>
      <protection hidden="1"/>
    </xf>
    <xf numFmtId="0" fontId="5" fillId="0" borderId="0" xfId="3" applyFont="1">
      <alignment vertical="center"/>
    </xf>
    <xf numFmtId="0" fontId="5" fillId="2" borderId="0" xfId="2" applyFont="1" applyFill="1" applyAlignment="1" applyProtection="1">
      <alignment horizontal="center" vertical="center"/>
      <protection locked="0"/>
    </xf>
    <xf numFmtId="0" fontId="5" fillId="0" borderId="0" xfId="2" applyFont="1" applyAlignment="1" applyProtection="1">
      <alignment horizontal="center" vertical="center"/>
      <protection hidden="1"/>
    </xf>
    <xf numFmtId="0" fontId="5" fillId="0" borderId="0" xfId="2" applyFont="1" applyAlignment="1" applyProtection="1">
      <alignment horizontal="left" vertical="center"/>
      <protection hidden="1"/>
    </xf>
    <xf numFmtId="40" fontId="5" fillId="0" borderId="0" xfId="1" applyNumberFormat="1" applyFont="1" applyFill="1" applyBorder="1" applyAlignment="1" applyProtection="1">
      <alignment horizontal="center" vertical="center" shrinkToFit="1"/>
      <protection hidden="1"/>
    </xf>
    <xf numFmtId="0" fontId="5" fillId="0" borderId="0" xfId="2" applyFont="1" applyAlignment="1">
      <alignment vertical="center"/>
    </xf>
    <xf numFmtId="0" fontId="5" fillId="0" borderId="0" xfId="3" applyFont="1" applyProtection="1">
      <alignment vertical="center"/>
      <protection hidden="1"/>
    </xf>
    <xf numFmtId="0" fontId="5" fillId="0" borderId="0" xfId="2" applyFont="1" applyAlignment="1" applyProtection="1">
      <alignment vertical="center" shrinkToFit="1"/>
      <protection hidden="1"/>
    </xf>
    <xf numFmtId="0" fontId="5" fillId="0" borderId="0" xfId="2" applyFont="1" applyAlignment="1">
      <alignment vertical="center" shrinkToFit="1"/>
    </xf>
    <xf numFmtId="0" fontId="5" fillId="0" borderId="0" xfId="3" applyFont="1" applyAlignment="1" applyProtection="1">
      <alignment vertical="center" textRotation="255"/>
      <protection hidden="1"/>
    </xf>
    <xf numFmtId="0" fontId="5" fillId="0" borderId="0" xfId="2" applyFont="1" applyAlignment="1" applyProtection="1">
      <alignment vertical="center" shrinkToFit="1"/>
      <protection locked="0"/>
    </xf>
    <xf numFmtId="0" fontId="5" fillId="0" borderId="0" xfId="2" applyFont="1" applyAlignment="1">
      <alignment horizontal="left" vertical="center" shrinkToFit="1"/>
    </xf>
    <xf numFmtId="40" fontId="5" fillId="0" borderId="0" xfId="1" applyNumberFormat="1" applyFont="1" applyFill="1" applyBorder="1" applyAlignment="1" applyProtection="1">
      <alignment horizontal="center" vertical="center" shrinkToFit="1"/>
    </xf>
    <xf numFmtId="0" fontId="5" fillId="0" borderId="7" xfId="2" applyFont="1" applyBorder="1" applyAlignment="1" applyProtection="1">
      <alignment vertical="center"/>
      <protection hidden="1"/>
    </xf>
    <xf numFmtId="0" fontId="5" fillId="2" borderId="1" xfId="2" applyFont="1" applyFill="1" applyBorder="1" applyAlignment="1" applyProtection="1">
      <alignment horizontal="center" vertical="center"/>
      <protection locked="0"/>
    </xf>
    <xf numFmtId="0" fontId="5" fillId="2" borderId="2" xfId="2" applyFont="1" applyFill="1" applyBorder="1" applyAlignment="1" applyProtection="1">
      <alignment horizontal="center" vertical="center"/>
      <protection locked="0"/>
    </xf>
    <xf numFmtId="0" fontId="5" fillId="0" borderId="0" xfId="5" applyFont="1" applyAlignment="1">
      <alignment vertical="center"/>
    </xf>
    <xf numFmtId="0" fontId="5" fillId="0" borderId="0" xfId="5" applyFont="1" applyAlignment="1">
      <alignment vertical="center" shrinkToFit="1"/>
    </xf>
    <xf numFmtId="0" fontId="5" fillId="0" borderId="0" xfId="5" applyFont="1"/>
    <xf numFmtId="0" fontId="5" fillId="0" borderId="6" xfId="5" applyFont="1" applyBorder="1"/>
    <xf numFmtId="0" fontId="5" fillId="0" borderId="7" xfId="5" applyFont="1" applyBorder="1" applyAlignment="1">
      <alignment vertical="center" shrinkToFit="1"/>
    </xf>
    <xf numFmtId="0" fontId="5" fillId="0" borderId="7" xfId="5" applyFont="1" applyBorder="1"/>
    <xf numFmtId="0" fontId="18" fillId="0" borderId="0" xfId="3" applyFont="1" applyProtection="1">
      <alignment vertical="center"/>
      <protection hidden="1"/>
    </xf>
    <xf numFmtId="0" fontId="15" fillId="0" borderId="15" xfId="0" applyFont="1" applyBorder="1">
      <alignment vertical="center"/>
    </xf>
    <xf numFmtId="0" fontId="15" fillId="0" borderId="0" xfId="1" applyNumberFormat="1" applyFont="1" applyBorder="1" applyAlignment="1">
      <alignment horizontal="center" vertical="center"/>
    </xf>
    <xf numFmtId="180" fontId="5" fillId="0" borderId="0" xfId="1" applyNumberFormat="1" applyFont="1" applyBorder="1" applyAlignment="1"/>
    <xf numFmtId="0" fontId="23" fillId="0" borderId="0" xfId="0" applyFont="1">
      <alignment vertical="center"/>
    </xf>
    <xf numFmtId="0" fontId="23" fillId="0" borderId="0" xfId="0" applyFont="1" applyAlignment="1">
      <alignment horizontal="left" vertical="center"/>
    </xf>
    <xf numFmtId="0" fontId="24" fillId="0" borderId="0" xfId="0" applyFont="1">
      <alignment vertical="center"/>
    </xf>
    <xf numFmtId="177" fontId="25" fillId="0" borderId="0" xfId="4" applyNumberFormat="1" applyFont="1" applyAlignment="1">
      <alignment vertical="center" shrinkToFit="1"/>
    </xf>
    <xf numFmtId="0" fontId="25" fillId="0" borderId="0" xfId="4" applyFont="1" applyAlignment="1">
      <alignment vertical="center"/>
    </xf>
    <xf numFmtId="176" fontId="25" fillId="0" borderId="0" xfId="4" applyNumberFormat="1" applyFont="1" applyAlignment="1">
      <alignment wrapText="1"/>
    </xf>
    <xf numFmtId="0" fontId="25" fillId="0" borderId="0" xfId="4" applyFont="1"/>
    <xf numFmtId="176" fontId="25" fillId="0" borderId="0" xfId="4" applyNumberFormat="1" applyFont="1"/>
    <xf numFmtId="0" fontId="4" fillId="0" borderId="0" xfId="4" applyFont="1" applyAlignment="1">
      <alignment vertical="center"/>
    </xf>
    <xf numFmtId="178" fontId="4" fillId="0" borderId="0" xfId="4" applyNumberFormat="1" applyFont="1" applyAlignment="1">
      <alignment vertical="center" shrinkToFit="1"/>
    </xf>
    <xf numFmtId="0" fontId="4" fillId="0" borderId="0" xfId="4" applyFont="1"/>
    <xf numFmtId="0" fontId="23" fillId="0" borderId="7" xfId="0" applyFont="1" applyBorder="1">
      <alignment vertical="center"/>
    </xf>
    <xf numFmtId="0" fontId="24" fillId="0" borderId="7" xfId="0" applyFont="1" applyBorder="1">
      <alignment vertical="center"/>
    </xf>
    <xf numFmtId="0" fontId="23" fillId="0" borderId="1" xfId="0" applyFont="1" applyBorder="1">
      <alignment vertical="center"/>
    </xf>
    <xf numFmtId="0" fontId="23" fillId="0" borderId="2" xfId="0" applyFont="1" applyBorder="1">
      <alignment vertical="center"/>
    </xf>
    <xf numFmtId="0" fontId="24" fillId="0" borderId="4" xfId="0" applyFont="1" applyBorder="1">
      <alignment vertical="center"/>
    </xf>
    <xf numFmtId="0" fontId="23" fillId="0" borderId="35" xfId="0" applyFont="1" applyBorder="1" applyAlignment="1" applyProtection="1">
      <alignment horizontal="center" vertical="center"/>
      <protection locked="0"/>
    </xf>
    <xf numFmtId="0" fontId="23" fillId="0" borderId="17" xfId="0" applyFont="1" applyBorder="1">
      <alignment vertical="center"/>
    </xf>
    <xf numFmtId="0" fontId="23" fillId="0" borderId="16" xfId="0" applyFont="1" applyBorder="1">
      <alignment vertical="center"/>
    </xf>
    <xf numFmtId="0" fontId="24" fillId="0" borderId="2" xfId="0" applyFont="1" applyBorder="1">
      <alignment vertical="center"/>
    </xf>
    <xf numFmtId="0" fontId="24" fillId="0" borderId="0" xfId="17" applyFont="1">
      <alignment vertical="center"/>
    </xf>
    <xf numFmtId="0" fontId="24" fillId="0" borderId="0" xfId="6" applyFont="1">
      <alignment vertical="center"/>
    </xf>
    <xf numFmtId="0" fontId="24" fillId="0" borderId="0" xfId="6" applyFont="1" applyAlignment="1"/>
    <xf numFmtId="0" fontId="4" fillId="0" borderId="0" xfId="6" applyAlignment="1"/>
    <xf numFmtId="0" fontId="23" fillId="0" borderId="0" xfId="0" applyFont="1" applyProtection="1">
      <alignment vertical="center"/>
      <protection locked="0"/>
    </xf>
    <xf numFmtId="0" fontId="24" fillId="0" borderId="0" xfId="0" applyFont="1" applyProtection="1">
      <alignment vertical="center"/>
      <protection locked="0"/>
    </xf>
    <xf numFmtId="0" fontId="23" fillId="3" borderId="0" xfId="0" applyFont="1" applyFill="1" applyAlignment="1">
      <alignment horizontal="left" vertical="center"/>
    </xf>
    <xf numFmtId="0" fontId="22" fillId="0" borderId="0" xfId="0" applyFont="1">
      <alignment vertical="center"/>
    </xf>
    <xf numFmtId="0" fontId="26" fillId="0" borderId="0" xfId="0" applyFont="1" applyAlignment="1">
      <alignment vertical="center" wrapText="1"/>
    </xf>
    <xf numFmtId="0" fontId="23" fillId="2" borderId="35" xfId="0" applyFont="1" applyFill="1" applyBorder="1" applyAlignment="1" applyProtection="1">
      <alignment horizontal="right" vertical="center"/>
      <protection locked="0"/>
    </xf>
    <xf numFmtId="0" fontId="23" fillId="7" borderId="7" xfId="0" applyFont="1" applyFill="1" applyBorder="1">
      <alignment vertical="center"/>
    </xf>
    <xf numFmtId="0" fontId="23" fillId="0" borderId="8" xfId="0" applyFont="1" applyBorder="1">
      <alignment vertical="center"/>
    </xf>
    <xf numFmtId="0" fontId="23" fillId="3" borderId="0" xfId="0" applyFont="1" applyFill="1">
      <alignment vertical="center"/>
    </xf>
    <xf numFmtId="0" fontId="23" fillId="4" borderId="15" xfId="0" applyFont="1" applyFill="1" applyBorder="1">
      <alignment vertical="center"/>
    </xf>
    <xf numFmtId="0" fontId="23" fillId="4" borderId="17" xfId="0" applyFont="1" applyFill="1" applyBorder="1">
      <alignment vertical="center"/>
    </xf>
    <xf numFmtId="0" fontId="23" fillId="4" borderId="16" xfId="0" applyFont="1" applyFill="1" applyBorder="1">
      <alignment vertical="center"/>
    </xf>
    <xf numFmtId="0" fontId="23" fillId="2" borderId="15" xfId="0" applyFont="1" applyFill="1" applyBorder="1" applyAlignment="1" applyProtection="1">
      <alignment horizontal="right" vertical="center"/>
      <protection locked="0"/>
    </xf>
    <xf numFmtId="0" fontId="23" fillId="2" borderId="17" xfId="0" applyFont="1" applyFill="1" applyBorder="1" applyAlignment="1" applyProtection="1">
      <alignment horizontal="right" vertical="center"/>
      <protection locked="0"/>
    </xf>
    <xf numFmtId="0" fontId="23" fillId="4" borderId="16" xfId="0" applyFont="1" applyFill="1" applyBorder="1" applyAlignment="1">
      <alignment horizontal="right" vertical="center"/>
    </xf>
    <xf numFmtId="0" fontId="23" fillId="2" borderId="80" xfId="0" applyFont="1" applyFill="1" applyBorder="1" applyAlignment="1" applyProtection="1">
      <alignment horizontal="right" vertical="center"/>
      <protection locked="0"/>
    </xf>
    <xf numFmtId="0" fontId="23" fillId="0" borderId="0" xfId="0" applyFont="1" applyAlignment="1">
      <alignment horizontal="center" vertical="center"/>
    </xf>
    <xf numFmtId="0" fontId="23" fillId="0" borderId="0" xfId="0" applyFont="1" applyAlignment="1">
      <alignment horizontal="right" vertical="center"/>
    </xf>
    <xf numFmtId="0" fontId="23" fillId="0" borderId="0" xfId="0" applyFont="1" applyAlignment="1">
      <alignment horizontal="left" vertical="center" shrinkToFit="1"/>
    </xf>
    <xf numFmtId="0" fontId="23" fillId="0" borderId="17" xfId="0" applyFont="1" applyBorder="1" applyAlignment="1">
      <alignment horizontal="right" vertical="center"/>
    </xf>
    <xf numFmtId="0" fontId="13" fillId="0" borderId="0" xfId="0" applyFont="1" applyAlignment="1" applyProtection="1">
      <alignment horizontal="left" vertical="top" wrapText="1"/>
      <protection locked="0"/>
    </xf>
    <xf numFmtId="0" fontId="5" fillId="0" borderId="0" xfId="0" applyFont="1" applyAlignment="1" applyProtection="1">
      <alignment horizontal="left" vertical="center" shrinkToFit="1"/>
      <protection locked="0"/>
    </xf>
    <xf numFmtId="0" fontId="5" fillId="0" borderId="0" xfId="0" applyFont="1" applyAlignment="1" applyProtection="1">
      <alignment horizontal="center" vertical="center"/>
      <protection locked="0"/>
    </xf>
    <xf numFmtId="0" fontId="5" fillId="0" borderId="0" xfId="0" applyFont="1" applyAlignment="1" applyProtection="1">
      <alignment horizontal="right" vertical="center"/>
      <protection locked="0"/>
    </xf>
    <xf numFmtId="0" fontId="5" fillId="0" borderId="0" xfId="0" applyFont="1" applyAlignment="1" applyProtection="1">
      <alignment vertical="center" shrinkToFit="1"/>
      <protection locked="0"/>
    </xf>
    <xf numFmtId="0" fontId="13" fillId="2" borderId="5" xfId="0" applyFont="1" applyFill="1" applyBorder="1" applyAlignment="1" applyProtection="1">
      <alignment horizontal="right" vertical="center"/>
      <protection locked="0"/>
    </xf>
    <xf numFmtId="0" fontId="5" fillId="0" borderId="0" xfId="0" applyFont="1" applyAlignment="1" applyProtection="1">
      <alignment horizontal="center" vertical="top" wrapText="1" shrinkToFit="1"/>
      <protection locked="0"/>
    </xf>
    <xf numFmtId="0" fontId="13" fillId="0" borderId="0" xfId="0" applyFont="1" applyAlignment="1" applyProtection="1">
      <alignment horizontal="left" vertical="top" shrinkToFit="1"/>
      <protection locked="0"/>
    </xf>
    <xf numFmtId="0" fontId="24" fillId="0" borderId="17" xfId="0" applyFont="1" applyBorder="1">
      <alignment vertical="center"/>
    </xf>
    <xf numFmtId="0" fontId="15" fillId="0" borderId="0" xfId="0" applyFont="1" applyAlignment="1">
      <alignment horizontal="left" vertical="center"/>
    </xf>
    <xf numFmtId="0" fontId="0" fillId="0" borderId="0" xfId="0" applyAlignment="1">
      <alignment horizontal="center" vertical="center"/>
    </xf>
    <xf numFmtId="0" fontId="30" fillId="0" borderId="0" xfId="2" applyFont="1" applyAlignment="1" applyProtection="1">
      <alignment vertical="center"/>
      <protection hidden="1"/>
    </xf>
    <xf numFmtId="0" fontId="23" fillId="0" borderId="35"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4" fillId="0" borderId="16" xfId="0" applyFont="1" applyBorder="1">
      <alignment vertical="center"/>
    </xf>
    <xf numFmtId="0" fontId="15" fillId="0" borderId="35" xfId="0" applyFont="1" applyBorder="1" applyAlignment="1">
      <alignment horizontal="right" vertical="center"/>
    </xf>
    <xf numFmtId="0" fontId="5" fillId="0" borderId="35" xfId="0" applyFont="1" applyBorder="1" applyAlignment="1">
      <alignment horizontal="right" vertical="center"/>
    </xf>
    <xf numFmtId="185" fontId="0" fillId="7" borderId="35" xfId="0" applyNumberFormat="1" applyFill="1" applyBorder="1" applyAlignment="1">
      <alignment horizontal="center" vertical="center"/>
    </xf>
    <xf numFmtId="0" fontId="0" fillId="7" borderId="35" xfId="0" applyFill="1" applyBorder="1" applyAlignment="1">
      <alignment horizontal="center" vertical="center"/>
    </xf>
    <xf numFmtId="185" fontId="29" fillId="7" borderId="0" xfId="0" applyNumberFormat="1" applyFont="1" applyFill="1" applyAlignment="1">
      <alignment horizontal="center" vertical="center"/>
    </xf>
    <xf numFmtId="0" fontId="23" fillId="5" borderId="17" xfId="0" applyFont="1" applyFill="1" applyBorder="1" applyAlignment="1">
      <alignment horizontal="center" vertical="center"/>
    </xf>
    <xf numFmtId="0" fontId="23" fillId="0" borderId="15" xfId="0" applyFont="1" applyBorder="1" applyAlignment="1">
      <alignment horizontal="center" vertical="center"/>
    </xf>
    <xf numFmtId="0" fontId="23" fillId="0" borderId="17" xfId="0" applyFont="1" applyBorder="1" applyAlignment="1">
      <alignment horizontal="center" vertical="center"/>
    </xf>
    <xf numFmtId="0" fontId="23" fillId="0" borderId="7" xfId="0" applyFont="1" applyBorder="1" applyAlignment="1">
      <alignment horizontal="center" vertical="center"/>
    </xf>
    <xf numFmtId="0" fontId="23" fillId="0" borderId="16" xfId="0" applyFont="1" applyBorder="1" applyAlignment="1">
      <alignment horizontal="center" vertical="center"/>
    </xf>
    <xf numFmtId="0" fontId="0" fillId="0" borderId="35" xfId="0" applyBorder="1" applyAlignment="1">
      <alignment horizontal="center" vertical="center"/>
    </xf>
    <xf numFmtId="0" fontId="0" fillId="9" borderId="134" xfId="0" applyFill="1" applyBorder="1" applyAlignment="1">
      <alignment horizontal="center" vertical="center"/>
    </xf>
    <xf numFmtId="0" fontId="0" fillId="9" borderId="89" xfId="0" applyFill="1" applyBorder="1" applyAlignment="1">
      <alignment horizontal="center" vertical="center"/>
    </xf>
    <xf numFmtId="0" fontId="0" fillId="9" borderId="135" xfId="0" applyFill="1" applyBorder="1" applyAlignment="1">
      <alignment horizontal="center" vertical="center"/>
    </xf>
    <xf numFmtId="184" fontId="0" fillId="0" borderId="135" xfId="0" applyNumberFormat="1" applyBorder="1" applyAlignment="1">
      <alignment horizontal="center" vertical="center"/>
    </xf>
    <xf numFmtId="184" fontId="0" fillId="0" borderId="136" xfId="0" applyNumberFormat="1" applyBorder="1" applyAlignment="1">
      <alignment horizontal="center" vertical="center"/>
    </xf>
    <xf numFmtId="0" fontId="0" fillId="10" borderId="134" xfId="0" applyFill="1" applyBorder="1" applyAlignment="1">
      <alignment horizontal="center" vertical="center"/>
    </xf>
    <xf numFmtId="0" fontId="0" fillId="10" borderId="135" xfId="0" applyFill="1" applyBorder="1" applyAlignment="1">
      <alignment horizontal="center" vertical="center"/>
    </xf>
    <xf numFmtId="0" fontId="0" fillId="8" borderId="134" xfId="0" applyFill="1" applyBorder="1" applyAlignment="1">
      <alignment horizontal="center" vertical="center"/>
    </xf>
    <xf numFmtId="0" fontId="0" fillId="8" borderId="89" xfId="0" applyFill="1" applyBorder="1" applyAlignment="1">
      <alignment horizontal="center" vertical="center"/>
    </xf>
    <xf numFmtId="0" fontId="0" fillId="8" borderId="135" xfId="0" applyFill="1" applyBorder="1" applyAlignment="1">
      <alignment horizontal="center" vertical="center"/>
    </xf>
    <xf numFmtId="0" fontId="0" fillId="0" borderId="134" xfId="0" applyBorder="1" applyAlignment="1">
      <alignment horizontal="center" vertical="center"/>
    </xf>
    <xf numFmtId="0" fontId="0" fillId="0" borderId="135" xfId="0" applyBorder="1" applyAlignment="1">
      <alignment horizontal="center" vertical="center"/>
    </xf>
    <xf numFmtId="0" fontId="0" fillId="0" borderId="136" xfId="0" applyBorder="1" applyAlignment="1">
      <alignment horizontal="center" vertical="center"/>
    </xf>
    <xf numFmtId="0" fontId="30" fillId="4" borderId="58" xfId="2" applyFont="1" applyFill="1" applyBorder="1" applyAlignment="1">
      <alignment horizontal="center" vertical="center" shrinkToFit="1"/>
    </xf>
    <xf numFmtId="0" fontId="30" fillId="4" borderId="59" xfId="2" applyFont="1" applyFill="1" applyBorder="1" applyAlignment="1">
      <alignment horizontal="center" vertical="center" shrinkToFit="1"/>
    </xf>
    <xf numFmtId="0" fontId="30" fillId="4" borderId="26" xfId="2" applyFont="1" applyFill="1" applyBorder="1" applyAlignment="1">
      <alignment horizontal="center" vertical="center" shrinkToFit="1"/>
    </xf>
    <xf numFmtId="0" fontId="30" fillId="4" borderId="24" xfId="2" applyFont="1" applyFill="1" applyBorder="1" applyAlignment="1">
      <alignment horizontal="center" vertical="center" shrinkToFit="1"/>
    </xf>
    <xf numFmtId="0" fontId="30" fillId="4" borderId="25" xfId="2" applyFont="1" applyFill="1" applyBorder="1" applyAlignment="1">
      <alignment horizontal="center" vertical="center" shrinkToFit="1"/>
    </xf>
    <xf numFmtId="0" fontId="30" fillId="4" borderId="27" xfId="2" applyFont="1" applyFill="1" applyBorder="1" applyAlignment="1">
      <alignment horizontal="center" vertical="center" shrinkToFit="1"/>
    </xf>
    <xf numFmtId="0" fontId="30" fillId="0" borderId="23" xfId="2" applyFont="1" applyBorder="1" applyAlignment="1">
      <alignment horizontal="center" vertical="center" shrinkToFit="1"/>
    </xf>
    <xf numFmtId="0" fontId="30" fillId="0" borderId="24" xfId="2" applyFont="1" applyBorder="1" applyAlignment="1">
      <alignment horizontal="center" vertical="center" shrinkToFit="1"/>
    </xf>
    <xf numFmtId="0" fontId="30" fillId="0" borderId="27" xfId="2" applyFont="1" applyBorder="1" applyAlignment="1">
      <alignment horizontal="center" vertical="center" shrinkToFit="1"/>
    </xf>
    <xf numFmtId="0" fontId="15" fillId="5" borderId="1" xfId="0" applyFont="1" applyFill="1" applyBorder="1" applyAlignment="1" applyProtection="1">
      <alignment horizontal="center" vertical="center"/>
      <protection locked="0"/>
    </xf>
    <xf numFmtId="0" fontId="15" fillId="5" borderId="2" xfId="0" applyFont="1" applyFill="1" applyBorder="1" applyAlignment="1" applyProtection="1">
      <alignment horizontal="center" vertical="center"/>
      <protection locked="0"/>
    </xf>
    <xf numFmtId="0" fontId="15" fillId="5" borderId="3" xfId="0" applyFont="1" applyFill="1" applyBorder="1" applyAlignment="1" applyProtection="1">
      <alignment horizontal="center" vertical="center"/>
      <protection locked="0"/>
    </xf>
    <xf numFmtId="0" fontId="15" fillId="5" borderId="6"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protection locked="0"/>
    </xf>
    <xf numFmtId="0" fontId="15" fillId="5" borderId="8"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34" xfId="0" applyFont="1" applyBorder="1" applyAlignment="1">
      <alignment horizontal="center" vertical="center"/>
    </xf>
    <xf numFmtId="0" fontId="5" fillId="0" borderId="89" xfId="0" applyFont="1" applyBorder="1" applyAlignment="1">
      <alignment horizontal="center" vertical="center"/>
    </xf>
    <xf numFmtId="0" fontId="5" fillId="0" borderId="135" xfId="0" applyFont="1" applyBorder="1" applyAlignment="1">
      <alignment horizontal="center" vertical="center"/>
    </xf>
    <xf numFmtId="0" fontId="5" fillId="0" borderId="136" xfId="0" applyFont="1" applyBorder="1" applyAlignment="1">
      <alignment horizontal="center" vertical="center"/>
    </xf>
    <xf numFmtId="0" fontId="15" fillId="0" borderId="134" xfId="0" applyFont="1" applyBorder="1" applyAlignment="1">
      <alignment horizontal="center" vertical="center" wrapText="1"/>
    </xf>
    <xf numFmtId="0" fontId="15" fillId="0" borderId="135" xfId="0" applyFont="1" applyBorder="1" applyAlignment="1">
      <alignment horizontal="center" vertical="center" wrapText="1"/>
    </xf>
    <xf numFmtId="0" fontId="30" fillId="5" borderId="35" xfId="2" applyFont="1" applyFill="1" applyBorder="1" applyAlignment="1" applyProtection="1">
      <alignment horizontal="center" vertical="center" shrinkToFit="1"/>
      <protection locked="0"/>
    </xf>
    <xf numFmtId="0" fontId="30" fillId="5" borderId="57" xfId="2" applyFont="1" applyFill="1" applyBorder="1" applyAlignment="1" applyProtection="1">
      <alignment horizontal="center" vertical="center" shrinkToFit="1"/>
      <protection locked="0"/>
    </xf>
    <xf numFmtId="0" fontId="15" fillId="5" borderId="1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protection locked="0"/>
    </xf>
    <xf numFmtId="0" fontId="15" fillId="5" borderId="18" xfId="0" applyFont="1" applyFill="1" applyBorder="1" applyAlignment="1" applyProtection="1">
      <alignment horizontal="center" vertical="center"/>
      <protection locked="0"/>
    </xf>
    <xf numFmtId="0" fontId="30" fillId="5" borderId="56" xfId="2" applyFont="1" applyFill="1" applyBorder="1" applyAlignment="1" applyProtection="1">
      <alignment horizontal="center" vertical="center" shrinkToFit="1"/>
      <protection locked="0"/>
    </xf>
    <xf numFmtId="0" fontId="30" fillId="4" borderId="35" xfId="2" applyFont="1" applyFill="1" applyBorder="1" applyAlignment="1">
      <alignment horizontal="center" vertical="center" shrinkToFit="1"/>
    </xf>
    <xf numFmtId="0" fontId="30" fillId="4" borderId="57" xfId="2" applyFont="1" applyFill="1" applyBorder="1" applyAlignment="1">
      <alignment horizontal="center" vertical="center" shrinkToFit="1"/>
    </xf>
    <xf numFmtId="0" fontId="30" fillId="5" borderId="49" xfId="2" applyFont="1" applyFill="1" applyBorder="1" applyAlignment="1" applyProtection="1">
      <alignment horizontal="center" vertical="center" shrinkToFit="1"/>
      <protection locked="0"/>
    </xf>
    <xf numFmtId="0" fontId="30" fillId="5" borderId="50" xfId="2" applyFont="1" applyFill="1" applyBorder="1" applyAlignment="1" applyProtection="1">
      <alignment horizontal="center" vertical="center" shrinkToFit="1"/>
      <protection locked="0"/>
    </xf>
    <xf numFmtId="0" fontId="15" fillId="0" borderId="19" xfId="0" applyFont="1" applyBorder="1" applyAlignment="1" applyProtection="1">
      <alignment horizontal="left" vertical="center"/>
      <protection locked="0"/>
    </xf>
    <xf numFmtId="0" fontId="15" fillId="0" borderId="17" xfId="0" applyFont="1" applyBorder="1" applyAlignment="1" applyProtection="1">
      <alignment horizontal="left" vertical="center"/>
      <protection locked="0"/>
    </xf>
    <xf numFmtId="0" fontId="15" fillId="0" borderId="18" xfId="0" applyFont="1" applyBorder="1" applyAlignment="1" applyProtection="1">
      <alignment horizontal="left" vertical="center"/>
      <protection locked="0"/>
    </xf>
    <xf numFmtId="0" fontId="15" fillId="0" borderId="19" xfId="0" applyFont="1" applyBorder="1" applyAlignment="1" applyProtection="1">
      <alignment horizontal="center" vertical="center"/>
      <protection locked="0"/>
    </xf>
    <xf numFmtId="0" fontId="15" fillId="0" borderId="17"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5" fillId="0" borderId="19" xfId="0" applyFont="1" applyBorder="1" applyProtection="1">
      <alignment vertical="center"/>
      <protection locked="0"/>
    </xf>
    <xf numFmtId="0" fontId="15" fillId="0" borderId="17" xfId="0" applyFont="1" applyBorder="1" applyProtection="1">
      <alignment vertical="center"/>
      <protection locked="0"/>
    </xf>
    <xf numFmtId="0" fontId="15" fillId="0" borderId="18" xfId="0" applyFont="1" applyBorder="1" applyProtection="1">
      <alignment vertical="center"/>
      <protection locked="0"/>
    </xf>
    <xf numFmtId="0" fontId="15" fillId="0" borderId="133" xfId="0" applyFont="1" applyBorder="1" applyAlignment="1" applyProtection="1">
      <alignment horizontal="center" vertical="center"/>
      <protection locked="0"/>
    </xf>
    <xf numFmtId="0" fontId="15" fillId="0" borderId="19" xfId="0" applyFont="1" applyBorder="1">
      <alignment vertical="center"/>
    </xf>
    <xf numFmtId="0" fontId="15" fillId="0" borderId="17" xfId="0" applyFont="1" applyBorder="1">
      <alignment vertical="center"/>
    </xf>
    <xf numFmtId="0" fontId="15" fillId="0" borderId="18" xfId="0" applyFont="1" applyBorder="1">
      <alignment vertical="center"/>
    </xf>
    <xf numFmtId="0" fontId="15" fillId="0" borderId="19" xfId="0" applyFont="1" applyBorder="1" applyAlignment="1">
      <alignment horizontal="center" vertical="center"/>
    </xf>
    <xf numFmtId="0" fontId="15" fillId="0" borderId="17" xfId="0" applyFont="1" applyBorder="1" applyAlignment="1">
      <alignment horizontal="center" vertical="center"/>
    </xf>
    <xf numFmtId="0" fontId="15" fillId="0" borderId="133" xfId="0" applyFont="1" applyBorder="1" applyAlignment="1">
      <alignment horizontal="center" vertical="center"/>
    </xf>
    <xf numFmtId="0" fontId="15" fillId="0" borderId="19"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5" borderId="19" xfId="0" applyFont="1" applyFill="1" applyBorder="1" applyAlignment="1">
      <alignment horizontal="center" vertical="center"/>
    </xf>
    <xf numFmtId="0" fontId="15" fillId="5" borderId="17" xfId="0" applyFont="1" applyFill="1" applyBorder="1" applyAlignment="1">
      <alignment horizontal="center" vertical="center"/>
    </xf>
    <xf numFmtId="0" fontId="15" fillId="5" borderId="133" xfId="0" applyFont="1" applyFill="1" applyBorder="1" applyAlignment="1">
      <alignment horizontal="center" vertical="center"/>
    </xf>
    <xf numFmtId="0" fontId="30" fillId="5" borderId="131" xfId="2" applyFont="1" applyFill="1" applyBorder="1" applyAlignment="1" applyProtection="1">
      <alignment horizontal="center" vertical="center" shrinkToFit="1"/>
      <protection locked="0"/>
    </xf>
    <xf numFmtId="0" fontId="30" fillId="5" borderId="132" xfId="2" applyFont="1" applyFill="1" applyBorder="1" applyAlignment="1" applyProtection="1">
      <alignment horizontal="center" vertical="center" shrinkToFit="1"/>
      <protection locked="0"/>
    </xf>
    <xf numFmtId="0" fontId="15" fillId="0" borderId="45"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15" fillId="0" borderId="9" xfId="0" applyFont="1" applyBorder="1" applyAlignment="1">
      <alignment horizontal="center" vertical="center"/>
    </xf>
    <xf numFmtId="0" fontId="15" fillId="0" borderId="11" xfId="0" applyFont="1" applyBorder="1" applyAlignment="1">
      <alignment horizontal="center" vertical="center"/>
    </xf>
    <xf numFmtId="0" fontId="15" fillId="0" borderId="129" xfId="0" applyFont="1" applyBorder="1" applyAlignment="1">
      <alignment horizontal="center" vertical="center"/>
    </xf>
    <xf numFmtId="0" fontId="30" fillId="5" borderId="130" xfId="2" applyFont="1" applyFill="1" applyBorder="1" applyAlignment="1" applyProtection="1">
      <alignment horizontal="center" vertical="center" shrinkToFit="1"/>
      <protection locked="0"/>
    </xf>
    <xf numFmtId="0" fontId="30" fillId="4" borderId="131" xfId="2" applyFont="1" applyFill="1" applyBorder="1" applyAlignment="1">
      <alignment horizontal="center" vertical="center" shrinkToFit="1"/>
    </xf>
    <xf numFmtId="0" fontId="30" fillId="4" borderId="132" xfId="2" applyFont="1" applyFill="1" applyBorder="1" applyAlignment="1">
      <alignment horizontal="center" vertical="center" shrinkToFit="1"/>
    </xf>
    <xf numFmtId="0" fontId="30" fillId="4" borderId="9" xfId="2" applyFont="1" applyFill="1" applyBorder="1" applyAlignment="1" applyProtection="1">
      <alignment horizontal="center" vertical="center" wrapText="1"/>
      <protection hidden="1"/>
    </xf>
    <xf numFmtId="0" fontId="30" fillId="4" borderId="11" xfId="2" applyFont="1" applyFill="1" applyBorder="1" applyAlignment="1" applyProtection="1">
      <alignment horizontal="center" vertical="center"/>
      <protection hidden="1"/>
    </xf>
    <xf numFmtId="0" fontId="30" fillId="4" borderId="10" xfId="2" applyFont="1" applyFill="1" applyBorder="1" applyAlignment="1" applyProtection="1">
      <alignment horizontal="center" vertical="center"/>
      <protection hidden="1"/>
    </xf>
    <xf numFmtId="0" fontId="30" fillId="4" borderId="46" xfId="2" applyFont="1" applyFill="1" applyBorder="1" applyAlignment="1" applyProtection="1">
      <alignment horizontal="center" vertical="center"/>
      <protection hidden="1"/>
    </xf>
    <xf numFmtId="0" fontId="30" fillId="4" borderId="7" xfId="2" applyFont="1" applyFill="1" applyBorder="1" applyAlignment="1" applyProtection="1">
      <alignment horizontal="center" vertical="center"/>
      <protection hidden="1"/>
    </xf>
    <xf numFmtId="0" fontId="30" fillId="4" borderId="8" xfId="2" applyFont="1" applyFill="1" applyBorder="1" applyAlignment="1" applyProtection="1">
      <alignment horizontal="center" vertical="center"/>
      <protection hidden="1"/>
    </xf>
    <xf numFmtId="0" fontId="30" fillId="4" borderId="45" xfId="2" applyFont="1" applyFill="1" applyBorder="1" applyAlignment="1" applyProtection="1">
      <alignment horizontal="center" vertical="center"/>
      <protection hidden="1"/>
    </xf>
    <xf numFmtId="0" fontId="30" fillId="4" borderId="13" xfId="2" applyFont="1" applyFill="1" applyBorder="1" applyAlignment="1" applyProtection="1">
      <alignment horizontal="center" vertical="center"/>
      <protection hidden="1"/>
    </xf>
    <xf numFmtId="0" fontId="30" fillId="4" borderId="14" xfId="2" applyFont="1" applyFill="1" applyBorder="1" applyAlignment="1" applyProtection="1">
      <alignment horizontal="center" vertical="center"/>
      <protection hidden="1"/>
    </xf>
    <xf numFmtId="0" fontId="15" fillId="4" borderId="9"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28" xfId="0" applyFont="1" applyFill="1" applyBorder="1" applyAlignment="1">
      <alignment horizontal="center" vertical="center"/>
    </xf>
    <xf numFmtId="0" fontId="5" fillId="4" borderId="0" xfId="0" applyFont="1" applyFill="1" applyAlignment="1">
      <alignment horizontal="center" vertical="center"/>
    </xf>
    <xf numFmtId="0" fontId="5" fillId="4" borderId="29" xfId="0" applyFont="1" applyFill="1" applyBorder="1" applyAlignment="1">
      <alignment horizontal="center" vertical="center"/>
    </xf>
    <xf numFmtId="0" fontId="5" fillId="4" borderId="30" xfId="0" applyFont="1" applyFill="1" applyBorder="1" applyAlignment="1">
      <alignment horizontal="center" vertical="center"/>
    </xf>
    <xf numFmtId="0" fontId="5" fillId="4" borderId="31" xfId="0" applyFont="1" applyFill="1" applyBorder="1" applyAlignment="1">
      <alignment horizontal="center" vertical="center"/>
    </xf>
    <xf numFmtId="0" fontId="5" fillId="4" borderId="34" xfId="0" applyFont="1" applyFill="1" applyBorder="1" applyAlignment="1">
      <alignment horizontal="center" vertical="center"/>
    </xf>
    <xf numFmtId="0" fontId="30" fillId="4" borderId="19" xfId="2" applyFont="1" applyFill="1" applyBorder="1" applyAlignment="1" applyProtection="1">
      <alignment horizontal="center" vertical="center"/>
      <protection hidden="1"/>
    </xf>
    <xf numFmtId="0" fontId="30" fillId="4" borderId="17" xfId="2" applyFont="1" applyFill="1" applyBorder="1" applyAlignment="1" applyProtection="1">
      <alignment horizontal="center" vertical="center"/>
      <protection hidden="1"/>
    </xf>
    <xf numFmtId="0" fontId="30" fillId="4" borderId="18" xfId="2" applyFont="1" applyFill="1" applyBorder="1" applyAlignment="1" applyProtection="1">
      <alignment horizontal="center" vertical="center"/>
      <protection hidden="1"/>
    </xf>
    <xf numFmtId="0" fontId="30" fillId="4" borderId="28" xfId="2" applyFont="1" applyFill="1" applyBorder="1" applyAlignment="1" applyProtection="1">
      <alignment horizontal="center" vertical="center" wrapText="1"/>
      <protection hidden="1"/>
    </xf>
    <xf numFmtId="0" fontId="30" fillId="4" borderId="0" xfId="2" applyFont="1" applyFill="1" applyAlignment="1" applyProtection="1">
      <alignment horizontal="center" vertical="center"/>
      <protection hidden="1"/>
    </xf>
    <xf numFmtId="0" fontId="30" fillId="4" borderId="30" xfId="2" applyFont="1" applyFill="1" applyBorder="1" applyAlignment="1" applyProtection="1">
      <alignment horizontal="center" vertical="center"/>
      <protection hidden="1"/>
    </xf>
    <xf numFmtId="0" fontId="30" fillId="4" borderId="31" xfId="2" applyFont="1" applyFill="1" applyBorder="1" applyAlignment="1" applyProtection="1">
      <alignment horizontal="center" vertical="center"/>
      <protection hidden="1"/>
    </xf>
    <xf numFmtId="0" fontId="30" fillId="4" borderId="48" xfId="2" applyFont="1" applyFill="1" applyBorder="1" applyAlignment="1" applyProtection="1">
      <alignment horizontal="center" vertical="center"/>
      <protection hidden="1"/>
    </xf>
    <xf numFmtId="0" fontId="30" fillId="4" borderId="2" xfId="2" applyFont="1" applyFill="1" applyBorder="1" applyAlignment="1" applyProtection="1">
      <alignment horizontal="center" vertical="center"/>
      <protection hidden="1"/>
    </xf>
    <xf numFmtId="0" fontId="30" fillId="4" borderId="3" xfId="2" applyFont="1" applyFill="1" applyBorder="1" applyAlignment="1" applyProtection="1">
      <alignment horizontal="center" vertical="center"/>
      <protection hidden="1"/>
    </xf>
    <xf numFmtId="0" fontId="30" fillId="4" borderId="32" xfId="2" applyFont="1" applyFill="1" applyBorder="1" applyAlignment="1" applyProtection="1">
      <alignment horizontal="center" vertical="center"/>
      <protection hidden="1"/>
    </xf>
    <xf numFmtId="0" fontId="30" fillId="4" borderId="1" xfId="2" applyFont="1" applyFill="1" applyBorder="1" applyAlignment="1" applyProtection="1">
      <alignment horizontal="center" vertical="center"/>
      <protection hidden="1"/>
    </xf>
    <xf numFmtId="0" fontId="30" fillId="4" borderId="33" xfId="2" applyFont="1" applyFill="1" applyBorder="1" applyAlignment="1" applyProtection="1">
      <alignment horizontal="center" vertical="center"/>
      <protection hidden="1"/>
    </xf>
    <xf numFmtId="0" fontId="30" fillId="4" borderId="52" xfId="2" applyFont="1" applyFill="1" applyBorder="1" applyAlignment="1" applyProtection="1">
      <alignment horizontal="center" vertical="center"/>
      <protection hidden="1"/>
    </xf>
    <xf numFmtId="0" fontId="30" fillId="4" borderId="34" xfId="2" applyFont="1" applyFill="1" applyBorder="1" applyAlignment="1" applyProtection="1">
      <alignment horizontal="center" vertical="center"/>
      <protection hidden="1"/>
    </xf>
    <xf numFmtId="0" fontId="15" fillId="4" borderId="35" xfId="0" applyFont="1" applyFill="1" applyBorder="1" applyAlignment="1">
      <alignment horizontal="center" vertical="center"/>
    </xf>
    <xf numFmtId="0" fontId="30" fillId="4" borderId="23" xfId="2" applyFont="1" applyFill="1" applyBorder="1" applyAlignment="1">
      <alignment horizontal="center" vertical="center"/>
    </xf>
    <xf numFmtId="0" fontId="30" fillId="4" borderId="24" xfId="2" applyFont="1" applyFill="1" applyBorder="1" applyAlignment="1">
      <alignment horizontal="center" vertical="center"/>
    </xf>
    <xf numFmtId="0" fontId="30" fillId="4" borderId="27" xfId="2" applyFont="1" applyFill="1" applyBorder="1" applyAlignment="1">
      <alignment horizontal="center" vertical="center"/>
    </xf>
    <xf numFmtId="0" fontId="15" fillId="3" borderId="19" xfId="0" applyFont="1" applyFill="1" applyBorder="1" applyAlignment="1" applyProtection="1">
      <alignment horizontal="left" vertical="center"/>
      <protection locked="0"/>
    </xf>
    <xf numFmtId="0" fontId="15" fillId="3" borderId="17" xfId="0" applyFont="1" applyFill="1" applyBorder="1" applyAlignment="1" applyProtection="1">
      <alignment horizontal="left" vertical="center"/>
      <protection locked="0"/>
    </xf>
    <xf numFmtId="0" fontId="15" fillId="3" borderId="18" xfId="0" applyFont="1" applyFill="1" applyBorder="1" applyAlignment="1" applyProtection="1">
      <alignment horizontal="left" vertical="center"/>
      <protection locked="0"/>
    </xf>
    <xf numFmtId="0" fontId="15" fillId="3" borderId="19" xfId="0" applyFont="1" applyFill="1" applyBorder="1" applyAlignment="1" applyProtection="1">
      <alignment horizontal="center" vertical="center"/>
      <protection locked="0"/>
    </xf>
    <xf numFmtId="0" fontId="15" fillId="3" borderId="17" xfId="0" applyFont="1" applyFill="1" applyBorder="1" applyAlignment="1" applyProtection="1">
      <alignment horizontal="center" vertical="center"/>
      <protection locked="0"/>
    </xf>
    <xf numFmtId="0" fontId="15" fillId="3" borderId="18" xfId="0" applyFont="1" applyFill="1" applyBorder="1" applyAlignment="1" applyProtection="1">
      <alignment horizontal="center" vertical="center"/>
      <protection locked="0"/>
    </xf>
    <xf numFmtId="0" fontId="15" fillId="3" borderId="19" xfId="0" applyFont="1" applyFill="1" applyBorder="1" applyAlignment="1">
      <alignment horizontal="center" vertical="center"/>
    </xf>
    <xf numFmtId="0" fontId="15" fillId="3" borderId="17" xfId="0" applyFont="1" applyFill="1" applyBorder="1" applyAlignment="1">
      <alignment horizontal="center" vertical="center"/>
    </xf>
    <xf numFmtId="0" fontId="15" fillId="3" borderId="133" xfId="0" applyFont="1" applyFill="1" applyBorder="1" applyAlignment="1">
      <alignment horizontal="center" vertical="center"/>
    </xf>
    <xf numFmtId="0" fontId="30" fillId="4" borderId="9" xfId="2" applyFont="1" applyFill="1" applyBorder="1" applyAlignment="1" applyProtection="1">
      <alignment horizontal="center" vertical="center"/>
      <protection hidden="1"/>
    </xf>
    <xf numFmtId="0" fontId="30" fillId="4" borderId="28" xfId="2" applyFont="1" applyFill="1" applyBorder="1" applyAlignment="1" applyProtection="1">
      <alignment horizontal="center" vertical="center"/>
      <protection hidden="1"/>
    </xf>
    <xf numFmtId="0" fontId="9" fillId="0" borderId="0" xfId="0" applyFont="1" applyAlignment="1">
      <alignment horizontal="center" vertical="center"/>
    </xf>
    <xf numFmtId="0" fontId="9" fillId="0" borderId="7" xfId="0" applyFont="1" applyBorder="1" applyAlignment="1">
      <alignment horizontal="center" vertical="center"/>
    </xf>
    <xf numFmtId="0" fontId="9" fillId="5" borderId="0" xfId="0" applyFont="1" applyFill="1" applyAlignment="1" applyProtection="1">
      <alignment horizontal="center" vertical="center"/>
      <protection locked="0"/>
    </xf>
    <xf numFmtId="0" fontId="9" fillId="5" borderId="7" xfId="0" applyFont="1" applyFill="1" applyBorder="1" applyAlignment="1" applyProtection="1">
      <alignment horizontal="center" vertical="center"/>
      <protection locked="0"/>
    </xf>
    <xf numFmtId="0" fontId="9" fillId="5" borderId="0" xfId="0" applyFont="1" applyFill="1" applyAlignment="1" applyProtection="1">
      <alignment horizontal="left" vertical="center" shrinkToFit="1"/>
      <protection locked="0"/>
    </xf>
    <xf numFmtId="0" fontId="9" fillId="5" borderId="7" xfId="0" applyFont="1" applyFill="1" applyBorder="1" applyAlignment="1" applyProtection="1">
      <alignment horizontal="left" vertical="center" shrinkToFit="1"/>
      <protection locked="0"/>
    </xf>
    <xf numFmtId="0" fontId="10"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9" fillId="5" borderId="0" xfId="0" applyFont="1" applyFill="1" applyProtection="1">
      <alignment vertical="center"/>
      <protection locked="0"/>
    </xf>
    <xf numFmtId="0" fontId="9" fillId="5" borderId="7" xfId="0" applyFont="1" applyFill="1" applyBorder="1" applyProtection="1">
      <alignment vertical="center"/>
      <protection locked="0"/>
    </xf>
    <xf numFmtId="0" fontId="9" fillId="5" borderId="0" xfId="0" applyFont="1" applyFill="1" applyAlignment="1" applyProtection="1">
      <alignment horizontal="left" vertical="center"/>
      <protection locked="0"/>
    </xf>
    <xf numFmtId="0" fontId="9" fillId="5" borderId="7" xfId="0" applyFont="1" applyFill="1" applyBorder="1" applyAlignment="1" applyProtection="1">
      <alignment horizontal="left" vertical="center"/>
      <protection locked="0"/>
    </xf>
    <xf numFmtId="0" fontId="9" fillId="5" borderId="0" xfId="0" applyFont="1" applyFill="1" applyAlignment="1" applyProtection="1">
      <alignment horizontal="center" vertical="center" shrinkToFit="1"/>
      <protection locked="0"/>
    </xf>
    <xf numFmtId="182" fontId="9" fillId="5" borderId="0" xfId="0" applyNumberFormat="1" applyFont="1" applyFill="1" applyAlignment="1" applyProtection="1">
      <alignment horizontal="center" vertical="center" shrinkToFit="1"/>
      <protection locked="0"/>
    </xf>
    <xf numFmtId="0" fontId="9" fillId="2" borderId="0" xfId="0" applyFont="1" applyFill="1" applyAlignment="1" applyProtection="1">
      <alignment horizontal="center" vertical="center"/>
      <protection locked="0"/>
    </xf>
    <xf numFmtId="0" fontId="9" fillId="2" borderId="7" xfId="0" applyFont="1" applyFill="1" applyBorder="1" applyAlignment="1" applyProtection="1">
      <alignment horizontal="center" vertical="center"/>
      <protection locked="0"/>
    </xf>
    <xf numFmtId="0" fontId="9" fillId="0" borderId="0" xfId="0" applyFont="1" applyAlignment="1">
      <alignment horizontal="center" vertical="center" shrinkToFit="1"/>
    </xf>
    <xf numFmtId="0" fontId="9" fillId="0" borderId="7" xfId="0" applyFont="1" applyBorder="1" applyAlignment="1">
      <alignment horizontal="center" vertical="center" shrinkToFit="1"/>
    </xf>
    <xf numFmtId="0" fontId="5" fillId="0" borderId="0" xfId="2" applyFont="1" applyAlignment="1" applyProtection="1">
      <alignment horizontal="center" vertical="center"/>
      <protection hidden="1"/>
    </xf>
    <xf numFmtId="0" fontId="5" fillId="4" borderId="35" xfId="0" applyFont="1" applyFill="1" applyBorder="1" applyAlignment="1">
      <alignment horizontal="center" vertical="center" wrapText="1"/>
    </xf>
    <xf numFmtId="0" fontId="5" fillId="4" borderId="35" xfId="0" applyFont="1" applyFill="1" applyBorder="1" applyAlignment="1">
      <alignment horizontal="center" vertical="center"/>
    </xf>
    <xf numFmtId="180" fontId="5" fillId="4" borderId="35" xfId="0" applyNumberFormat="1" applyFont="1" applyFill="1" applyBorder="1" applyAlignment="1">
      <alignment horizontal="center" vertical="center"/>
    </xf>
    <xf numFmtId="180" fontId="5" fillId="4" borderId="1" xfId="0" applyNumberFormat="1" applyFont="1" applyFill="1" applyBorder="1" applyAlignment="1">
      <alignment horizontal="center" vertical="center"/>
    </xf>
    <xf numFmtId="180" fontId="5" fillId="4" borderId="2" xfId="0" applyNumberFormat="1" applyFont="1" applyFill="1" applyBorder="1" applyAlignment="1">
      <alignment horizontal="center" vertical="center"/>
    </xf>
    <xf numFmtId="180" fontId="5" fillId="4" borderId="3" xfId="0" applyNumberFormat="1" applyFont="1" applyFill="1" applyBorder="1" applyAlignment="1">
      <alignment horizontal="center" vertical="center"/>
    </xf>
    <xf numFmtId="180" fontId="5" fillId="0" borderId="16" xfId="1" applyNumberFormat="1" applyFont="1" applyBorder="1" applyAlignment="1">
      <alignment horizontal="center" vertical="center"/>
    </xf>
    <xf numFmtId="180" fontId="5" fillId="0" borderId="35" xfId="1" applyNumberFormat="1" applyFont="1" applyBorder="1" applyAlignment="1">
      <alignment horizontal="center" vertical="center"/>
    </xf>
    <xf numFmtId="0" fontId="5" fillId="5" borderId="15" xfId="0" applyFont="1" applyFill="1" applyBorder="1" applyAlignment="1" applyProtection="1">
      <alignment horizontal="center" vertical="center"/>
      <protection locked="0"/>
    </xf>
    <xf numFmtId="0" fontId="5" fillId="5" borderId="17" xfId="0" applyFont="1" applyFill="1" applyBorder="1" applyAlignment="1" applyProtection="1">
      <alignment horizontal="center" vertical="center"/>
      <protection locked="0"/>
    </xf>
    <xf numFmtId="180" fontId="5" fillId="4" borderId="35" xfId="1" applyNumberFormat="1" applyFont="1" applyFill="1" applyBorder="1" applyAlignment="1">
      <alignment horizontal="center" vertical="center"/>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180" fontId="5" fillId="4" borderId="15" xfId="0" applyNumberFormat="1" applyFont="1" applyFill="1" applyBorder="1" applyAlignment="1">
      <alignment horizontal="center" vertical="center"/>
    </xf>
    <xf numFmtId="180" fontId="5" fillId="4" borderId="17" xfId="0" applyNumberFormat="1" applyFont="1" applyFill="1" applyBorder="1" applyAlignment="1">
      <alignment horizontal="center" vertical="center"/>
    </xf>
    <xf numFmtId="180" fontId="5" fillId="4" borderId="16" xfId="0" applyNumberFormat="1" applyFont="1" applyFill="1" applyBorder="1" applyAlignment="1">
      <alignment horizontal="center" vertical="center"/>
    </xf>
    <xf numFmtId="180" fontId="5" fillId="4" borderId="15" xfId="1" applyNumberFormat="1" applyFont="1" applyFill="1" applyBorder="1" applyAlignment="1" applyProtection="1">
      <alignment horizontal="center" vertical="center"/>
    </xf>
    <xf numFmtId="180" fontId="5" fillId="4" borderId="17" xfId="1" applyNumberFormat="1" applyFont="1" applyFill="1" applyBorder="1" applyAlignment="1" applyProtection="1">
      <alignment horizontal="center" vertical="center"/>
    </xf>
    <xf numFmtId="180" fontId="5" fillId="4" borderId="16" xfId="1" applyNumberFormat="1" applyFont="1" applyFill="1" applyBorder="1" applyAlignment="1" applyProtection="1">
      <alignment horizontal="center" vertical="center"/>
    </xf>
    <xf numFmtId="180" fontId="5" fillId="4" borderId="35" xfId="1" applyNumberFormat="1" applyFont="1" applyFill="1" applyBorder="1" applyAlignment="1" applyProtection="1">
      <alignment horizontal="center" vertical="center"/>
    </xf>
    <xf numFmtId="0" fontId="5" fillId="5" borderId="35" xfId="0" applyFont="1" applyFill="1" applyBorder="1" applyAlignment="1" applyProtection="1">
      <alignment horizontal="center" vertical="center"/>
      <protection locked="0"/>
    </xf>
    <xf numFmtId="180" fontId="5" fillId="4" borderId="15" xfId="1" applyNumberFormat="1" applyFont="1" applyFill="1" applyBorder="1" applyAlignment="1">
      <alignment horizontal="center" vertical="center"/>
    </xf>
    <xf numFmtId="180" fontId="5" fillId="4" borderId="17" xfId="1" applyNumberFormat="1" applyFont="1" applyFill="1" applyBorder="1" applyAlignment="1">
      <alignment horizontal="center" vertical="center"/>
    </xf>
    <xf numFmtId="180" fontId="5" fillId="4" borderId="16" xfId="1" applyNumberFormat="1" applyFont="1" applyFill="1" applyBorder="1" applyAlignment="1">
      <alignment horizontal="center" vertical="center"/>
    </xf>
    <xf numFmtId="0" fontId="16" fillId="4" borderId="35" xfId="4" applyFont="1" applyFill="1" applyBorder="1" applyAlignment="1">
      <alignment vertical="center"/>
    </xf>
    <xf numFmtId="0" fontId="16" fillId="4" borderId="15" xfId="4" applyFont="1" applyFill="1" applyBorder="1" applyAlignment="1">
      <alignment vertical="center"/>
    </xf>
    <xf numFmtId="0" fontId="16" fillId="4" borderId="17" xfId="4" applyFont="1" applyFill="1" applyBorder="1" applyAlignment="1">
      <alignment vertical="center"/>
    </xf>
    <xf numFmtId="0" fontId="16" fillId="4" borderId="16" xfId="4" applyFont="1" applyFill="1" applyBorder="1" applyAlignment="1">
      <alignment vertical="center"/>
    </xf>
    <xf numFmtId="0" fontId="16" fillId="4" borderId="35" xfId="4" applyFont="1" applyFill="1" applyBorder="1" applyAlignment="1">
      <alignment horizontal="center" vertical="center" wrapText="1"/>
    </xf>
    <xf numFmtId="0" fontId="5" fillId="4" borderId="35" xfId="1" applyNumberFormat="1" applyFont="1" applyFill="1" applyBorder="1" applyAlignment="1" applyProtection="1">
      <alignment horizontal="center" vertical="center"/>
    </xf>
    <xf numFmtId="180" fontId="5" fillId="4" borderId="35" xfId="1" applyNumberFormat="1" applyFont="1" applyFill="1" applyBorder="1" applyAlignment="1" applyProtection="1">
      <alignment horizontal="center" vertical="center" shrinkToFit="1"/>
    </xf>
    <xf numFmtId="180" fontId="5" fillId="4" borderId="35" xfId="1" applyNumberFormat="1" applyFont="1" applyFill="1" applyBorder="1" applyAlignment="1">
      <alignment horizontal="center" vertical="center" wrapText="1"/>
    </xf>
    <xf numFmtId="178" fontId="5" fillId="5" borderId="35" xfId="0" applyNumberFormat="1" applyFont="1" applyFill="1" applyBorder="1" applyProtection="1">
      <alignment vertical="center"/>
      <protection locked="0"/>
    </xf>
    <xf numFmtId="178" fontId="5" fillId="5" borderId="15" xfId="0" applyNumberFormat="1" applyFont="1" applyFill="1" applyBorder="1" applyProtection="1">
      <alignment vertical="center"/>
      <protection locked="0"/>
    </xf>
    <xf numFmtId="178" fontId="5" fillId="5" borderId="17" xfId="1" applyNumberFormat="1" applyFont="1" applyFill="1" applyBorder="1" applyAlignment="1" applyProtection="1">
      <alignment vertical="center"/>
      <protection locked="0"/>
    </xf>
    <xf numFmtId="0" fontId="16" fillId="4" borderId="35" xfId="4" applyFont="1" applyFill="1" applyBorder="1" applyAlignment="1">
      <alignment vertical="center" shrinkToFit="1"/>
    </xf>
    <xf numFmtId="0" fontId="5" fillId="0" borderId="0" xfId="2" applyFont="1" applyAlignment="1" applyProtection="1">
      <alignment horizontal="left" vertical="center"/>
      <protection hidden="1"/>
    </xf>
    <xf numFmtId="40" fontId="5" fillId="5" borderId="7" xfId="1" applyNumberFormat="1" applyFont="1" applyFill="1" applyBorder="1" applyAlignment="1" applyProtection="1">
      <alignment horizontal="center" vertical="center" shrinkToFit="1"/>
      <protection locked="0"/>
    </xf>
    <xf numFmtId="0" fontId="5" fillId="5" borderId="0" xfId="2" applyFont="1" applyFill="1" applyAlignment="1" applyProtection="1">
      <alignment horizontal="left" vertical="center"/>
      <protection locked="0"/>
    </xf>
    <xf numFmtId="0" fontId="5" fillId="5" borderId="7" xfId="2" applyFont="1" applyFill="1" applyBorder="1" applyAlignment="1" applyProtection="1">
      <alignment horizontal="center" vertical="center"/>
      <protection locked="0"/>
    </xf>
    <xf numFmtId="0" fontId="5" fillId="0" borderId="0" xfId="0" applyFont="1" applyAlignment="1">
      <alignment horizontal="center" vertical="center"/>
    </xf>
    <xf numFmtId="0" fontId="5" fillId="0" borderId="0" xfId="0" applyFont="1" applyAlignment="1">
      <alignment vertical="center" shrinkToFit="1"/>
    </xf>
    <xf numFmtId="0" fontId="5" fillId="0" borderId="4" xfId="0" applyFont="1" applyBorder="1" applyAlignment="1">
      <alignment horizontal="center" vertical="center"/>
    </xf>
    <xf numFmtId="0" fontId="5" fillId="5" borderId="7" xfId="0" applyFont="1" applyFill="1" applyBorder="1" applyAlignment="1" applyProtection="1">
      <alignment horizontal="left" vertical="center"/>
      <protection locked="0"/>
    </xf>
    <xf numFmtId="0" fontId="5" fillId="5" borderId="7" xfId="0" applyFont="1" applyFill="1" applyBorder="1" applyAlignment="1" applyProtection="1">
      <alignment horizontal="center" vertical="center" shrinkToFit="1"/>
      <protection locked="0"/>
    </xf>
    <xf numFmtId="0" fontId="5" fillId="0" borderId="5" xfId="0" applyFont="1" applyBorder="1" applyAlignment="1">
      <alignment vertical="center" shrinkToFit="1"/>
    </xf>
    <xf numFmtId="0" fontId="5" fillId="0" borderId="7" xfId="0" applyFont="1" applyBorder="1" applyAlignment="1">
      <alignment horizontal="center" vertical="center"/>
    </xf>
    <xf numFmtId="0" fontId="5" fillId="5" borderId="0" xfId="0" applyFont="1" applyFill="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5" fillId="4" borderId="15" xfId="0" applyFont="1" applyFill="1" applyBorder="1" applyAlignment="1">
      <alignment horizontal="center" vertical="center"/>
    </xf>
    <xf numFmtId="0" fontId="5" fillId="4" borderId="17" xfId="0" applyFont="1" applyFill="1" applyBorder="1" applyAlignment="1">
      <alignment horizontal="center" vertical="center"/>
    </xf>
    <xf numFmtId="0" fontId="5" fillId="4" borderId="16" xfId="0" applyFont="1" applyFill="1" applyBorder="1" applyAlignment="1">
      <alignment horizontal="center" vertical="center"/>
    </xf>
    <xf numFmtId="0" fontId="16" fillId="4" borderId="35" xfId="4" applyFont="1" applyFill="1" applyBorder="1" applyAlignment="1">
      <alignment vertical="center" textRotation="255"/>
    </xf>
    <xf numFmtId="0" fontId="16" fillId="4" borderId="35" xfId="4" applyFont="1" applyFill="1" applyBorder="1" applyAlignment="1">
      <alignment horizontal="center" vertical="center"/>
    </xf>
    <xf numFmtId="0" fontId="5" fillId="0" borderId="7" xfId="0" applyFont="1" applyBorder="1" applyAlignment="1">
      <alignment horizontal="center" vertical="center" wrapText="1"/>
    </xf>
    <xf numFmtId="0" fontId="5" fillId="0" borderId="7" xfId="0" applyFont="1" applyBorder="1" applyAlignment="1">
      <alignment horizontal="left" vertical="center" shrinkToFit="1"/>
    </xf>
    <xf numFmtId="0" fontId="5" fillId="5" borderId="7" xfId="0" applyFont="1" applyFill="1" applyBorder="1" applyAlignment="1" applyProtection="1">
      <alignment horizontal="left" vertical="center" shrinkToFit="1"/>
      <protection locked="0"/>
    </xf>
    <xf numFmtId="0" fontId="5" fillId="5" borderId="7" xfId="2" applyFont="1" applyFill="1" applyBorder="1" applyAlignment="1" applyProtection="1">
      <alignment horizontal="center" vertical="center" shrinkToFit="1"/>
      <protection locked="0"/>
    </xf>
    <xf numFmtId="0" fontId="5" fillId="0" borderId="0" xfId="2" applyFont="1" applyAlignment="1" applyProtection="1">
      <alignment horizontal="left" vertical="center" shrinkToFit="1"/>
      <protection locked="0"/>
    </xf>
    <xf numFmtId="0" fontId="5" fillId="0" borderId="7" xfId="2" applyFont="1" applyBorder="1" applyAlignment="1" applyProtection="1">
      <alignment horizontal="center" vertical="center" wrapText="1" shrinkToFit="1"/>
      <protection hidden="1"/>
    </xf>
    <xf numFmtId="0" fontId="5" fillId="0" borderId="7" xfId="2" applyFont="1" applyBorder="1" applyAlignment="1" applyProtection="1">
      <alignment horizontal="center" vertical="center" shrinkToFit="1"/>
      <protection hidden="1"/>
    </xf>
    <xf numFmtId="0" fontId="5" fillId="2" borderId="7" xfId="2" applyFont="1" applyFill="1" applyBorder="1" applyAlignment="1" applyProtection="1">
      <alignment horizontal="center" vertical="center" shrinkToFit="1"/>
      <protection locked="0"/>
    </xf>
    <xf numFmtId="0" fontId="5" fillId="5" borderId="7" xfId="2" applyFont="1" applyFill="1" applyBorder="1" applyAlignment="1" applyProtection="1">
      <alignment horizontal="left" vertical="center" shrinkToFit="1"/>
      <protection locked="0"/>
    </xf>
    <xf numFmtId="0" fontId="5" fillId="5" borderId="16" xfId="0" applyFont="1" applyFill="1" applyBorder="1" applyAlignment="1" applyProtection="1">
      <alignment horizontal="center" vertical="center"/>
      <protection locked="0"/>
    </xf>
    <xf numFmtId="40" fontId="5" fillId="5" borderId="15" xfId="1" applyNumberFormat="1" applyFont="1" applyFill="1" applyBorder="1" applyAlignment="1" applyProtection="1">
      <alignment horizontal="center" vertical="center"/>
      <protection locked="0"/>
    </xf>
    <xf numFmtId="40" fontId="5" fillId="5" borderId="17" xfId="1" applyNumberFormat="1" applyFont="1" applyFill="1" applyBorder="1" applyAlignment="1" applyProtection="1">
      <alignment horizontal="center" vertical="center"/>
      <protection locked="0"/>
    </xf>
    <xf numFmtId="40" fontId="5" fillId="5" borderId="16" xfId="1" applyNumberFormat="1" applyFont="1" applyFill="1" applyBorder="1" applyAlignment="1" applyProtection="1">
      <alignment horizontal="center" vertical="center"/>
      <protection locked="0"/>
    </xf>
    <xf numFmtId="0" fontId="5" fillId="0" borderId="75" xfId="0" applyFont="1" applyBorder="1" applyAlignment="1">
      <alignment horizontal="center" vertical="center"/>
    </xf>
    <xf numFmtId="0" fontId="5" fillId="0" borderId="36" xfId="0" applyFont="1" applyBorder="1" applyAlignment="1">
      <alignment horizontal="center" vertical="center"/>
    </xf>
    <xf numFmtId="0" fontId="5" fillId="0" borderId="20" xfId="0" applyFont="1" applyBorder="1" applyAlignment="1">
      <alignment horizontal="center" vertical="center"/>
    </xf>
    <xf numFmtId="0" fontId="5" fillId="0" borderId="92" xfId="0" applyFont="1" applyBorder="1" applyAlignment="1">
      <alignment horizontal="center" vertical="center"/>
    </xf>
    <xf numFmtId="0" fontId="5" fillId="0" borderId="37" xfId="0" applyFont="1" applyBorder="1" applyAlignment="1">
      <alignment horizontal="center" vertical="center"/>
    </xf>
    <xf numFmtId="0" fontId="5" fillId="0" borderId="21" xfId="0" applyFont="1" applyBorder="1" applyAlignment="1">
      <alignment horizontal="center" vertical="center"/>
    </xf>
    <xf numFmtId="0" fontId="5" fillId="0" borderId="76" xfId="0" applyFont="1" applyBorder="1" applyAlignment="1">
      <alignment horizontal="center" vertical="center"/>
    </xf>
    <xf numFmtId="0" fontId="5" fillId="0" borderId="38" xfId="0" applyFont="1" applyBorder="1" applyAlignment="1">
      <alignment horizontal="center" vertical="center"/>
    </xf>
    <xf numFmtId="0" fontId="5" fillId="0" borderId="22" xfId="0" applyFont="1" applyBorder="1" applyAlignment="1">
      <alignment horizontal="center" vertical="center"/>
    </xf>
    <xf numFmtId="0" fontId="16" fillId="4" borderId="35" xfId="4" applyFont="1" applyFill="1" applyBorder="1" applyAlignment="1">
      <alignment horizontal="left" vertical="center"/>
    </xf>
    <xf numFmtId="0" fontId="16" fillId="4" borderId="15" xfId="4" applyFont="1" applyFill="1" applyBorder="1" applyAlignment="1">
      <alignment horizontal="left" vertical="center"/>
    </xf>
    <xf numFmtId="0" fontId="16" fillId="4" borderId="17" xfId="4" applyFont="1" applyFill="1" applyBorder="1" applyAlignment="1">
      <alignment horizontal="left" vertical="center"/>
    </xf>
    <xf numFmtId="0" fontId="16" fillId="4" borderId="16" xfId="4" applyFont="1" applyFill="1" applyBorder="1" applyAlignment="1">
      <alignment horizontal="left" vertical="center"/>
    </xf>
    <xf numFmtId="0" fontId="16" fillId="4" borderId="35" xfId="4" applyFont="1" applyFill="1" applyBorder="1" applyAlignment="1" applyProtection="1">
      <alignment horizontal="left" vertical="center"/>
      <protection locked="0"/>
    </xf>
    <xf numFmtId="181" fontId="5" fillId="4" borderId="17" xfId="1" applyNumberFormat="1" applyFont="1" applyFill="1" applyBorder="1" applyAlignment="1" applyProtection="1">
      <alignment horizontal="center" vertical="center"/>
    </xf>
    <xf numFmtId="0" fontId="15" fillId="4" borderId="15" xfId="0" applyFont="1" applyFill="1" applyBorder="1" applyAlignment="1">
      <alignment horizontal="center" vertical="center"/>
    </xf>
    <xf numFmtId="0" fontId="15" fillId="4" borderId="16" xfId="0" applyFont="1" applyFill="1" applyBorder="1" applyAlignment="1">
      <alignment horizontal="center" vertical="center"/>
    </xf>
    <xf numFmtId="40" fontId="15" fillId="4" borderId="15" xfId="1" applyNumberFormat="1" applyFont="1" applyFill="1" applyBorder="1" applyAlignment="1">
      <alignment horizontal="center" vertical="center"/>
    </xf>
    <xf numFmtId="0" fontId="15" fillId="4" borderId="17" xfId="1" applyNumberFormat="1" applyFont="1" applyFill="1" applyBorder="1" applyAlignment="1">
      <alignment horizontal="center" vertical="center"/>
    </xf>
    <xf numFmtId="0" fontId="15" fillId="4" borderId="16" xfId="1" applyNumberFormat="1" applyFont="1" applyFill="1" applyBorder="1" applyAlignment="1">
      <alignment horizontal="center" vertical="center"/>
    </xf>
    <xf numFmtId="0" fontId="15" fillId="5" borderId="15" xfId="0" applyFont="1" applyFill="1" applyBorder="1" applyAlignment="1" applyProtection="1">
      <alignment horizontal="center" vertical="center"/>
      <protection locked="0"/>
    </xf>
    <xf numFmtId="0" fontId="15" fillId="5" borderId="16" xfId="0" applyFont="1" applyFill="1" applyBorder="1" applyAlignment="1" applyProtection="1">
      <alignment horizontal="center" vertical="center"/>
      <protection locked="0"/>
    </xf>
    <xf numFmtId="0" fontId="23" fillId="0" borderId="0" xfId="0" applyFont="1" applyAlignment="1">
      <alignment horizontal="left" vertical="center"/>
    </xf>
    <xf numFmtId="0" fontId="15" fillId="0" borderId="0" xfId="0" applyFont="1" applyAlignment="1">
      <alignment horizontal="left" vertical="center" wrapText="1"/>
    </xf>
    <xf numFmtId="0" fontId="15" fillId="0" borderId="16" xfId="0" applyFont="1" applyBorder="1" applyAlignment="1">
      <alignment horizontal="center" vertical="center"/>
    </xf>
    <xf numFmtId="0" fontId="15" fillId="5" borderId="35" xfId="0" applyFont="1" applyFill="1" applyBorder="1" applyAlignment="1" applyProtection="1">
      <alignment horizontal="center" vertical="center"/>
      <protection locked="0"/>
    </xf>
    <xf numFmtId="0" fontId="23" fillId="0" borderId="0" xfId="0" applyFont="1" applyAlignment="1">
      <alignment horizontal="left" vertical="center" wrapText="1"/>
    </xf>
    <xf numFmtId="0" fontId="16" fillId="4" borderId="1" xfId="4" applyFont="1" applyFill="1" applyBorder="1" applyAlignment="1">
      <alignment horizontal="left" vertical="center"/>
    </xf>
    <xf numFmtId="0" fontId="16" fillId="4" borderId="2" xfId="4" applyFont="1" applyFill="1" applyBorder="1" applyAlignment="1">
      <alignment horizontal="left" vertical="center"/>
    </xf>
    <xf numFmtId="0" fontId="16" fillId="4" borderId="112" xfId="4" applyFont="1" applyFill="1" applyBorder="1" applyAlignment="1">
      <alignment horizontal="center" vertical="center" shrinkToFit="1"/>
    </xf>
    <xf numFmtId="0" fontId="16" fillId="4" borderId="67" xfId="4" applyFont="1" applyFill="1" applyBorder="1" applyAlignment="1">
      <alignment horizontal="center" vertical="center" shrinkToFit="1"/>
    </xf>
    <xf numFmtId="0" fontId="16" fillId="4" borderId="68" xfId="4" applyFont="1" applyFill="1" applyBorder="1" applyAlignment="1">
      <alignment horizontal="center" vertical="center" shrinkToFit="1"/>
    </xf>
    <xf numFmtId="0" fontId="5" fillId="5" borderId="66" xfId="0" applyFont="1" applyFill="1" applyBorder="1" applyAlignment="1" applyProtection="1">
      <alignment horizontal="center" vertical="center"/>
      <protection locked="0"/>
    </xf>
    <xf numFmtId="0" fontId="5" fillId="5" borderId="68" xfId="0" applyFont="1" applyFill="1" applyBorder="1" applyAlignment="1" applyProtection="1">
      <alignment horizontal="center" vertical="center"/>
      <protection locked="0"/>
    </xf>
    <xf numFmtId="0" fontId="5" fillId="5" borderId="114" xfId="0" applyFont="1" applyFill="1" applyBorder="1" applyAlignment="1" applyProtection="1">
      <alignment horizontal="center" vertical="center"/>
      <protection locked="0"/>
    </xf>
    <xf numFmtId="0" fontId="5" fillId="5" borderId="115" xfId="0" applyFont="1" applyFill="1" applyBorder="1" applyAlignment="1" applyProtection="1">
      <alignment horizontal="center" vertical="center"/>
      <protection locked="0"/>
    </xf>
    <xf numFmtId="0" fontId="5" fillId="5" borderId="110" xfId="0" applyFont="1" applyFill="1" applyBorder="1" applyAlignment="1" applyProtection="1">
      <alignment horizontal="center" vertical="center"/>
      <protection locked="0"/>
    </xf>
    <xf numFmtId="0" fontId="5" fillId="5" borderId="111" xfId="0" applyFont="1" applyFill="1" applyBorder="1" applyAlignment="1" applyProtection="1">
      <alignment horizontal="center" vertical="center"/>
      <protection locked="0"/>
    </xf>
    <xf numFmtId="0" fontId="16" fillId="4" borderId="49" xfId="4" applyFont="1" applyFill="1" applyBorder="1" applyAlignment="1">
      <alignment horizontal="center" vertical="center"/>
    </xf>
    <xf numFmtId="0" fontId="16" fillId="4" borderId="81" xfId="4" applyFont="1" applyFill="1" applyBorder="1" applyAlignment="1">
      <alignment horizontal="center" vertical="center"/>
    </xf>
    <xf numFmtId="0" fontId="5" fillId="5" borderId="1" xfId="0" applyFont="1" applyFill="1" applyBorder="1" applyAlignment="1" applyProtection="1">
      <alignment horizontal="center" vertical="center"/>
      <protection locked="0"/>
    </xf>
    <xf numFmtId="0" fontId="5" fillId="5" borderId="3"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5" fillId="5" borderId="5"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16" fillId="4" borderId="1" xfId="4" applyFont="1" applyFill="1" applyBorder="1" applyAlignment="1">
      <alignment horizontal="center" vertical="center"/>
    </xf>
    <xf numFmtId="0" fontId="16" fillId="4" borderId="3" xfId="4" applyFont="1" applyFill="1" applyBorder="1" applyAlignment="1">
      <alignment horizontal="center" vertical="center"/>
    </xf>
    <xf numFmtId="0" fontId="16" fillId="4" borderId="4" xfId="4" applyFont="1" applyFill="1" applyBorder="1" applyAlignment="1">
      <alignment horizontal="center" vertical="center"/>
    </xf>
    <xf numFmtId="0" fontId="16" fillId="4" borderId="5" xfId="4" applyFont="1" applyFill="1" applyBorder="1" applyAlignment="1">
      <alignment horizontal="center" vertical="center"/>
    </xf>
    <xf numFmtId="0" fontId="16" fillId="4" borderId="6" xfId="4" applyFont="1" applyFill="1" applyBorder="1" applyAlignment="1">
      <alignment horizontal="center" vertical="center"/>
    </xf>
    <xf numFmtId="0" fontId="16" fillId="4" borderId="8" xfId="4" applyFont="1" applyFill="1" applyBorder="1" applyAlignment="1">
      <alignment horizontal="center" vertical="center"/>
    </xf>
    <xf numFmtId="0" fontId="5" fillId="5" borderId="6" xfId="0" applyFont="1" applyFill="1" applyBorder="1" applyAlignment="1" applyProtection="1">
      <alignment horizontal="center" vertical="center"/>
      <protection locked="0"/>
    </xf>
    <xf numFmtId="0" fontId="5" fillId="5" borderId="8" xfId="0" applyFont="1" applyFill="1" applyBorder="1" applyAlignment="1" applyProtection="1">
      <alignment horizontal="center" vertical="center"/>
      <protection locked="0"/>
    </xf>
    <xf numFmtId="0" fontId="5" fillId="4" borderId="66" xfId="0" applyFont="1" applyFill="1" applyBorder="1" applyAlignment="1">
      <alignment horizontal="center" vertical="center"/>
    </xf>
    <xf numFmtId="0" fontId="5" fillId="4" borderId="68"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6" xfId="0" applyFont="1" applyFill="1" applyBorder="1" applyAlignment="1" applyProtection="1">
      <alignment horizontal="center" vertical="center"/>
      <protection locked="0"/>
    </xf>
    <xf numFmtId="0" fontId="5" fillId="4" borderId="68"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protection locked="0"/>
    </xf>
    <xf numFmtId="0" fontId="5" fillId="4" borderId="5" xfId="0" applyFont="1" applyFill="1" applyBorder="1" applyAlignment="1" applyProtection="1">
      <alignment horizontal="center" vertical="center"/>
      <protection locked="0"/>
    </xf>
    <xf numFmtId="0" fontId="5" fillId="4" borderId="116" xfId="0" applyFont="1" applyFill="1" applyBorder="1" applyAlignment="1" applyProtection="1">
      <alignment horizontal="center" vertical="center"/>
      <protection locked="0"/>
    </xf>
    <xf numFmtId="0" fontId="5" fillId="4" borderId="117" xfId="0" applyFont="1" applyFill="1" applyBorder="1" applyAlignment="1" applyProtection="1">
      <alignment horizontal="center" vertical="center"/>
      <protection locked="0"/>
    </xf>
    <xf numFmtId="0" fontId="5" fillId="4" borderId="110" xfId="0" applyFont="1" applyFill="1" applyBorder="1" applyAlignment="1" applyProtection="1">
      <alignment horizontal="center" vertical="center"/>
      <protection locked="0"/>
    </xf>
    <xf numFmtId="0" fontId="5" fillId="4" borderId="111" xfId="0" applyFont="1" applyFill="1" applyBorder="1" applyAlignment="1" applyProtection="1">
      <alignment horizontal="center" vertical="center"/>
      <protection locked="0"/>
    </xf>
    <xf numFmtId="0" fontId="16" fillId="4" borderId="2" xfId="4" applyFont="1" applyFill="1" applyBorder="1" applyAlignment="1">
      <alignment horizontal="center" vertical="center"/>
    </xf>
    <xf numFmtId="0" fontId="16" fillId="4" borderId="7" xfId="4" applyFont="1" applyFill="1" applyBorder="1" applyAlignment="1">
      <alignment horizontal="center" vertical="center"/>
    </xf>
    <xf numFmtId="0" fontId="16" fillId="4" borderId="35" xfId="4" applyFont="1" applyFill="1" applyBorder="1" applyAlignment="1">
      <alignment horizontal="center" vertical="center" wrapText="1" shrinkToFit="1"/>
    </xf>
    <xf numFmtId="0" fontId="16" fillId="4" borderId="35" xfId="4" applyFont="1" applyFill="1" applyBorder="1" applyAlignment="1">
      <alignment horizontal="center" vertical="center" shrinkToFit="1"/>
    </xf>
    <xf numFmtId="0" fontId="5" fillId="5"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16" fillId="5" borderId="1" xfId="4" applyFont="1" applyFill="1" applyBorder="1" applyAlignment="1" applyProtection="1">
      <alignment horizontal="center" vertical="center" textRotation="255"/>
      <protection locked="0"/>
    </xf>
    <xf numFmtId="0" fontId="16" fillId="5" borderId="2" xfId="4" applyFont="1" applyFill="1" applyBorder="1" applyAlignment="1" applyProtection="1">
      <alignment horizontal="center" vertical="center" textRotation="255"/>
      <protection locked="0"/>
    </xf>
    <xf numFmtId="0" fontId="16" fillId="5" borderId="6" xfId="4" applyFont="1" applyFill="1" applyBorder="1" applyAlignment="1" applyProtection="1">
      <alignment horizontal="center" vertical="center" textRotation="255"/>
      <protection locked="0"/>
    </xf>
    <xf numFmtId="0" fontId="16" fillId="5" borderId="7" xfId="4" applyFont="1" applyFill="1" applyBorder="1" applyAlignment="1" applyProtection="1">
      <alignment horizontal="center" vertical="center" textRotation="255"/>
      <protection locked="0"/>
    </xf>
    <xf numFmtId="0" fontId="5" fillId="4" borderId="35" xfId="0" applyFont="1" applyFill="1" applyBorder="1" applyAlignment="1">
      <alignment horizontal="left" vertical="center" wrapText="1"/>
    </xf>
    <xf numFmtId="0" fontId="16" fillId="0" borderId="3" xfId="4" applyFont="1" applyBorder="1" applyAlignment="1">
      <alignment horizontal="center" vertical="center" textRotation="255"/>
    </xf>
    <xf numFmtId="0" fontId="16" fillId="0" borderId="8" xfId="4" applyFont="1" applyBorder="1" applyAlignment="1">
      <alignment horizontal="center" vertical="center" textRotation="255"/>
    </xf>
    <xf numFmtId="0" fontId="9" fillId="0" borderId="2" xfId="0" applyFont="1" applyBorder="1" applyAlignment="1">
      <alignment horizontal="center" vertical="center" shrinkToFit="1"/>
    </xf>
    <xf numFmtId="0" fontId="9" fillId="5" borderId="2" xfId="0" applyFont="1" applyFill="1" applyBorder="1" applyAlignment="1">
      <alignment horizontal="center" vertical="center" shrinkToFit="1"/>
    </xf>
    <xf numFmtId="0" fontId="9" fillId="5" borderId="7" xfId="0" applyFont="1" applyFill="1" applyBorder="1" applyAlignment="1">
      <alignment horizontal="center" vertical="center" shrinkToFit="1"/>
    </xf>
    <xf numFmtId="0" fontId="9" fillId="0" borderId="3" xfId="0" applyFont="1" applyBorder="1" applyAlignment="1">
      <alignment horizontal="center" vertical="center" shrinkToFit="1"/>
    </xf>
    <xf numFmtId="0" fontId="9" fillId="0" borderId="8" xfId="0" applyFont="1" applyBorder="1" applyAlignment="1">
      <alignment horizontal="center" vertical="center" shrinkToFit="1"/>
    </xf>
    <xf numFmtId="0" fontId="5" fillId="4" borderId="75"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76"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16" fillId="5" borderId="1" xfId="4" applyFont="1" applyFill="1" applyBorder="1" applyAlignment="1" applyProtection="1">
      <alignment horizontal="center" vertical="center" wrapText="1"/>
      <protection locked="0"/>
    </xf>
    <xf numFmtId="0" fontId="16" fillId="5" borderId="2" xfId="4" applyFont="1" applyFill="1" applyBorder="1" applyAlignment="1" applyProtection="1">
      <alignment horizontal="center" vertical="center" wrapText="1"/>
      <protection locked="0"/>
    </xf>
    <xf numFmtId="0" fontId="16" fillId="5" borderId="4" xfId="4" applyFont="1" applyFill="1" applyBorder="1" applyAlignment="1" applyProtection="1">
      <alignment horizontal="center" vertical="center" wrapText="1"/>
      <protection locked="0"/>
    </xf>
    <xf numFmtId="0" fontId="16" fillId="5" borderId="0" xfId="4" applyFont="1" applyFill="1" applyAlignment="1" applyProtection="1">
      <alignment horizontal="center" vertical="center" wrapText="1"/>
      <protection locked="0"/>
    </xf>
    <xf numFmtId="0" fontId="16" fillId="5" borderId="6" xfId="4" applyFont="1" applyFill="1" applyBorder="1" applyAlignment="1" applyProtection="1">
      <alignment horizontal="center" vertical="center" wrapText="1"/>
      <protection locked="0"/>
    </xf>
    <xf numFmtId="0" fontId="16" fillId="5" borderId="7" xfId="4" applyFont="1" applyFill="1" applyBorder="1" applyAlignment="1" applyProtection="1">
      <alignment horizontal="center" vertical="center" wrapText="1"/>
      <protection locked="0"/>
    </xf>
    <xf numFmtId="177" fontId="16" fillId="0" borderId="2" xfId="4" applyNumberFormat="1" applyFont="1" applyBorder="1" applyAlignment="1">
      <alignment horizontal="center" vertical="center" shrinkToFit="1"/>
    </xf>
    <xf numFmtId="177" fontId="16" fillId="0" borderId="0" xfId="4" applyNumberFormat="1" applyFont="1" applyAlignment="1">
      <alignment horizontal="center" vertical="center" shrinkToFit="1"/>
    </xf>
    <xf numFmtId="177" fontId="16" fillId="0" borderId="7" xfId="4" applyNumberFormat="1" applyFont="1" applyBorder="1" applyAlignment="1">
      <alignment horizontal="center" vertical="center" shrinkToFit="1"/>
    </xf>
    <xf numFmtId="177" fontId="20" fillId="4" borderId="1" xfId="4" applyNumberFormat="1" applyFont="1" applyFill="1" applyBorder="1" applyAlignment="1">
      <alignment horizontal="center" vertical="center" wrapText="1" shrinkToFit="1"/>
    </xf>
    <xf numFmtId="177" fontId="20" fillId="4" borderId="2" xfId="4" applyNumberFormat="1" applyFont="1" applyFill="1" applyBorder="1" applyAlignment="1">
      <alignment horizontal="center" vertical="center" wrapText="1" shrinkToFit="1"/>
    </xf>
    <xf numFmtId="177" fontId="20" fillId="4" borderId="3" xfId="4" applyNumberFormat="1" applyFont="1" applyFill="1" applyBorder="1" applyAlignment="1">
      <alignment horizontal="center" vertical="center" wrapText="1" shrinkToFit="1"/>
    </xf>
    <xf numFmtId="177" fontId="20" fillId="4" borderId="6" xfId="4" applyNumberFormat="1" applyFont="1" applyFill="1" applyBorder="1" applyAlignment="1">
      <alignment horizontal="center" vertical="center" wrapText="1" shrinkToFit="1"/>
    </xf>
    <xf numFmtId="177" fontId="20" fillId="4" borderId="7" xfId="4" applyNumberFormat="1" applyFont="1" applyFill="1" applyBorder="1" applyAlignment="1">
      <alignment horizontal="center" vertical="center" wrapText="1" shrinkToFit="1"/>
    </xf>
    <xf numFmtId="177" fontId="20" fillId="4" borderId="8" xfId="4" applyNumberFormat="1" applyFont="1" applyFill="1" applyBorder="1" applyAlignment="1">
      <alignment horizontal="center" vertical="center" wrapText="1" shrinkToFit="1"/>
    </xf>
    <xf numFmtId="0" fontId="5" fillId="5" borderId="15" xfId="0" applyFont="1" applyFill="1" applyBorder="1" applyAlignment="1">
      <alignment horizontal="center" vertical="center"/>
    </xf>
    <xf numFmtId="0" fontId="5" fillId="5" borderId="17" xfId="0" applyFont="1" applyFill="1" applyBorder="1" applyAlignment="1">
      <alignment horizontal="center" vertical="center"/>
    </xf>
    <xf numFmtId="0" fontId="16" fillId="4" borderId="15" xfId="4" applyFont="1" applyFill="1" applyBorder="1" applyAlignment="1">
      <alignment horizontal="center" vertical="center"/>
    </xf>
    <xf numFmtId="0" fontId="16" fillId="4" borderId="17" xfId="4" applyFont="1" applyFill="1" applyBorder="1" applyAlignment="1">
      <alignment horizontal="center" vertical="center"/>
    </xf>
    <xf numFmtId="0" fontId="16" fillId="4" borderId="16" xfId="4" applyFont="1" applyFill="1" applyBorder="1" applyAlignment="1">
      <alignment horizontal="center" vertical="center"/>
    </xf>
    <xf numFmtId="0" fontId="16" fillId="0" borderId="0" xfId="4" applyFont="1" applyAlignment="1">
      <alignment horizontal="center" vertical="center"/>
    </xf>
    <xf numFmtId="0" fontId="13" fillId="4" borderId="1"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5" fillId="5" borderId="35" xfId="0" applyFont="1" applyFill="1" applyBorder="1" applyAlignment="1">
      <alignment horizontal="center" vertical="center" wrapText="1"/>
    </xf>
    <xf numFmtId="3" fontId="5" fillId="4" borderId="35" xfId="0" applyNumberFormat="1" applyFont="1" applyFill="1" applyBorder="1" applyAlignment="1">
      <alignment horizontal="left" vertical="center"/>
    </xf>
    <xf numFmtId="3" fontId="5" fillId="5" borderId="35" xfId="0" applyNumberFormat="1" applyFont="1" applyFill="1" applyBorder="1" applyAlignment="1">
      <alignment horizontal="center" vertical="center"/>
    </xf>
    <xf numFmtId="38" fontId="5" fillId="5" borderId="1" xfId="1" applyFont="1" applyFill="1" applyBorder="1" applyAlignment="1" applyProtection="1">
      <alignment horizontal="center" vertical="center"/>
      <protection locked="0"/>
    </xf>
    <xf numFmtId="38" fontId="5" fillId="5" borderId="2" xfId="1" applyFont="1" applyFill="1" applyBorder="1" applyAlignment="1" applyProtection="1">
      <alignment horizontal="center" vertical="center"/>
      <protection locked="0"/>
    </xf>
    <xf numFmtId="38" fontId="5" fillId="5" borderId="6" xfId="1" applyFont="1" applyFill="1" applyBorder="1" applyAlignment="1" applyProtection="1">
      <alignment horizontal="center" vertical="center"/>
      <protection locked="0"/>
    </xf>
    <xf numFmtId="38" fontId="5" fillId="5" borderId="7" xfId="1" applyFont="1" applyFill="1" applyBorder="1" applyAlignment="1" applyProtection="1">
      <alignment horizontal="center" vertical="center"/>
      <protection locked="0"/>
    </xf>
    <xf numFmtId="0" fontId="5" fillId="0" borderId="3" xfId="0" applyFont="1" applyBorder="1" applyAlignment="1">
      <alignment horizontal="center" vertical="center"/>
    </xf>
    <xf numFmtId="177" fontId="16" fillId="5" borderId="35" xfId="4" applyNumberFormat="1" applyFont="1" applyFill="1" applyBorder="1" applyAlignment="1" applyProtection="1">
      <alignment horizontal="center" vertical="center" shrinkToFit="1"/>
      <protection locked="0"/>
    </xf>
    <xf numFmtId="177" fontId="16" fillId="5" borderId="15" xfId="4" applyNumberFormat="1" applyFont="1" applyFill="1" applyBorder="1" applyAlignment="1" applyProtection="1">
      <alignment horizontal="center" vertical="center" shrinkToFit="1"/>
      <protection locked="0"/>
    </xf>
    <xf numFmtId="0" fontId="16" fillId="0" borderId="16" xfId="4" applyFont="1" applyBorder="1" applyAlignment="1">
      <alignment horizontal="center" vertical="center"/>
    </xf>
    <xf numFmtId="0" fontId="16" fillId="5" borderId="1" xfId="4" applyFont="1" applyFill="1" applyBorder="1" applyAlignment="1" applyProtection="1">
      <alignment horizontal="center" vertical="center"/>
      <protection locked="0"/>
    </xf>
    <xf numFmtId="0" fontId="16" fillId="5" borderId="2" xfId="4" applyFont="1" applyFill="1" applyBorder="1" applyAlignment="1" applyProtection="1">
      <alignment horizontal="center" vertical="center"/>
      <protection locked="0"/>
    </xf>
    <xf numFmtId="0" fontId="16" fillId="5" borderId="4" xfId="4" applyFont="1" applyFill="1" applyBorder="1" applyAlignment="1" applyProtection="1">
      <alignment horizontal="center" vertical="center"/>
      <protection locked="0"/>
    </xf>
    <xf numFmtId="0" fontId="16" fillId="5" borderId="0" xfId="4" applyFont="1" applyFill="1" applyAlignment="1" applyProtection="1">
      <alignment horizontal="center" vertical="center"/>
      <protection locked="0"/>
    </xf>
    <xf numFmtId="0" fontId="16" fillId="5" borderId="6" xfId="4" applyFont="1" applyFill="1" applyBorder="1" applyAlignment="1" applyProtection="1">
      <alignment horizontal="center" vertical="center"/>
      <protection locked="0"/>
    </xf>
    <xf numFmtId="0" fontId="16" fillId="5" borderId="7" xfId="4" applyFont="1" applyFill="1" applyBorder="1" applyAlignment="1" applyProtection="1">
      <alignment horizontal="center" vertical="center"/>
      <protection locked="0"/>
    </xf>
    <xf numFmtId="0" fontId="16" fillId="4" borderId="1" xfId="4" applyFont="1" applyFill="1" applyBorder="1" applyAlignment="1">
      <alignment horizontal="center" vertical="center" wrapText="1"/>
    </xf>
    <xf numFmtId="0" fontId="16" fillId="4" borderId="2" xfId="4" applyFont="1" applyFill="1" applyBorder="1" applyAlignment="1">
      <alignment horizontal="center" vertical="center" wrapText="1"/>
    </xf>
    <xf numFmtId="0" fontId="16" fillId="4" borderId="3" xfId="4" applyFont="1" applyFill="1" applyBorder="1" applyAlignment="1">
      <alignment horizontal="center" vertical="center" wrapText="1"/>
    </xf>
    <xf numFmtId="0" fontId="16" fillId="4" borderId="4" xfId="4" applyFont="1" applyFill="1" applyBorder="1" applyAlignment="1">
      <alignment horizontal="center" vertical="center" wrapText="1"/>
    </xf>
    <xf numFmtId="0" fontId="16" fillId="4" borderId="0" xfId="4" applyFont="1" applyFill="1" applyAlignment="1">
      <alignment horizontal="center" vertical="center" wrapText="1"/>
    </xf>
    <xf numFmtId="0" fontId="16" fillId="4" borderId="5" xfId="4" applyFont="1" applyFill="1" applyBorder="1" applyAlignment="1">
      <alignment horizontal="center" vertical="center" wrapText="1"/>
    </xf>
    <xf numFmtId="0" fontId="16" fillId="4" borderId="6" xfId="4" applyFont="1" applyFill="1" applyBorder="1" applyAlignment="1">
      <alignment horizontal="center" vertical="center" wrapText="1"/>
    </xf>
    <xf numFmtId="0" fontId="16" fillId="4" borderId="7" xfId="4" applyFont="1" applyFill="1" applyBorder="1" applyAlignment="1">
      <alignment horizontal="center" vertical="center" wrapText="1"/>
    </xf>
    <xf numFmtId="0" fontId="16" fillId="4" borderId="8" xfId="4" applyFont="1" applyFill="1" applyBorder="1" applyAlignment="1">
      <alignment horizontal="center" vertical="center" wrapText="1"/>
    </xf>
    <xf numFmtId="0" fontId="16" fillId="0" borderId="16" xfId="4" applyFont="1" applyBorder="1" applyAlignment="1">
      <alignment horizontal="center" vertical="center" wrapText="1"/>
    </xf>
    <xf numFmtId="0" fontId="9" fillId="0" borderId="15" xfId="0" applyFont="1" applyBorder="1" applyAlignment="1">
      <alignment horizontal="center" vertical="center"/>
    </xf>
    <xf numFmtId="0" fontId="9" fillId="0" borderId="17" xfId="0" applyFont="1" applyBorder="1" applyAlignment="1">
      <alignment horizontal="center" vertical="center"/>
    </xf>
    <xf numFmtId="0" fontId="9" fillId="0" borderId="16" xfId="0" applyFont="1" applyBorder="1" applyAlignment="1">
      <alignment horizontal="center" vertical="center"/>
    </xf>
    <xf numFmtId="0" fontId="9" fillId="5" borderId="1" xfId="0" applyFont="1" applyFill="1" applyBorder="1" applyAlignment="1">
      <alignment horizontal="center" vertical="center" shrinkToFit="1"/>
    </xf>
    <xf numFmtId="0" fontId="9" fillId="5" borderId="6" xfId="0" applyFont="1" applyFill="1" applyBorder="1" applyAlignment="1">
      <alignment horizontal="center" vertical="center" shrinkToFit="1"/>
    </xf>
    <xf numFmtId="0" fontId="9" fillId="4" borderId="1" xfId="0" applyFont="1" applyFill="1" applyBorder="1" applyAlignment="1">
      <alignment horizontal="center" vertical="center"/>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8" xfId="0" applyFont="1" applyFill="1" applyBorder="1" applyAlignment="1">
      <alignment horizontal="center" vertical="center"/>
    </xf>
    <xf numFmtId="0" fontId="9" fillId="5" borderId="1" xfId="0" applyFont="1" applyFill="1" applyBorder="1" applyAlignment="1">
      <alignment horizontal="right" vertical="center"/>
    </xf>
    <xf numFmtId="0" fontId="9" fillId="5" borderId="2" xfId="0" applyFont="1" applyFill="1" applyBorder="1" applyAlignment="1">
      <alignment horizontal="right" vertical="center"/>
    </xf>
    <xf numFmtId="0" fontId="9" fillId="5" borderId="6" xfId="0" applyFont="1" applyFill="1" applyBorder="1" applyAlignment="1">
      <alignment horizontal="right" vertical="center"/>
    </xf>
    <xf numFmtId="0" fontId="9" fillId="5" borderId="7" xfId="0" applyFont="1" applyFill="1" applyBorder="1" applyAlignment="1">
      <alignment horizontal="righ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16" fillId="4" borderId="35" xfId="4" applyFont="1" applyFill="1" applyBorder="1" applyAlignment="1">
      <alignment horizontal="center" vertical="center" textRotation="255"/>
    </xf>
    <xf numFmtId="0" fontId="16" fillId="4" borderId="1" xfId="4" applyFont="1" applyFill="1" applyBorder="1" applyAlignment="1">
      <alignment horizontal="center" vertical="center" textRotation="255"/>
    </xf>
    <xf numFmtId="0" fontId="16" fillId="4" borderId="3" xfId="4" applyFont="1" applyFill="1" applyBorder="1" applyAlignment="1">
      <alignment horizontal="center" vertical="center" textRotation="255"/>
    </xf>
    <xf numFmtId="0" fontId="16" fillId="4" borderId="4" xfId="4" applyFont="1" applyFill="1" applyBorder="1" applyAlignment="1">
      <alignment horizontal="center" vertical="center" textRotation="255"/>
    </xf>
    <xf numFmtId="0" fontId="16" fillId="4" borderId="5" xfId="4" applyFont="1" applyFill="1" applyBorder="1" applyAlignment="1">
      <alignment horizontal="center" vertical="center" textRotation="255"/>
    </xf>
    <xf numFmtId="0" fontId="16" fillId="4" borderId="6" xfId="4" applyFont="1" applyFill="1" applyBorder="1" applyAlignment="1">
      <alignment horizontal="center" vertical="center" textRotation="255"/>
    </xf>
    <xf numFmtId="0" fontId="16" fillId="4" borderId="8" xfId="4" applyFont="1" applyFill="1" applyBorder="1" applyAlignment="1">
      <alignment horizontal="center" vertical="center" textRotation="255"/>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8" xfId="0" applyFont="1" applyFill="1" applyBorder="1" applyAlignment="1">
      <alignment horizontal="center" vertical="center"/>
    </xf>
    <xf numFmtId="0" fontId="13" fillId="4" borderId="35" xfId="0" applyFont="1" applyFill="1" applyBorder="1" applyAlignment="1">
      <alignment horizontal="left" vertical="center" wrapText="1"/>
    </xf>
    <xf numFmtId="0" fontId="5" fillId="4" borderId="49" xfId="0" applyFont="1" applyFill="1" applyBorder="1" applyAlignment="1">
      <alignment horizontal="center" vertical="center" textRotation="255"/>
    </xf>
    <xf numFmtId="0" fontId="5" fillId="4" borderId="81" xfId="0" applyFont="1" applyFill="1" applyBorder="1" applyAlignment="1">
      <alignment horizontal="center" vertical="center" textRotation="255"/>
    </xf>
    <xf numFmtId="0" fontId="5" fillId="4" borderId="47" xfId="0" applyFont="1" applyFill="1" applyBorder="1" applyAlignment="1">
      <alignment horizontal="center" vertical="center" textRotation="255"/>
    </xf>
    <xf numFmtId="0" fontId="5" fillId="4" borderId="4"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5" xfId="0" applyFont="1" applyFill="1" applyBorder="1" applyAlignment="1">
      <alignment horizontal="center" vertical="center" wrapText="1"/>
    </xf>
    <xf numFmtId="0" fontId="9" fillId="4" borderId="4" xfId="0" applyFont="1" applyFill="1" applyBorder="1" applyAlignment="1">
      <alignment horizontal="center" vertical="center"/>
    </xf>
    <xf numFmtId="0" fontId="9" fillId="4" borderId="0" xfId="0" applyFont="1" applyFill="1" applyAlignment="1">
      <alignment horizontal="center" vertical="center"/>
    </xf>
    <xf numFmtId="0" fontId="9" fillId="4" borderId="5" xfId="0" applyFont="1" applyFill="1" applyBorder="1" applyAlignment="1">
      <alignment horizontal="center" vertical="center"/>
    </xf>
    <xf numFmtId="0" fontId="20" fillId="7" borderId="19" xfId="0" applyFont="1" applyFill="1" applyBorder="1" applyAlignment="1">
      <alignment horizontal="left" vertical="center" wrapText="1"/>
    </xf>
    <xf numFmtId="0" fontId="20" fillId="7" borderId="17" xfId="0" applyFont="1" applyFill="1" applyBorder="1" applyAlignment="1">
      <alignment horizontal="left" vertical="center" wrapText="1"/>
    </xf>
    <xf numFmtId="0" fontId="5" fillId="0" borderId="17" xfId="0" applyFont="1" applyBorder="1" applyAlignment="1">
      <alignment horizontal="left" vertical="center" shrinkToFit="1"/>
    </xf>
    <xf numFmtId="0" fontId="5" fillId="0" borderId="18" xfId="0" applyFont="1" applyBorder="1" applyAlignment="1">
      <alignment horizontal="left" vertical="center" shrinkToFit="1"/>
    </xf>
    <xf numFmtId="0" fontId="20" fillId="7" borderId="23" xfId="0" applyFont="1" applyFill="1" applyBorder="1" applyAlignment="1">
      <alignment horizontal="left" vertical="center" wrapText="1"/>
    </xf>
    <xf numFmtId="0" fontId="20" fillId="7" borderId="24" xfId="0" applyFont="1" applyFill="1" applyBorder="1" applyAlignment="1">
      <alignment horizontal="left" vertical="center" wrapText="1"/>
    </xf>
    <xf numFmtId="0" fontId="5" fillId="0" borderId="24" xfId="0" applyFont="1" applyBorder="1" applyAlignment="1">
      <alignment horizontal="left" vertical="center" shrinkToFit="1"/>
    </xf>
    <xf numFmtId="0" fontId="5" fillId="0" borderId="27" xfId="0" applyFont="1" applyBorder="1" applyAlignment="1">
      <alignment horizontal="left" vertical="center" shrinkToFit="1"/>
    </xf>
    <xf numFmtId="0" fontId="20" fillId="6" borderId="45"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0" fillId="6" borderId="122"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5" fillId="0" borderId="100" xfId="0" applyFont="1" applyBorder="1" applyAlignment="1">
      <alignment horizontal="left" vertical="center" shrinkToFit="1"/>
    </xf>
    <xf numFmtId="0" fontId="18" fillId="0" borderId="7" xfId="2" applyFont="1" applyBorder="1" applyAlignment="1" applyProtection="1">
      <alignment horizontal="center" vertical="center"/>
      <protection hidden="1"/>
    </xf>
    <xf numFmtId="0" fontId="15" fillId="0" borderId="0" xfId="0" applyFont="1">
      <alignment vertical="center"/>
    </xf>
    <xf numFmtId="0" fontId="15" fillId="0" borderId="5" xfId="0" applyFont="1" applyBorder="1">
      <alignment vertical="center"/>
    </xf>
    <xf numFmtId="0" fontId="5" fillId="5" borderId="7" xfId="0" applyFont="1" applyFill="1" applyBorder="1" applyProtection="1">
      <alignment vertical="center"/>
      <protection locked="0"/>
    </xf>
    <xf numFmtId="0" fontId="5" fillId="2" borderId="17" xfId="0" applyFont="1" applyFill="1" applyBorder="1" applyAlignment="1" applyProtection="1">
      <alignment horizontal="center" vertical="center"/>
      <protection locked="0"/>
    </xf>
    <xf numFmtId="0" fontId="5" fillId="5" borderId="17" xfId="0" applyFont="1" applyFill="1" applyBorder="1" applyAlignment="1" applyProtection="1">
      <alignment horizontal="center" vertical="center" shrinkToFit="1"/>
      <protection locked="0"/>
    </xf>
    <xf numFmtId="0" fontId="0" fillId="5" borderId="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4" borderId="17" xfId="0" applyFont="1" applyFill="1" applyBorder="1" applyAlignment="1">
      <alignment horizontal="center" vertical="center"/>
    </xf>
    <xf numFmtId="0" fontId="15" fillId="5" borderId="35" xfId="0" applyFont="1" applyFill="1" applyBorder="1" applyAlignment="1" applyProtection="1">
      <alignment horizontal="center" vertical="center" shrinkToFit="1"/>
      <protection locked="0"/>
    </xf>
    <xf numFmtId="0" fontId="5" fillId="5" borderId="35" xfId="0" applyFont="1" applyFill="1" applyBorder="1" applyAlignment="1" applyProtection="1">
      <alignment horizontal="center" vertical="center" shrinkToFit="1"/>
      <protection locked="0"/>
    </xf>
    <xf numFmtId="0" fontId="15" fillId="5" borderId="15" xfId="0" applyFont="1" applyFill="1" applyBorder="1" applyAlignment="1" applyProtection="1">
      <alignment horizontal="center" vertical="center" shrinkToFit="1"/>
      <protection locked="0"/>
    </xf>
    <xf numFmtId="0" fontId="15" fillId="5" borderId="17" xfId="0" applyFont="1" applyFill="1" applyBorder="1" applyAlignment="1" applyProtection="1">
      <alignment horizontal="center" vertical="center" shrinkToFit="1"/>
      <protection locked="0"/>
    </xf>
    <xf numFmtId="0" fontId="5" fillId="5" borderId="15" xfId="0" applyFont="1" applyFill="1" applyBorder="1" applyAlignment="1" applyProtection="1">
      <alignment horizontal="center" vertical="center" shrinkToFit="1"/>
      <protection locked="0"/>
    </xf>
    <xf numFmtId="0" fontId="15" fillId="5" borderId="16" xfId="0" applyFont="1" applyFill="1" applyBorder="1" applyAlignment="1" applyProtection="1">
      <alignment horizontal="center" vertical="center" shrinkToFit="1"/>
      <protection locked="0"/>
    </xf>
    <xf numFmtId="0" fontId="5" fillId="5" borderId="16" xfId="0" applyFont="1" applyFill="1" applyBorder="1" applyAlignment="1" applyProtection="1">
      <alignment horizontal="center" vertical="center" shrinkToFit="1"/>
      <protection locked="0"/>
    </xf>
    <xf numFmtId="0" fontId="5" fillId="4" borderId="1" xfId="0" applyFont="1" applyFill="1" applyBorder="1" applyAlignment="1">
      <alignment horizontal="center" vertical="center" shrinkToFit="1"/>
    </xf>
    <xf numFmtId="0" fontId="5" fillId="4" borderId="2" xfId="0" applyFont="1" applyFill="1" applyBorder="1" applyAlignment="1">
      <alignment horizontal="center" vertical="center" shrinkToFit="1"/>
    </xf>
    <xf numFmtId="0" fontId="5" fillId="4" borderId="3" xfId="0" applyFont="1" applyFill="1" applyBorder="1" applyAlignment="1">
      <alignment horizontal="center" vertical="center" shrinkToFit="1"/>
    </xf>
    <xf numFmtId="0" fontId="5" fillId="4" borderId="6" xfId="0" applyFont="1" applyFill="1" applyBorder="1" applyAlignment="1">
      <alignment horizontal="center" vertical="center" shrinkToFit="1"/>
    </xf>
    <xf numFmtId="0" fontId="5" fillId="4" borderId="7" xfId="0" applyFont="1" applyFill="1" applyBorder="1" applyAlignment="1">
      <alignment horizontal="center" vertical="center" shrinkToFit="1"/>
    </xf>
    <xf numFmtId="0" fontId="5" fillId="4" borderId="8" xfId="0" applyFont="1" applyFill="1" applyBorder="1" applyAlignment="1">
      <alignment horizontal="center" vertical="center" shrinkToFit="1"/>
    </xf>
    <xf numFmtId="0" fontId="5" fillId="5" borderId="1" xfId="0" applyFont="1" applyFill="1" applyBorder="1" applyAlignment="1" applyProtection="1">
      <alignment vertical="center" wrapText="1"/>
      <protection locked="0"/>
    </xf>
    <xf numFmtId="0" fontId="5" fillId="5" borderId="2" xfId="0" applyFont="1" applyFill="1" applyBorder="1" applyAlignment="1" applyProtection="1">
      <alignment vertical="center" wrapText="1"/>
      <protection locked="0"/>
    </xf>
    <xf numFmtId="0" fontId="5" fillId="5" borderId="3" xfId="0" applyFont="1" applyFill="1" applyBorder="1" applyAlignment="1" applyProtection="1">
      <alignment vertical="center" wrapText="1"/>
      <protection locked="0"/>
    </xf>
    <xf numFmtId="0" fontId="5" fillId="5" borderId="6" xfId="0" applyFont="1" applyFill="1" applyBorder="1" applyAlignment="1" applyProtection="1">
      <alignment vertical="center" wrapText="1"/>
      <protection locked="0"/>
    </xf>
    <xf numFmtId="0" fontId="5" fillId="5" borderId="7" xfId="0" applyFont="1" applyFill="1" applyBorder="1" applyAlignment="1" applyProtection="1">
      <alignment vertical="center" wrapText="1"/>
      <protection locked="0"/>
    </xf>
    <xf numFmtId="0" fontId="5" fillId="5" borderId="8" xfId="0" applyFont="1" applyFill="1" applyBorder="1" applyAlignment="1" applyProtection="1">
      <alignment vertical="center" wrapText="1"/>
      <protection locked="0"/>
    </xf>
    <xf numFmtId="0" fontId="5" fillId="0" borderId="0" xfId="0" applyFont="1">
      <alignment vertical="center"/>
    </xf>
    <xf numFmtId="0" fontId="5" fillId="0" borderId="5" xfId="0" applyFont="1" applyBorder="1">
      <alignment vertical="center"/>
    </xf>
    <xf numFmtId="0" fontId="5" fillId="4" borderId="15" xfId="0" applyFont="1" applyFill="1" applyBorder="1" applyAlignment="1">
      <alignment horizontal="left" vertical="center"/>
    </xf>
    <xf numFmtId="0" fontId="5" fillId="4" borderId="17" xfId="0" applyFont="1" applyFill="1" applyBorder="1" applyAlignment="1">
      <alignment horizontal="left" vertical="center"/>
    </xf>
    <xf numFmtId="0" fontId="5" fillId="4" borderId="2" xfId="0" applyFont="1" applyFill="1" applyBorder="1" applyAlignment="1">
      <alignment horizontal="left" vertical="center"/>
    </xf>
    <xf numFmtId="0" fontId="18" fillId="0" borderId="0" xfId="2" applyFont="1" applyAlignment="1" applyProtection="1">
      <alignment horizontal="center" vertical="center"/>
      <protection hidden="1"/>
    </xf>
    <xf numFmtId="0" fontId="5" fillId="0" borderId="0" xfId="0" applyFont="1" applyAlignment="1">
      <alignment horizontal="left" vertical="center"/>
    </xf>
    <xf numFmtId="0" fontId="5" fillId="0" borderId="5" xfId="0" applyFont="1" applyBorder="1" applyAlignment="1">
      <alignment horizontal="left" vertical="center"/>
    </xf>
    <xf numFmtId="0" fontId="5" fillId="4" borderId="15" xfId="0" applyFont="1" applyFill="1" applyBorder="1" applyAlignment="1">
      <alignment horizontal="center" vertical="center" shrinkToFit="1"/>
    </xf>
    <xf numFmtId="0" fontId="5" fillId="4" borderId="17" xfId="0" applyFont="1" applyFill="1" applyBorder="1" applyAlignment="1">
      <alignment horizontal="center" vertical="center" shrinkToFit="1"/>
    </xf>
    <xf numFmtId="0" fontId="5" fillId="4" borderId="16" xfId="0" applyFont="1" applyFill="1" applyBorder="1" applyAlignment="1">
      <alignment horizontal="center" vertical="center" shrinkToFit="1"/>
    </xf>
    <xf numFmtId="0" fontId="5" fillId="4" borderId="15" xfId="0" applyFont="1" applyFill="1" applyBorder="1" applyAlignment="1">
      <alignment horizontal="left" vertical="center" shrinkToFit="1"/>
    </xf>
    <xf numFmtId="0" fontId="0" fillId="4" borderId="17" xfId="0" applyFill="1" applyBorder="1" applyAlignment="1">
      <alignment horizontal="left" vertical="center" shrinkToFit="1"/>
    </xf>
    <xf numFmtId="0" fontId="0" fillId="4" borderId="16" xfId="0" applyFill="1" applyBorder="1" applyAlignment="1">
      <alignment horizontal="left" vertical="center" shrinkToFit="1"/>
    </xf>
    <xf numFmtId="0" fontId="5" fillId="2" borderId="17" xfId="0" applyFont="1" applyFill="1" applyBorder="1" applyAlignment="1" applyProtection="1">
      <alignment horizontal="center" vertical="center" shrinkToFit="1"/>
      <protection locked="0"/>
    </xf>
    <xf numFmtId="0" fontId="5" fillId="4" borderId="1" xfId="0" applyFont="1" applyFill="1" applyBorder="1" applyAlignment="1">
      <alignment horizontal="left" vertical="center" shrinkToFit="1"/>
    </xf>
    <xf numFmtId="0" fontId="5" fillId="4" borderId="2" xfId="0" applyFont="1" applyFill="1" applyBorder="1" applyAlignment="1">
      <alignment horizontal="left" vertical="center" shrinkToFit="1"/>
    </xf>
    <xf numFmtId="0" fontId="5" fillId="4" borderId="3" xfId="0" applyFont="1" applyFill="1" applyBorder="1" applyAlignment="1">
      <alignment horizontal="left" vertical="center" shrinkToFit="1"/>
    </xf>
    <xf numFmtId="0" fontId="5" fillId="0" borderId="2" xfId="0" applyFont="1" applyBorder="1" applyAlignment="1">
      <alignment horizontal="left" vertical="center" shrinkToFit="1"/>
    </xf>
    <xf numFmtId="0" fontId="5" fillId="4" borderId="15" xfId="0" applyFont="1" applyFill="1" applyBorder="1" applyAlignment="1">
      <alignment vertical="center" shrinkToFit="1"/>
    </xf>
    <xf numFmtId="0" fontId="5" fillId="4" borderId="17" xfId="0" applyFont="1" applyFill="1" applyBorder="1" applyAlignment="1">
      <alignment vertical="center" shrinkToFit="1"/>
    </xf>
    <xf numFmtId="0" fontId="5" fillId="4" borderId="16" xfId="0" applyFont="1" applyFill="1" applyBorder="1" applyAlignment="1">
      <alignment vertical="center" shrinkToFit="1"/>
    </xf>
    <xf numFmtId="0" fontId="5" fillId="2" borderId="15" xfId="0" applyFont="1" applyFill="1" applyBorder="1" applyAlignment="1" applyProtection="1">
      <alignment horizontal="center" vertical="center" shrinkToFit="1"/>
      <protection locked="0"/>
    </xf>
    <xf numFmtId="0" fontId="5" fillId="2" borderId="7" xfId="0" applyFont="1" applyFill="1" applyBorder="1" applyAlignment="1" applyProtection="1">
      <alignment horizontal="center" vertical="center" shrinkToFit="1"/>
      <protection locked="0"/>
    </xf>
    <xf numFmtId="0" fontId="5" fillId="4" borderId="16" xfId="0" applyFont="1" applyFill="1" applyBorder="1" applyAlignment="1">
      <alignment horizontal="left" vertical="center"/>
    </xf>
    <xf numFmtId="0" fontId="5" fillId="4" borderId="1" xfId="0" applyFont="1" applyFill="1" applyBorder="1" applyAlignment="1">
      <alignment horizontal="left" vertical="center"/>
    </xf>
    <xf numFmtId="0" fontId="5" fillId="4" borderId="3" xfId="0" applyFont="1" applyFill="1" applyBorder="1" applyAlignment="1">
      <alignment horizontal="left" vertical="center"/>
    </xf>
    <xf numFmtId="0" fontId="5" fillId="0" borderId="2" xfId="0" applyFont="1" applyBorder="1">
      <alignment vertical="center"/>
    </xf>
    <xf numFmtId="0" fontId="5" fillId="2" borderId="0" xfId="0" applyFont="1" applyFill="1" applyAlignment="1" applyProtection="1">
      <alignment horizontal="center" vertical="center" shrinkToFit="1"/>
      <protection locked="0"/>
    </xf>
    <xf numFmtId="0" fontId="5" fillId="0" borderId="17" xfId="0" applyFont="1" applyBorder="1" applyAlignment="1">
      <alignment horizontal="left" vertical="center"/>
    </xf>
    <xf numFmtId="0" fontId="5" fillId="4" borderId="35" xfId="0" applyFont="1" applyFill="1" applyBorder="1" applyAlignment="1">
      <alignment horizontal="left" vertical="top"/>
    </xf>
    <xf numFmtId="0" fontId="5" fillId="5" borderId="0" xfId="0" applyFont="1" applyFill="1" applyAlignment="1" applyProtection="1">
      <alignment horizontal="center" vertical="center" shrinkToFit="1"/>
      <protection locked="0"/>
    </xf>
    <xf numFmtId="0" fontId="5" fillId="4" borderId="1" xfId="0" applyFont="1" applyFill="1" applyBorder="1" applyAlignment="1">
      <alignment horizontal="left" vertical="top"/>
    </xf>
    <xf numFmtId="0" fontId="5" fillId="4" borderId="2" xfId="0" applyFont="1" applyFill="1" applyBorder="1" applyAlignment="1">
      <alignment horizontal="left" vertical="top"/>
    </xf>
    <xf numFmtId="0" fontId="5" fillId="4" borderId="6" xfId="0" applyFont="1" applyFill="1" applyBorder="1" applyAlignment="1">
      <alignment horizontal="left" vertical="top"/>
    </xf>
    <xf numFmtId="0" fontId="5" fillId="4" borderId="7" xfId="0" applyFont="1" applyFill="1" applyBorder="1" applyAlignment="1">
      <alignment horizontal="left" vertical="top"/>
    </xf>
    <xf numFmtId="0" fontId="5" fillId="4" borderId="35" xfId="0" applyFont="1" applyFill="1" applyBorder="1" applyAlignment="1">
      <alignment horizontal="left" vertical="center"/>
    </xf>
    <xf numFmtId="0" fontId="5" fillId="5" borderId="2" xfId="0" applyFont="1" applyFill="1" applyBorder="1" applyAlignment="1" applyProtection="1">
      <alignment horizontal="center" vertical="center" shrinkToFit="1"/>
      <protection locked="0"/>
    </xf>
    <xf numFmtId="0" fontId="5" fillId="0" borderId="2" xfId="0" applyFont="1" applyBorder="1" applyAlignment="1">
      <alignment horizontal="center" vertical="center" shrinkToFit="1"/>
    </xf>
    <xf numFmtId="0" fontId="5" fillId="0" borderId="7" xfId="0" applyFont="1" applyBorder="1" applyAlignment="1">
      <alignment horizontal="center" vertical="center" shrinkToFit="1"/>
    </xf>
    <xf numFmtId="0" fontId="5" fillId="4" borderId="4" xfId="0" applyFont="1" applyFill="1" applyBorder="1" applyAlignment="1">
      <alignment horizontal="center" vertical="center" shrinkToFit="1"/>
    </xf>
    <xf numFmtId="0" fontId="5" fillId="4" borderId="0" xfId="0" applyFont="1" applyFill="1" applyAlignment="1">
      <alignment horizontal="center" vertical="center" shrinkToFit="1"/>
    </xf>
    <xf numFmtId="0" fontId="5" fillId="4" borderId="5" xfId="0" applyFont="1" applyFill="1" applyBorder="1" applyAlignment="1">
      <alignment horizontal="center" vertical="center" shrinkToFit="1"/>
    </xf>
    <xf numFmtId="0" fontId="5" fillId="0" borderId="0" xfId="0" applyFont="1" applyAlignment="1">
      <alignment horizontal="center" vertical="center" shrinkToFit="1"/>
    </xf>
    <xf numFmtId="0" fontId="5" fillId="5" borderId="7" xfId="0" applyFont="1" applyFill="1" applyBorder="1" applyAlignment="1" applyProtection="1">
      <alignment horizontal="center" vertical="center"/>
      <protection locked="0"/>
    </xf>
    <xf numFmtId="0" fontId="23" fillId="4" borderId="1"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4" borderId="3"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4" borderId="8" xfId="0" applyFont="1" applyFill="1" applyBorder="1" applyAlignment="1">
      <alignment horizontal="center" vertical="center" wrapText="1"/>
    </xf>
    <xf numFmtId="38" fontId="5" fillId="5" borderId="1" xfId="1" applyFont="1" applyFill="1" applyBorder="1" applyAlignment="1" applyProtection="1">
      <alignment horizontal="center" vertical="center" shrinkToFit="1"/>
      <protection locked="0"/>
    </xf>
    <xf numFmtId="38" fontId="5" fillId="5" borderId="2" xfId="1" applyFont="1" applyFill="1" applyBorder="1" applyAlignment="1" applyProtection="1">
      <alignment horizontal="center" vertical="center" shrinkToFit="1"/>
      <protection locked="0"/>
    </xf>
    <xf numFmtId="38" fontId="5" fillId="5" borderId="3" xfId="1" applyFont="1" applyFill="1" applyBorder="1" applyAlignment="1" applyProtection="1">
      <alignment horizontal="center" vertical="center" shrinkToFit="1"/>
      <protection locked="0"/>
    </xf>
    <xf numFmtId="38" fontId="5" fillId="5" borderId="6" xfId="1" applyFont="1" applyFill="1" applyBorder="1" applyAlignment="1" applyProtection="1">
      <alignment horizontal="center" vertical="center" shrinkToFit="1"/>
      <protection locked="0"/>
    </xf>
    <xf numFmtId="38" fontId="5" fillId="5" borderId="7" xfId="1" applyFont="1" applyFill="1" applyBorder="1" applyAlignment="1" applyProtection="1">
      <alignment horizontal="center" vertical="center" shrinkToFit="1"/>
      <protection locked="0"/>
    </xf>
    <xf numFmtId="38" fontId="5" fillId="5" borderId="8" xfId="1" applyFont="1" applyFill="1" applyBorder="1" applyAlignment="1" applyProtection="1">
      <alignment horizontal="center" vertical="center" shrinkToFit="1"/>
      <protection locked="0"/>
    </xf>
    <xf numFmtId="0" fontId="5" fillId="5" borderId="42" xfId="0" applyFont="1" applyFill="1" applyBorder="1" applyAlignment="1" applyProtection="1">
      <alignment horizontal="left" vertical="center" shrinkToFit="1"/>
      <protection locked="0"/>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1" xfId="0" applyFont="1" applyFill="1" applyBorder="1" applyAlignment="1" applyProtection="1">
      <alignment horizontal="center" vertical="center" shrinkToFit="1"/>
      <protection locked="0"/>
    </xf>
    <xf numFmtId="0" fontId="5" fillId="5" borderId="3" xfId="0" applyFont="1" applyFill="1" applyBorder="1" applyAlignment="1" applyProtection="1">
      <alignment horizontal="center" vertical="center" shrinkToFit="1"/>
      <protection locked="0"/>
    </xf>
    <xf numFmtId="0" fontId="5" fillId="5" borderId="6" xfId="0" applyFont="1" applyFill="1" applyBorder="1" applyAlignment="1" applyProtection="1">
      <alignment horizontal="center" vertical="center" shrinkToFit="1"/>
      <protection locked="0"/>
    </xf>
    <xf numFmtId="0" fontId="5" fillId="5" borderId="8" xfId="0" applyFont="1" applyFill="1" applyBorder="1" applyAlignment="1" applyProtection="1">
      <alignment horizontal="center" vertical="center" shrinkToFit="1"/>
      <protection locked="0"/>
    </xf>
    <xf numFmtId="0" fontId="5" fillId="5" borderId="39" xfId="0" applyFont="1" applyFill="1" applyBorder="1" applyAlignment="1" applyProtection="1">
      <alignment horizontal="left" vertical="center" shrinkToFit="1"/>
      <protection locked="0"/>
    </xf>
    <xf numFmtId="0" fontId="5" fillId="5" borderId="40" xfId="0" applyFont="1" applyFill="1" applyBorder="1" applyAlignment="1" applyProtection="1">
      <alignment horizontal="left" vertical="center" shrinkToFit="1"/>
      <protection locked="0"/>
    </xf>
    <xf numFmtId="0" fontId="5" fillId="5" borderId="41" xfId="0" applyFont="1" applyFill="1" applyBorder="1" applyAlignment="1" applyProtection="1">
      <alignment horizontal="left" vertical="center" shrinkToFit="1"/>
      <protection locked="0"/>
    </xf>
    <xf numFmtId="0" fontId="5" fillId="2" borderId="1" xfId="0" applyFont="1" applyFill="1" applyBorder="1" applyAlignment="1" applyProtection="1">
      <alignment horizontal="center" vertical="center" shrinkToFit="1"/>
      <protection locked="0"/>
    </xf>
    <xf numFmtId="0" fontId="5" fillId="2" borderId="6" xfId="0" applyFont="1" applyFill="1" applyBorder="1" applyAlignment="1" applyProtection="1">
      <alignment horizontal="center" vertical="center" shrinkToFit="1"/>
      <protection locked="0"/>
    </xf>
    <xf numFmtId="0" fontId="5" fillId="0" borderId="3" xfId="0" applyFont="1" applyBorder="1" applyAlignment="1">
      <alignment horizontal="center" vertical="center" shrinkToFit="1"/>
    </xf>
    <xf numFmtId="0" fontId="5" fillId="0" borderId="8" xfId="0" applyFont="1" applyBorder="1" applyAlignment="1">
      <alignment horizontal="center" vertical="center" shrinkToFit="1"/>
    </xf>
    <xf numFmtId="0" fontId="5" fillId="2" borderId="40" xfId="0" applyFont="1" applyFill="1" applyBorder="1" applyAlignment="1" applyProtection="1">
      <alignment horizontal="center" vertical="center" shrinkToFit="1"/>
      <protection locked="0"/>
    </xf>
    <xf numFmtId="0" fontId="5" fillId="5" borderId="42" xfId="0" applyFont="1" applyFill="1" applyBorder="1" applyAlignment="1" applyProtection="1">
      <alignment horizontal="center" vertical="center" shrinkToFit="1"/>
      <protection locked="0"/>
    </xf>
    <xf numFmtId="0" fontId="5" fillId="5" borderId="43" xfId="0" applyFont="1" applyFill="1" applyBorder="1" applyAlignment="1" applyProtection="1">
      <alignment horizontal="center" vertical="center" shrinkToFit="1"/>
      <protection locked="0"/>
    </xf>
    <xf numFmtId="0" fontId="5" fillId="5" borderId="44" xfId="0" applyFont="1" applyFill="1" applyBorder="1" applyAlignment="1" applyProtection="1">
      <alignment horizontal="center" vertical="center" shrinkToFit="1"/>
      <protection locked="0"/>
    </xf>
    <xf numFmtId="38" fontId="5" fillId="5" borderId="42" xfId="1" applyFont="1" applyFill="1" applyBorder="1" applyAlignment="1" applyProtection="1">
      <alignment horizontal="center" vertical="center" shrinkToFit="1"/>
      <protection locked="0"/>
    </xf>
    <xf numFmtId="38" fontId="5" fillId="5" borderId="43" xfId="1" applyFont="1" applyFill="1" applyBorder="1" applyAlignment="1" applyProtection="1">
      <alignment horizontal="center" vertical="center" shrinkToFit="1"/>
      <protection locked="0"/>
    </xf>
    <xf numFmtId="38" fontId="5" fillId="5" borderId="44" xfId="1" applyFont="1" applyFill="1" applyBorder="1" applyAlignment="1" applyProtection="1">
      <alignment horizontal="center" vertical="center" shrinkToFit="1"/>
      <protection locked="0"/>
    </xf>
    <xf numFmtId="0" fontId="5" fillId="5" borderId="39" xfId="0" applyFont="1" applyFill="1" applyBorder="1" applyAlignment="1" applyProtection="1">
      <alignment horizontal="center" vertical="center" wrapText="1" shrinkToFit="1"/>
      <protection locked="0"/>
    </xf>
    <xf numFmtId="0" fontId="5" fillId="5" borderId="40" xfId="0" applyFont="1" applyFill="1" applyBorder="1" applyAlignment="1" applyProtection="1">
      <alignment horizontal="center" vertical="center" wrapText="1" shrinkToFit="1"/>
      <protection locked="0"/>
    </xf>
    <xf numFmtId="0" fontId="5" fillId="5" borderId="41" xfId="0" applyFont="1" applyFill="1" applyBorder="1" applyAlignment="1" applyProtection="1">
      <alignment horizontal="center" vertical="center" wrapText="1" shrinkToFit="1"/>
      <protection locked="0"/>
    </xf>
    <xf numFmtId="0" fontId="21" fillId="0" borderId="43" xfId="0" applyFont="1" applyBorder="1" applyAlignment="1" applyProtection="1">
      <alignment vertical="center" shrinkToFit="1"/>
      <protection locked="0"/>
    </xf>
    <xf numFmtId="0" fontId="21" fillId="0" borderId="44" xfId="0" applyFont="1" applyBorder="1" applyAlignment="1" applyProtection="1">
      <alignment vertical="center" shrinkToFit="1"/>
      <protection locked="0"/>
    </xf>
    <xf numFmtId="0" fontId="5" fillId="5" borderId="39" xfId="0" applyFont="1" applyFill="1" applyBorder="1" applyAlignment="1" applyProtection="1">
      <alignment horizontal="center" vertical="center" shrinkToFit="1"/>
      <protection locked="0"/>
    </xf>
    <xf numFmtId="0" fontId="5" fillId="5" borderId="40" xfId="0" applyFont="1" applyFill="1" applyBorder="1" applyAlignment="1" applyProtection="1">
      <alignment horizontal="center" vertical="center" shrinkToFit="1"/>
      <protection locked="0"/>
    </xf>
    <xf numFmtId="0" fontId="5" fillId="5" borderId="41" xfId="0" applyFont="1" applyFill="1" applyBorder="1" applyAlignment="1" applyProtection="1">
      <alignment horizontal="center" vertical="center" shrinkToFit="1"/>
      <protection locked="0"/>
    </xf>
    <xf numFmtId="0" fontId="5" fillId="5" borderId="35" xfId="0" applyFont="1" applyFill="1" applyBorder="1" applyAlignment="1" applyProtection="1">
      <alignment horizontal="center" vertical="center" wrapText="1" shrinkToFit="1"/>
      <protection locked="0"/>
    </xf>
    <xf numFmtId="0" fontId="5" fillId="4" borderId="35" xfId="0" applyFont="1" applyFill="1" applyBorder="1" applyAlignment="1">
      <alignment horizontal="center" vertical="center" shrinkToFit="1"/>
    </xf>
    <xf numFmtId="0" fontId="5" fillId="4" borderId="106" xfId="0" applyFont="1" applyFill="1" applyBorder="1" applyAlignment="1">
      <alignment horizontal="center" vertical="center"/>
    </xf>
    <xf numFmtId="0" fontId="5" fillId="4" borderId="107" xfId="0" applyFont="1" applyFill="1" applyBorder="1" applyAlignment="1">
      <alignment horizontal="center" vertical="center"/>
    </xf>
    <xf numFmtId="0" fontId="5" fillId="4" borderId="108" xfId="0" applyFont="1" applyFill="1" applyBorder="1" applyAlignment="1">
      <alignment horizontal="center" vertical="center"/>
    </xf>
    <xf numFmtId="0" fontId="5" fillId="4" borderId="77" xfId="0" applyFont="1" applyFill="1" applyBorder="1" applyAlignment="1">
      <alignment horizontal="center" vertical="center"/>
    </xf>
    <xf numFmtId="0" fontId="5" fillId="4" borderId="78" xfId="0" applyFont="1" applyFill="1" applyBorder="1" applyAlignment="1">
      <alignment horizontal="center" vertical="center"/>
    </xf>
    <xf numFmtId="0" fontId="5" fillId="4" borderId="79" xfId="0" applyFont="1" applyFill="1" applyBorder="1" applyAlignment="1">
      <alignment horizontal="center" vertical="center"/>
    </xf>
    <xf numFmtId="0" fontId="21" fillId="0" borderId="43" xfId="0" applyFont="1" applyBorder="1" applyAlignment="1" applyProtection="1">
      <alignment horizontal="center" vertical="center" shrinkToFit="1"/>
      <protection locked="0"/>
    </xf>
    <xf numFmtId="0" fontId="21" fillId="0" borderId="44" xfId="0" applyFont="1" applyBorder="1" applyAlignment="1" applyProtection="1">
      <alignment horizontal="center" vertical="center" shrinkToFit="1"/>
      <protection locked="0"/>
    </xf>
    <xf numFmtId="0" fontId="21" fillId="0" borderId="7" xfId="0" applyFont="1" applyBorder="1" applyAlignment="1" applyProtection="1">
      <alignment horizontal="center" vertical="center" shrinkToFit="1"/>
      <protection locked="0"/>
    </xf>
    <xf numFmtId="0" fontId="21" fillId="0" borderId="8" xfId="0" applyFont="1" applyBorder="1" applyAlignment="1" applyProtection="1">
      <alignment horizontal="center" vertical="center" shrinkToFit="1"/>
      <protection locked="0"/>
    </xf>
    <xf numFmtId="0" fontId="5" fillId="4" borderId="60" xfId="0" applyFont="1" applyFill="1" applyBorder="1" applyAlignment="1">
      <alignment horizontal="center" vertical="center"/>
    </xf>
    <xf numFmtId="0" fontId="5" fillId="5" borderId="2" xfId="0" applyFont="1" applyFill="1" applyBorder="1" applyAlignment="1" applyProtection="1">
      <alignment horizontal="center" vertical="center"/>
      <protection locked="0"/>
    </xf>
    <xf numFmtId="0" fontId="5" fillId="5" borderId="64" xfId="0" applyFont="1" applyFill="1" applyBorder="1" applyAlignment="1" applyProtection="1">
      <alignment horizontal="center" vertical="center" wrapText="1"/>
      <protection locked="0"/>
    </xf>
    <xf numFmtId="0" fontId="5" fillId="5" borderId="65" xfId="0" applyFont="1" applyFill="1" applyBorder="1" applyAlignment="1" applyProtection="1">
      <alignment horizontal="center" vertical="center" wrapText="1"/>
      <protection locked="0"/>
    </xf>
    <xf numFmtId="0" fontId="5" fillId="5" borderId="65" xfId="0" applyFont="1" applyFill="1" applyBorder="1" applyAlignment="1" applyProtection="1">
      <alignment horizontal="left" vertical="center" shrinkToFit="1"/>
      <protection locked="0"/>
    </xf>
    <xf numFmtId="0" fontId="5" fillId="5" borderId="51" xfId="0" applyFont="1" applyFill="1" applyBorder="1" applyAlignment="1" applyProtection="1">
      <alignment horizontal="left" vertical="center" shrinkToFit="1"/>
      <protection locked="0"/>
    </xf>
    <xf numFmtId="0" fontId="5" fillId="5" borderId="0" xfId="0" applyFont="1" applyFill="1" applyAlignment="1" applyProtection="1">
      <alignment horizontal="center" vertical="center"/>
      <protection locked="0"/>
    </xf>
    <xf numFmtId="0" fontId="5" fillId="5" borderId="1"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5" borderId="8" xfId="0" applyFont="1" applyFill="1" applyBorder="1" applyAlignment="1" applyProtection="1">
      <alignment horizontal="center" vertical="center" wrapText="1"/>
      <protection locked="0"/>
    </xf>
    <xf numFmtId="0" fontId="5" fillId="5" borderId="61" xfId="0" applyFont="1" applyFill="1" applyBorder="1" applyAlignment="1" applyProtection="1">
      <alignment horizontal="center" vertical="center" wrapText="1"/>
      <protection locked="0"/>
    </xf>
    <xf numFmtId="0" fontId="5" fillId="5" borderId="62" xfId="0" applyFont="1" applyFill="1" applyBorder="1" applyAlignment="1" applyProtection="1">
      <alignment horizontal="center" vertical="center" wrapText="1"/>
      <protection locked="0"/>
    </xf>
    <xf numFmtId="0" fontId="5" fillId="5" borderId="62" xfId="0" applyFont="1" applyFill="1" applyBorder="1" applyAlignment="1" applyProtection="1">
      <alignment horizontal="left" vertical="center" shrinkToFit="1"/>
      <protection locked="0"/>
    </xf>
    <xf numFmtId="0" fontId="5" fillId="5" borderId="63" xfId="0" applyFont="1" applyFill="1" applyBorder="1" applyAlignment="1" applyProtection="1">
      <alignment horizontal="left" vertical="center" shrinkToFit="1"/>
      <protection locked="0"/>
    </xf>
    <xf numFmtId="0" fontId="5" fillId="4" borderId="39"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4" xfId="0" applyFont="1" applyFill="1" applyBorder="1" applyAlignment="1">
      <alignment horizontal="center" vertical="center"/>
    </xf>
    <xf numFmtId="0" fontId="5" fillId="4" borderId="67" xfId="0" applyFont="1" applyFill="1" applyBorder="1" applyAlignment="1">
      <alignment horizontal="center" vertical="center"/>
    </xf>
    <xf numFmtId="0" fontId="5" fillId="0" borderId="3" xfId="0" applyFont="1" applyBorder="1" applyAlignment="1">
      <alignment horizontal="left" vertical="center" shrinkToFit="1"/>
    </xf>
    <xf numFmtId="0" fontId="5" fillId="5" borderId="69" xfId="0" applyFont="1" applyFill="1" applyBorder="1" applyAlignment="1" applyProtection="1">
      <alignment horizontal="center" vertical="center"/>
      <protection locked="0"/>
    </xf>
    <xf numFmtId="0" fontId="5" fillId="5" borderId="70" xfId="0"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5" fillId="5" borderId="42" xfId="0" applyFont="1" applyFill="1" applyBorder="1" applyAlignment="1" applyProtection="1">
      <alignment horizontal="center" vertical="center"/>
      <protection locked="0"/>
    </xf>
    <xf numFmtId="0" fontId="5" fillId="5" borderId="43" xfId="0" applyFont="1" applyFill="1" applyBorder="1" applyAlignment="1" applyProtection="1">
      <alignment horizontal="center" vertical="center"/>
      <protection locked="0"/>
    </xf>
    <xf numFmtId="0" fontId="5" fillId="5" borderId="44" xfId="0" applyFont="1" applyFill="1" applyBorder="1" applyAlignment="1" applyProtection="1">
      <alignment horizontal="center" vertical="center"/>
      <protection locked="0"/>
    </xf>
    <xf numFmtId="0" fontId="5" fillId="5" borderId="72" xfId="0" applyFont="1" applyFill="1" applyBorder="1" applyAlignment="1" applyProtection="1">
      <alignment horizontal="left" vertical="center" shrinkToFit="1"/>
      <protection locked="0"/>
    </xf>
    <xf numFmtId="0" fontId="5" fillId="5" borderId="73" xfId="0" applyFont="1" applyFill="1" applyBorder="1" applyAlignment="1" applyProtection="1">
      <alignment horizontal="left" vertical="center" shrinkToFit="1"/>
      <protection locked="0"/>
    </xf>
    <xf numFmtId="0" fontId="5" fillId="5" borderId="74" xfId="0" applyFont="1" applyFill="1" applyBorder="1" applyAlignment="1" applyProtection="1">
      <alignment horizontal="left" vertical="center" shrinkToFit="1"/>
      <protection locked="0"/>
    </xf>
    <xf numFmtId="0" fontId="5" fillId="0" borderId="0" xfId="0" applyFont="1" applyAlignment="1">
      <alignment horizontal="left" vertical="center" shrinkToFit="1"/>
    </xf>
    <xf numFmtId="0" fontId="5" fillId="0" borderId="5" xfId="0" applyFont="1" applyBorder="1" applyAlignment="1">
      <alignment horizontal="left" vertical="center" shrinkToFit="1"/>
    </xf>
    <xf numFmtId="0" fontId="5" fillId="5" borderId="64" xfId="0" applyFont="1" applyFill="1" applyBorder="1" applyAlignment="1" applyProtection="1">
      <alignment horizontal="left" vertical="center" shrinkToFit="1"/>
      <protection locked="0"/>
    </xf>
    <xf numFmtId="0" fontId="5" fillId="5" borderId="39" xfId="0" applyFont="1" applyFill="1" applyBorder="1" applyAlignment="1" applyProtection="1">
      <alignment horizontal="center" vertical="center"/>
      <protection locked="0"/>
    </xf>
    <xf numFmtId="0" fontId="5" fillId="5" borderId="40" xfId="0" applyFont="1" applyFill="1" applyBorder="1" applyAlignment="1" applyProtection="1">
      <alignment horizontal="center" vertical="center"/>
      <protection locked="0"/>
    </xf>
    <xf numFmtId="0" fontId="5" fillId="5" borderId="41" xfId="0" applyFont="1" applyFill="1" applyBorder="1" applyAlignment="1" applyProtection="1">
      <alignment horizontal="center" vertical="center"/>
      <protection locked="0"/>
    </xf>
    <xf numFmtId="0" fontId="5" fillId="5" borderId="61" xfId="0" applyFont="1" applyFill="1" applyBorder="1" applyAlignment="1" applyProtection="1">
      <alignment horizontal="left" vertical="center" shrinkToFit="1"/>
      <protection locked="0"/>
    </xf>
    <xf numFmtId="0" fontId="5" fillId="0" borderId="6" xfId="0" applyFont="1" applyBorder="1" applyAlignment="1">
      <alignment horizontal="center" vertical="center"/>
    </xf>
    <xf numFmtId="0" fontId="9" fillId="5" borderId="35" xfId="0" applyFont="1" applyFill="1" applyBorder="1" applyAlignment="1" applyProtection="1">
      <alignment horizontal="center" vertical="center"/>
      <protection locked="0"/>
    </xf>
    <xf numFmtId="0" fontId="17" fillId="5" borderId="35" xfId="4" applyFont="1" applyFill="1" applyBorder="1" applyAlignment="1" applyProtection="1">
      <alignment horizontal="center" vertical="center"/>
      <protection locked="0"/>
    </xf>
    <xf numFmtId="0" fontId="28" fillId="0" borderId="28" xfId="0" applyFont="1" applyBorder="1" applyAlignment="1">
      <alignment horizontal="center" vertical="center" wrapText="1"/>
    </xf>
    <xf numFmtId="0" fontId="28" fillId="0" borderId="0" xfId="0" applyFont="1" applyAlignment="1">
      <alignment horizontal="center" vertical="center" wrapText="1"/>
    </xf>
    <xf numFmtId="0" fontId="5" fillId="0" borderId="18" xfId="0" applyFont="1" applyBorder="1" applyAlignment="1">
      <alignment horizontal="left" vertical="center"/>
    </xf>
    <xf numFmtId="0" fontId="5" fillId="0" borderId="24" xfId="0" applyFont="1" applyBorder="1" applyAlignment="1">
      <alignment horizontal="left" vertical="center"/>
    </xf>
    <xf numFmtId="0" fontId="5" fillId="0" borderId="27" xfId="0" applyFont="1" applyBorder="1" applyAlignment="1">
      <alignment horizontal="left" vertical="center"/>
    </xf>
    <xf numFmtId="0" fontId="5" fillId="0" borderId="114" xfId="0" applyFont="1" applyBorder="1" applyAlignment="1">
      <alignment horizontal="center" vertical="center" shrinkToFit="1"/>
    </xf>
    <xf numFmtId="0" fontId="5" fillId="0" borderId="121" xfId="0" applyFont="1" applyBorder="1" applyAlignment="1">
      <alignment horizontal="center" vertical="center" shrinkToFit="1"/>
    </xf>
    <xf numFmtId="0" fontId="5" fillId="0" borderId="115" xfId="0" applyFont="1" applyBorder="1" applyAlignment="1">
      <alignment horizontal="center" vertical="center" shrinkToFit="1"/>
    </xf>
    <xf numFmtId="0" fontId="5" fillId="0" borderId="66" xfId="0" applyFont="1" applyBorder="1" applyAlignment="1">
      <alignment horizontal="center" vertical="center" shrinkToFit="1"/>
    </xf>
    <xf numFmtId="0" fontId="5" fillId="0" borderId="67" xfId="0" applyFont="1" applyBorder="1" applyAlignment="1">
      <alignment horizontal="center" vertical="center" shrinkToFit="1"/>
    </xf>
    <xf numFmtId="0" fontId="5" fillId="0" borderId="68" xfId="0" applyFont="1" applyBorder="1" applyAlignment="1">
      <alignment horizontal="center" vertical="center" shrinkToFit="1"/>
    </xf>
    <xf numFmtId="0" fontId="16" fillId="0" borderId="3" xfId="7" applyFont="1" applyBorder="1" applyAlignment="1" applyProtection="1">
      <alignment horizontal="center" vertical="center" shrinkToFit="1"/>
      <protection locked="0"/>
    </xf>
    <xf numFmtId="0" fontId="16" fillId="0" borderId="8" xfId="7" applyFont="1" applyBorder="1" applyAlignment="1" applyProtection="1">
      <alignment horizontal="center" vertical="center" shrinkToFit="1"/>
      <protection locked="0"/>
    </xf>
    <xf numFmtId="0" fontId="20" fillId="6" borderId="9" xfId="0" applyFont="1" applyFill="1" applyBorder="1" applyAlignment="1">
      <alignment horizontal="center" vertical="center" wrapText="1"/>
    </xf>
    <xf numFmtId="0" fontId="20" fillId="6" borderId="11" xfId="0" applyFont="1" applyFill="1" applyBorder="1" applyAlignment="1">
      <alignment horizontal="center" vertical="center" wrapText="1"/>
    </xf>
    <xf numFmtId="0" fontId="20" fillId="6" borderId="10"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20" fillId="6" borderId="8"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20" fillId="6" borderId="15" xfId="0" applyFont="1" applyFill="1" applyBorder="1" applyAlignment="1">
      <alignment horizontal="center" vertical="center" wrapText="1"/>
    </xf>
    <xf numFmtId="0" fontId="20" fillId="6" borderId="17" xfId="0" applyFont="1" applyFill="1" applyBorder="1" applyAlignment="1">
      <alignment horizontal="center" vertical="center" wrapText="1"/>
    </xf>
    <xf numFmtId="0" fontId="20" fillId="6" borderId="18" xfId="0" applyFont="1" applyFill="1" applyBorder="1" applyAlignment="1">
      <alignment horizontal="center" vertical="center" wrapText="1"/>
    </xf>
    <xf numFmtId="0" fontId="5" fillId="0" borderId="7" xfId="0" applyFont="1" applyBorder="1" applyAlignment="1">
      <alignment horizontal="left" vertical="center"/>
    </xf>
    <xf numFmtId="0" fontId="5" fillId="0" borderId="100" xfId="0" applyFont="1" applyBorder="1" applyAlignment="1">
      <alignment horizontal="left" vertical="center"/>
    </xf>
    <xf numFmtId="0" fontId="5" fillId="5" borderId="113" xfId="0" applyFont="1" applyFill="1" applyBorder="1" applyAlignment="1">
      <alignment horizontal="center" vertical="center"/>
    </xf>
    <xf numFmtId="20" fontId="5" fillId="6" borderId="119" xfId="0" applyNumberFormat="1" applyFont="1" applyFill="1" applyBorder="1" applyAlignment="1">
      <alignment horizontal="center" vertical="center"/>
    </xf>
    <xf numFmtId="0" fontId="5" fillId="6" borderId="119" xfId="0" applyFont="1" applyFill="1" applyBorder="1" applyAlignment="1">
      <alignment horizontal="center" vertical="center"/>
    </xf>
    <xf numFmtId="46" fontId="5" fillId="6" borderId="66" xfId="0" quotePrefix="1" applyNumberFormat="1" applyFont="1" applyFill="1" applyBorder="1" applyAlignment="1">
      <alignment horizontal="center" vertical="center"/>
    </xf>
    <xf numFmtId="46" fontId="5" fillId="6" borderId="68" xfId="0" applyNumberFormat="1" applyFont="1" applyFill="1" applyBorder="1" applyAlignment="1">
      <alignment horizontal="center" vertical="center"/>
    </xf>
    <xf numFmtId="0" fontId="16" fillId="5" borderId="1" xfId="7" applyFont="1" applyFill="1" applyBorder="1" applyAlignment="1" applyProtection="1">
      <alignment horizontal="center" vertical="center" shrinkToFit="1"/>
      <protection locked="0"/>
    </xf>
    <xf numFmtId="0" fontId="16" fillId="5" borderId="6" xfId="7" applyFont="1" applyFill="1" applyBorder="1" applyAlignment="1" applyProtection="1">
      <alignment horizontal="center" vertical="center" shrinkToFit="1"/>
      <protection locked="0"/>
    </xf>
    <xf numFmtId="0" fontId="16" fillId="5" borderId="2" xfId="7" applyFont="1" applyFill="1" applyBorder="1" applyAlignment="1" applyProtection="1">
      <alignment horizontal="center" vertical="center" shrinkToFit="1"/>
      <protection locked="0"/>
    </xf>
    <xf numFmtId="0" fontId="16" fillId="5" borderId="7" xfId="7" applyFont="1" applyFill="1" applyBorder="1" applyAlignment="1" applyProtection="1">
      <alignment horizontal="center" vertical="center" shrinkToFit="1"/>
      <protection locked="0"/>
    </xf>
    <xf numFmtId="0" fontId="5" fillId="4" borderId="1" xfId="0" applyFont="1" applyFill="1" applyBorder="1" applyAlignment="1">
      <alignment vertical="top" shrinkToFit="1"/>
    </xf>
    <xf numFmtId="0" fontId="5" fillId="4" borderId="2" xfId="0" applyFont="1" applyFill="1" applyBorder="1" applyAlignment="1">
      <alignment vertical="top" shrinkToFit="1"/>
    </xf>
    <xf numFmtId="0" fontId="5" fillId="4" borderId="4" xfId="0" applyFont="1" applyFill="1" applyBorder="1" applyAlignment="1">
      <alignment vertical="top" shrinkToFit="1"/>
    </xf>
    <xf numFmtId="0" fontId="5" fillId="4" borderId="0" xfId="0" applyFont="1" applyFill="1" applyAlignment="1">
      <alignment vertical="top" shrinkToFit="1"/>
    </xf>
    <xf numFmtId="0" fontId="5" fillId="4" borderId="6" xfId="0" applyFont="1" applyFill="1" applyBorder="1" applyAlignment="1">
      <alignment vertical="top" shrinkToFit="1"/>
    </xf>
    <xf numFmtId="0" fontId="5" fillId="4" borderId="7" xfId="0" applyFont="1" applyFill="1" applyBorder="1" applyAlignment="1">
      <alignment vertical="top" shrinkToFit="1"/>
    </xf>
    <xf numFmtId="0" fontId="20" fillId="0" borderId="19" xfId="0" applyFont="1" applyBorder="1" applyAlignment="1">
      <alignment horizontal="left" vertical="center" wrapText="1"/>
    </xf>
    <xf numFmtId="0" fontId="20" fillId="0" borderId="17" xfId="0" applyFont="1" applyBorder="1" applyAlignment="1">
      <alignment horizontal="left" vertical="center" wrapText="1"/>
    </xf>
    <xf numFmtId="0" fontId="20" fillId="0" borderId="23" xfId="0" applyFont="1" applyBorder="1" applyAlignment="1">
      <alignment horizontal="left" vertical="center" wrapText="1"/>
    </xf>
    <xf numFmtId="0" fontId="20" fillId="0" borderId="24" xfId="0" applyFont="1" applyBorder="1" applyAlignment="1">
      <alignment horizontal="left" vertical="center" wrapText="1"/>
    </xf>
    <xf numFmtId="0" fontId="16" fillId="0" borderId="2" xfId="7" applyFont="1" applyBorder="1" applyAlignment="1" applyProtection="1">
      <alignment horizontal="center" vertical="center" shrinkToFit="1"/>
      <protection locked="0"/>
    </xf>
    <xf numFmtId="0" fontId="16" fillId="0" borderId="7" xfId="7" applyFont="1" applyBorder="1" applyAlignment="1" applyProtection="1">
      <alignment horizontal="center" vertical="center" shrinkToFit="1"/>
      <protection locked="0"/>
    </xf>
    <xf numFmtId="0" fontId="15" fillId="4" borderId="1" xfId="0" applyFont="1" applyFill="1" applyBorder="1" applyAlignment="1">
      <alignment horizontal="left" vertical="top"/>
    </xf>
    <xf numFmtId="0" fontId="15" fillId="4" borderId="2" xfId="0" applyFont="1" applyFill="1" applyBorder="1" applyAlignment="1">
      <alignment horizontal="left" vertical="top"/>
    </xf>
    <xf numFmtId="0" fontId="15" fillId="4" borderId="3" xfId="0" applyFont="1" applyFill="1" applyBorder="1" applyAlignment="1">
      <alignment horizontal="left" vertical="top"/>
    </xf>
    <xf numFmtId="0" fontId="15" fillId="4" borderId="4" xfId="0" applyFont="1" applyFill="1" applyBorder="1" applyAlignment="1">
      <alignment horizontal="left" vertical="top"/>
    </xf>
    <xf numFmtId="0" fontId="15" fillId="4" borderId="0" xfId="0" applyFont="1" applyFill="1" applyAlignment="1">
      <alignment horizontal="left" vertical="top"/>
    </xf>
    <xf numFmtId="0" fontId="15" fillId="4" borderId="5" xfId="0" applyFont="1" applyFill="1" applyBorder="1" applyAlignment="1">
      <alignment horizontal="left" vertical="top"/>
    </xf>
    <xf numFmtId="0" fontId="15" fillId="4" borderId="6" xfId="0" applyFont="1" applyFill="1" applyBorder="1" applyAlignment="1">
      <alignment horizontal="left" vertical="top"/>
    </xf>
    <xf numFmtId="0" fontId="15" fillId="4" borderId="7" xfId="0" applyFont="1" applyFill="1" applyBorder="1" applyAlignment="1">
      <alignment horizontal="left" vertical="top"/>
    </xf>
    <xf numFmtId="0" fontId="15" fillId="4" borderId="8" xfId="0" applyFont="1" applyFill="1" applyBorder="1" applyAlignment="1">
      <alignment horizontal="left" vertical="top"/>
    </xf>
    <xf numFmtId="0" fontId="5" fillId="5" borderId="119" xfId="0" applyFont="1" applyFill="1" applyBorder="1" applyAlignment="1">
      <alignment horizontal="center" vertical="center"/>
    </xf>
    <xf numFmtId="0" fontId="15" fillId="0" borderId="17" xfId="0" applyFont="1" applyBorder="1" applyAlignment="1">
      <alignment horizontal="center" vertical="center" shrinkToFit="1"/>
    </xf>
    <xf numFmtId="0" fontId="5" fillId="0" borderId="16" xfId="0" applyFont="1" applyBorder="1" applyAlignment="1">
      <alignment horizontal="center" vertical="center" shrinkToFit="1"/>
    </xf>
    <xf numFmtId="0" fontId="15" fillId="6" borderId="35" xfId="0" applyFont="1" applyFill="1" applyBorder="1" applyAlignment="1">
      <alignment horizontal="center" vertical="center"/>
    </xf>
    <xf numFmtId="0" fontId="5" fillId="0" borderId="110" xfId="0" applyFont="1" applyBorder="1" applyAlignment="1">
      <alignment horizontal="center" vertical="center" shrinkToFit="1"/>
    </xf>
    <xf numFmtId="0" fontId="5" fillId="0" borderId="118" xfId="0" applyFont="1" applyBorder="1" applyAlignment="1">
      <alignment horizontal="center" vertical="center" shrinkToFit="1"/>
    </xf>
    <xf numFmtId="0" fontId="5" fillId="0" borderId="111" xfId="0" applyFont="1" applyBorder="1" applyAlignment="1">
      <alignment horizontal="center" vertical="center" shrinkToFit="1"/>
    </xf>
    <xf numFmtId="0" fontId="5" fillId="5" borderId="120"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7" xfId="0" applyFont="1" applyFill="1" applyBorder="1" applyAlignment="1">
      <alignment horizontal="center" vertical="center"/>
    </xf>
    <xf numFmtId="0" fontId="5" fillId="6" borderId="16" xfId="0" applyFont="1" applyFill="1" applyBorder="1" applyAlignment="1">
      <alignment horizontal="center" vertical="center"/>
    </xf>
    <xf numFmtId="20" fontId="5" fillId="6" borderId="120" xfId="0" applyNumberFormat="1" applyFont="1" applyFill="1" applyBorder="1" applyAlignment="1">
      <alignment horizontal="center" vertical="center"/>
    </xf>
    <xf numFmtId="0" fontId="5" fillId="6" borderId="120" xfId="0" applyFont="1" applyFill="1" applyBorder="1" applyAlignment="1">
      <alignment horizontal="center" vertical="center"/>
    </xf>
    <xf numFmtId="0" fontId="16" fillId="0" borderId="2" xfId="7" applyFont="1" applyBorder="1" applyAlignment="1">
      <alignment horizontal="center" vertical="center" shrinkToFit="1"/>
    </xf>
    <xf numFmtId="0" fontId="16" fillId="0" borderId="7" xfId="7" applyFont="1" applyBorder="1" applyAlignment="1">
      <alignment horizontal="center" vertical="center" shrinkToFit="1"/>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5" xfId="0" applyFont="1" applyBorder="1" applyAlignment="1">
      <alignment horizontal="center" vertical="center"/>
    </xf>
    <xf numFmtId="0" fontId="15" fillId="0" borderId="8" xfId="0" applyFont="1" applyBorder="1" applyAlignment="1">
      <alignment horizontal="center" vertical="center"/>
    </xf>
    <xf numFmtId="0" fontId="15" fillId="5" borderId="0" xfId="0" applyFont="1" applyFill="1" applyAlignment="1" applyProtection="1">
      <alignment horizontal="left" vertical="center" wrapText="1"/>
      <protection locked="0"/>
    </xf>
    <xf numFmtId="0" fontId="15" fillId="5" borderId="7" xfId="0" applyFont="1" applyFill="1" applyBorder="1" applyAlignment="1" applyProtection="1">
      <alignment horizontal="left" vertical="center" wrapText="1"/>
      <protection locked="0"/>
    </xf>
    <xf numFmtId="0" fontId="16" fillId="4" borderId="35" xfId="7" applyFont="1" applyFill="1" applyBorder="1" applyAlignment="1">
      <alignment horizontal="center" vertical="center"/>
    </xf>
    <xf numFmtId="0" fontId="16" fillId="4" borderId="49" xfId="7" applyFont="1" applyFill="1" applyBorder="1" applyAlignment="1">
      <alignment horizontal="center" vertical="center"/>
    </xf>
    <xf numFmtId="0" fontId="16" fillId="4" borderId="35" xfId="7" applyFont="1" applyFill="1" applyBorder="1" applyAlignment="1">
      <alignment horizontal="center" vertical="center" wrapText="1"/>
    </xf>
    <xf numFmtId="177" fontId="16" fillId="4" borderId="35" xfId="7" applyNumberFormat="1" applyFont="1" applyFill="1" applyBorder="1" applyAlignment="1" applyProtection="1">
      <alignment horizontal="center" vertical="center" wrapText="1" shrinkToFit="1"/>
      <protection locked="0"/>
    </xf>
    <xf numFmtId="177" fontId="16" fillId="4" borderId="35" xfId="7" applyNumberFormat="1"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shrinkToFit="1"/>
      <protection locked="0"/>
    </xf>
    <xf numFmtId="0" fontId="15" fillId="5" borderId="2" xfId="0" applyFont="1" applyFill="1" applyBorder="1" applyAlignment="1" applyProtection="1">
      <alignment horizontal="center" vertical="center" shrinkToFit="1"/>
      <protection locked="0"/>
    </xf>
    <xf numFmtId="0" fontId="15" fillId="5" borderId="6" xfId="0" applyFont="1" applyFill="1" applyBorder="1" applyAlignment="1" applyProtection="1">
      <alignment horizontal="center" vertical="center" shrinkToFit="1"/>
      <protection locked="0"/>
    </xf>
    <xf numFmtId="0" fontId="15" fillId="5" borderId="7" xfId="0" applyFont="1" applyFill="1" applyBorder="1" applyAlignment="1" applyProtection="1">
      <alignment horizontal="center" vertical="center" shrinkToFit="1"/>
      <protection locked="0"/>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7" xfId="0" applyFont="1" applyBorder="1" applyAlignment="1">
      <alignment horizontal="center" vertical="center"/>
    </xf>
    <xf numFmtId="38" fontId="15" fillId="5" borderId="2" xfId="1" applyFont="1" applyFill="1" applyBorder="1" applyAlignment="1" applyProtection="1">
      <alignment horizontal="center" vertical="center"/>
      <protection locked="0"/>
    </xf>
    <xf numFmtId="0" fontId="5" fillId="4" borderId="35" xfId="6" applyFont="1" applyFill="1" applyBorder="1" applyAlignment="1">
      <alignment horizontal="center" vertical="center"/>
    </xf>
    <xf numFmtId="0" fontId="5" fillId="4" borderId="35" xfId="0" applyFont="1" applyFill="1" applyBorder="1" applyAlignment="1">
      <alignment horizontal="center" vertical="center" textRotation="255" shrinkToFit="1"/>
    </xf>
    <xf numFmtId="0" fontId="5" fillId="4" borderId="35" xfId="6" applyFont="1" applyFill="1" applyBorder="1" applyAlignment="1">
      <alignment horizontal="left" vertical="center"/>
    </xf>
    <xf numFmtId="0" fontId="5" fillId="4" borderId="1" xfId="0" applyFont="1" applyFill="1" applyBorder="1" applyAlignment="1">
      <alignment horizontal="left" vertical="top" shrinkToFit="1"/>
    </xf>
    <xf numFmtId="0" fontId="5" fillId="4" borderId="3" xfId="0" applyFont="1" applyFill="1" applyBorder="1" applyAlignment="1">
      <alignment horizontal="left" vertical="top" shrinkToFit="1"/>
    </xf>
    <xf numFmtId="0" fontId="5" fillId="4" borderId="4" xfId="0" applyFont="1" applyFill="1" applyBorder="1" applyAlignment="1">
      <alignment horizontal="left" vertical="top" shrinkToFit="1"/>
    </xf>
    <xf numFmtId="0" fontId="5" fillId="4" borderId="5" xfId="0" applyFont="1" applyFill="1" applyBorder="1" applyAlignment="1">
      <alignment horizontal="left" vertical="top" shrinkToFit="1"/>
    </xf>
    <xf numFmtId="0" fontId="5" fillId="4" borderId="6" xfId="0" applyFont="1" applyFill="1" applyBorder="1" applyAlignment="1">
      <alignment horizontal="left" vertical="top" shrinkToFit="1"/>
    </xf>
    <xf numFmtId="0" fontId="5" fillId="4" borderId="8" xfId="0" applyFont="1" applyFill="1" applyBorder="1" applyAlignment="1">
      <alignment horizontal="left" vertical="top" shrinkToFit="1"/>
    </xf>
    <xf numFmtId="0" fontId="5" fillId="0" borderId="1" xfId="0" applyFont="1" applyBorder="1" applyAlignment="1">
      <alignment horizontal="center" vertical="center"/>
    </xf>
    <xf numFmtId="0" fontId="5" fillId="5" borderId="2" xfId="0" applyFont="1" applyFill="1" applyBorder="1" applyAlignment="1" applyProtection="1">
      <alignment horizontal="left" vertical="center" wrapText="1"/>
      <protection locked="0"/>
    </xf>
    <xf numFmtId="0" fontId="0" fillId="5" borderId="7" xfId="0" applyFill="1" applyBorder="1" applyProtection="1">
      <alignment vertical="center"/>
      <protection locked="0"/>
    </xf>
    <xf numFmtId="0" fontId="16" fillId="0" borderId="3" xfId="7" applyFont="1" applyBorder="1" applyAlignment="1">
      <alignment horizontal="center" vertical="center" shrinkToFit="1"/>
    </xf>
    <xf numFmtId="0" fontId="16" fillId="0" borderId="8" xfId="7" applyFont="1" applyBorder="1" applyAlignment="1">
      <alignment horizontal="center" vertical="center" shrinkToFit="1"/>
    </xf>
    <xf numFmtId="0" fontId="5" fillId="5" borderId="4" xfId="0" applyFont="1" applyFill="1" applyBorder="1" applyAlignment="1" applyProtection="1">
      <alignment horizontal="center" vertical="center" shrinkToFit="1"/>
      <protection locked="0"/>
    </xf>
    <xf numFmtId="0" fontId="5" fillId="5" borderId="5" xfId="0" applyFont="1" applyFill="1" applyBorder="1" applyAlignment="1" applyProtection="1">
      <alignment horizontal="center" vertical="center" shrinkToFit="1"/>
      <protection locked="0"/>
    </xf>
    <xf numFmtId="0" fontId="5" fillId="0" borderId="2" xfId="0" applyFont="1" applyBorder="1" applyAlignment="1">
      <alignment horizontal="left" vertical="center"/>
    </xf>
    <xf numFmtId="0" fontId="5" fillId="0" borderId="3" xfId="0" applyFont="1" applyBorder="1" applyAlignment="1">
      <alignment horizontal="left" vertical="center"/>
    </xf>
    <xf numFmtId="0" fontId="15" fillId="0" borderId="0" xfId="6" applyFont="1" applyAlignment="1">
      <alignment horizontal="center"/>
    </xf>
    <xf numFmtId="0" fontId="5" fillId="0" borderId="0" xfId="6" applyFont="1" applyAlignment="1">
      <alignment horizontal="center"/>
    </xf>
    <xf numFmtId="0" fontId="9" fillId="0" borderId="2" xfId="0" applyFont="1" applyBorder="1">
      <alignment vertical="center"/>
    </xf>
    <xf numFmtId="0" fontId="9" fillId="0" borderId="0" xfId="0" applyFont="1">
      <alignment vertical="center"/>
    </xf>
    <xf numFmtId="0" fontId="5" fillId="0" borderId="7" xfId="0" applyFont="1" applyBorder="1">
      <alignment vertical="center"/>
    </xf>
    <xf numFmtId="0" fontId="9" fillId="0" borderId="7" xfId="0" applyFont="1" applyBorder="1">
      <alignment vertical="center"/>
    </xf>
    <xf numFmtId="0" fontId="9" fillId="0" borderId="8" xfId="0" applyFont="1" applyBorder="1">
      <alignment vertical="center"/>
    </xf>
    <xf numFmtId="0" fontId="16" fillId="0" borderId="7" xfId="6" applyFont="1" applyBorder="1" applyAlignment="1">
      <alignment horizontal="center" vertical="center"/>
    </xf>
    <xf numFmtId="0" fontId="16" fillId="0" borderId="0" xfId="6" applyFont="1">
      <alignment vertical="center"/>
    </xf>
    <xf numFmtId="0" fontId="16" fillId="0" borderId="5" xfId="6" applyFont="1" applyBorder="1">
      <alignment vertical="center"/>
    </xf>
    <xf numFmtId="0" fontId="5" fillId="5" borderId="8" xfId="0" applyFont="1" applyFill="1" applyBorder="1" applyProtection="1">
      <alignment vertical="center"/>
      <protection locked="0"/>
    </xf>
    <xf numFmtId="0" fontId="16" fillId="4" borderId="35" xfId="6" applyFont="1" applyFill="1" applyBorder="1" applyAlignment="1">
      <alignment horizontal="center" vertical="center"/>
    </xf>
    <xf numFmtId="0" fontId="16" fillId="4" borderId="35" xfId="6" applyFont="1" applyFill="1" applyBorder="1" applyAlignment="1">
      <alignment horizontal="center" vertical="center" wrapText="1"/>
    </xf>
    <xf numFmtId="0" fontId="16" fillId="4" borderId="15" xfId="6" applyFont="1" applyFill="1" applyBorder="1" applyAlignment="1">
      <alignment horizontal="center" vertical="center"/>
    </xf>
    <xf numFmtId="0" fontId="16" fillId="4" borderId="16" xfId="6" applyFont="1" applyFill="1" applyBorder="1" applyAlignment="1">
      <alignment horizontal="center" vertical="center"/>
    </xf>
    <xf numFmtId="0" fontId="5" fillId="4" borderId="47" xfId="0" applyFont="1" applyFill="1" applyBorder="1" applyAlignment="1">
      <alignment horizontal="center" vertical="center" wrapText="1"/>
    </xf>
    <xf numFmtId="0" fontId="5" fillId="4" borderId="47" xfId="6" applyFont="1" applyFill="1" applyBorder="1" applyAlignment="1">
      <alignment horizontal="left" vertical="center"/>
    </xf>
    <xf numFmtId="0" fontId="5" fillId="4" borderId="47" xfId="0" applyFont="1" applyFill="1" applyBorder="1" applyAlignment="1">
      <alignment horizontal="center" vertical="center"/>
    </xf>
    <xf numFmtId="0" fontId="15" fillId="5" borderId="7" xfId="0" applyFont="1" applyFill="1" applyBorder="1" applyAlignment="1">
      <alignment horizontal="center" vertical="center" wrapText="1"/>
    </xf>
    <xf numFmtId="0" fontId="9" fillId="5" borderId="17" xfId="0" applyFont="1" applyFill="1" applyBorder="1" applyAlignment="1">
      <alignment horizontal="center" vertical="center"/>
    </xf>
    <xf numFmtId="0" fontId="5" fillId="5" borderId="7" xfId="0" applyFont="1" applyFill="1" applyBorder="1" applyAlignment="1">
      <alignment horizontal="center" vertical="center"/>
    </xf>
    <xf numFmtId="0" fontId="5" fillId="0" borderId="17" xfId="0" applyFont="1" applyBorder="1">
      <alignment vertical="center"/>
    </xf>
    <xf numFmtId="0" fontId="15" fillId="0" borderId="17" xfId="0" applyFont="1" applyBorder="1" applyAlignment="1">
      <alignment vertical="center" shrinkToFit="1"/>
    </xf>
    <xf numFmtId="0" fontId="5" fillId="0" borderId="17" xfId="0" applyFont="1" applyBorder="1" applyAlignment="1">
      <alignment vertical="center" shrinkToFit="1"/>
    </xf>
    <xf numFmtId="0" fontId="15" fillId="5" borderId="0" xfId="0" applyFont="1" applyFill="1" applyAlignment="1" applyProtection="1">
      <alignment horizontal="center" vertical="center"/>
      <protection locked="0"/>
    </xf>
    <xf numFmtId="0" fontId="16" fillId="0" borderId="0" xfId="6" applyFont="1" applyAlignment="1">
      <alignment vertical="center" wrapText="1"/>
    </xf>
    <xf numFmtId="0" fontId="5" fillId="0" borderId="2" xfId="0" applyFont="1" applyBorder="1" applyAlignment="1">
      <alignment horizontal="center" vertical="center"/>
    </xf>
    <xf numFmtId="0" fontId="5" fillId="2" borderId="2"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5" fillId="4" borderId="35" xfId="0" applyFont="1" applyFill="1" applyBorder="1">
      <alignment vertical="center"/>
    </xf>
    <xf numFmtId="0" fontId="5" fillId="2" borderId="1"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5" borderId="78" xfId="0" applyFont="1" applyFill="1" applyBorder="1" applyAlignment="1" applyProtection="1">
      <alignment horizontal="left" vertical="center" shrinkToFit="1"/>
      <protection locked="0"/>
    </xf>
    <xf numFmtId="0" fontId="5" fillId="5" borderId="70" xfId="0" applyFont="1" applyFill="1" applyBorder="1" applyAlignment="1" applyProtection="1">
      <alignment horizontal="left" vertical="center" shrinkToFit="1"/>
      <protection locked="0"/>
    </xf>
    <xf numFmtId="0" fontId="5" fillId="5" borderId="79" xfId="0" applyFont="1" applyFill="1" applyBorder="1" applyAlignment="1" applyProtection="1">
      <alignment horizontal="left" vertical="center" shrinkToFit="1"/>
      <protection locked="0"/>
    </xf>
    <xf numFmtId="0" fontId="5" fillId="5" borderId="71" xfId="0" applyFont="1" applyFill="1" applyBorder="1" applyAlignment="1" applyProtection="1">
      <alignment horizontal="left" vertical="center" shrinkToFit="1"/>
      <protection locked="0"/>
    </xf>
    <xf numFmtId="0" fontId="15" fillId="4" borderId="1" xfId="6" applyFont="1" applyFill="1" applyBorder="1" applyAlignment="1">
      <alignment horizontal="center" vertical="center"/>
    </xf>
    <xf numFmtId="0" fontId="15" fillId="4" borderId="2" xfId="6" applyFont="1" applyFill="1" applyBorder="1" applyAlignment="1">
      <alignment horizontal="center" vertical="center"/>
    </xf>
    <xf numFmtId="0" fontId="15" fillId="4" borderId="3" xfId="6" applyFont="1" applyFill="1" applyBorder="1" applyAlignment="1">
      <alignment horizontal="center" vertical="center"/>
    </xf>
    <xf numFmtId="0" fontId="15" fillId="4" borderId="6" xfId="6" applyFont="1" applyFill="1" applyBorder="1" applyAlignment="1">
      <alignment horizontal="center" vertical="center"/>
    </xf>
    <xf numFmtId="0" fontId="15" fillId="4" borderId="7" xfId="6" applyFont="1" applyFill="1" applyBorder="1" applyAlignment="1">
      <alignment horizontal="center" vertical="center"/>
    </xf>
    <xf numFmtId="0" fontId="15" fillId="4" borderId="8" xfId="6" applyFont="1" applyFill="1" applyBorder="1" applyAlignment="1">
      <alignment horizontal="center" vertical="center"/>
    </xf>
    <xf numFmtId="0" fontId="17" fillId="4" borderId="2" xfId="6" applyFont="1" applyFill="1" applyBorder="1" applyAlignment="1">
      <alignment horizontal="center" vertical="center"/>
    </xf>
    <xf numFmtId="0" fontId="17" fillId="4" borderId="7" xfId="6" applyFont="1" applyFill="1" applyBorder="1" applyAlignment="1">
      <alignment horizontal="center" vertical="center"/>
    </xf>
    <xf numFmtId="0" fontId="5" fillId="0" borderId="35" xfId="0" applyFont="1" applyBorder="1" applyAlignment="1">
      <alignment horizontal="left" vertical="center"/>
    </xf>
    <xf numFmtId="0" fontId="5" fillId="6" borderId="35" xfId="0" applyFont="1" applyFill="1" applyBorder="1" applyAlignment="1">
      <alignment horizontal="center" vertical="center"/>
    </xf>
    <xf numFmtId="0" fontId="5" fillId="6" borderId="49" xfId="0" applyFont="1" applyFill="1" applyBorder="1" applyAlignment="1">
      <alignment horizontal="center" vertical="center"/>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0" borderId="0" xfId="0" applyFont="1" applyAlignment="1">
      <alignment horizontal="right" vertical="center"/>
    </xf>
    <xf numFmtId="0" fontId="5" fillId="5" borderId="8" xfId="0" applyFont="1" applyFill="1" applyBorder="1" applyAlignment="1" applyProtection="1">
      <alignment horizontal="left" vertical="center" shrinkToFit="1"/>
      <protection locked="0"/>
    </xf>
    <xf numFmtId="0" fontId="5" fillId="0" borderId="17" xfId="0" applyFont="1" applyBorder="1" applyAlignment="1">
      <alignment horizontal="center" vertical="center"/>
    </xf>
    <xf numFmtId="0" fontId="5" fillId="5" borderId="2" xfId="0" applyFont="1" applyFill="1" applyBorder="1" applyProtection="1">
      <alignment vertical="center"/>
      <protection locked="0"/>
    </xf>
    <xf numFmtId="0" fontId="5" fillId="5" borderId="35" xfId="0" applyFont="1" applyFill="1" applyBorder="1" applyAlignment="1" applyProtection="1">
      <alignment horizontal="left" vertical="center"/>
      <protection locked="0"/>
    </xf>
    <xf numFmtId="0" fontId="5" fillId="5" borderId="35"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protection locked="0"/>
    </xf>
    <xf numFmtId="0" fontId="5" fillId="5" borderId="16" xfId="0" applyFont="1" applyFill="1" applyBorder="1" applyAlignment="1" applyProtection="1">
      <alignment horizontal="left" vertical="center"/>
      <protection locked="0"/>
    </xf>
    <xf numFmtId="0" fontId="15" fillId="0" borderId="17" xfId="0" applyFont="1" applyBorder="1" applyAlignment="1">
      <alignment horizontal="right" vertical="center"/>
    </xf>
    <xf numFmtId="0" fontId="15" fillId="5" borderId="17"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0" fontId="15" fillId="4" borderId="35" xfId="0" applyFont="1" applyFill="1" applyBorder="1" applyAlignment="1">
      <alignment horizontal="left" vertical="center"/>
    </xf>
    <xf numFmtId="0" fontId="15" fillId="5" borderId="17" xfId="0" applyFont="1" applyFill="1" applyBorder="1" applyProtection="1">
      <alignment vertical="center"/>
      <protection locked="0"/>
    </xf>
    <xf numFmtId="0" fontId="15" fillId="5" borderId="16" xfId="0" applyFont="1" applyFill="1" applyBorder="1" applyProtection="1">
      <alignment vertical="center"/>
      <protection locked="0"/>
    </xf>
    <xf numFmtId="0" fontId="15" fillId="4" borderId="15" xfId="0" applyFont="1" applyFill="1" applyBorder="1" applyAlignment="1">
      <alignment vertical="center" shrinkToFit="1"/>
    </xf>
    <xf numFmtId="0" fontId="15" fillId="4" borderId="17" xfId="0" applyFont="1" applyFill="1" applyBorder="1" applyAlignment="1">
      <alignment vertical="center" shrinkToFit="1"/>
    </xf>
    <xf numFmtId="0" fontId="15" fillId="4" borderId="16" xfId="0" applyFont="1" applyFill="1" applyBorder="1" applyAlignment="1">
      <alignment vertical="center" shrinkToFit="1"/>
    </xf>
    <xf numFmtId="0" fontId="5" fillId="0" borderId="16" xfId="0" applyFont="1" applyBorder="1" applyAlignment="1">
      <alignment horizontal="left" vertical="center" shrinkToFit="1"/>
    </xf>
    <xf numFmtId="0" fontId="15" fillId="0" borderId="2" xfId="0" applyFont="1" applyBorder="1" applyAlignment="1">
      <alignment horizontal="right" vertical="center"/>
    </xf>
    <xf numFmtId="0" fontId="15" fillId="0" borderId="2" xfId="0" applyFont="1" applyBorder="1" applyAlignment="1">
      <alignment vertical="center" shrinkToFit="1"/>
    </xf>
    <xf numFmtId="0" fontId="15" fillId="0" borderId="3" xfId="0" applyFont="1" applyBorder="1" applyAlignment="1">
      <alignment vertical="center" shrinkToFit="1"/>
    </xf>
    <xf numFmtId="0" fontId="15" fillId="4" borderId="49" xfId="0" applyFont="1" applyFill="1" applyBorder="1" applyAlignment="1">
      <alignment horizontal="center" vertical="center"/>
    </xf>
    <xf numFmtId="38" fontId="5" fillId="5" borderId="39" xfId="1" applyFont="1" applyFill="1" applyBorder="1" applyAlignment="1" applyProtection="1">
      <alignment horizontal="center" vertical="center"/>
      <protection locked="0"/>
    </xf>
    <xf numFmtId="38" fontId="5" fillId="5" borderId="40" xfId="1" applyFont="1" applyFill="1" applyBorder="1" applyAlignment="1" applyProtection="1">
      <alignment horizontal="center" vertical="center"/>
      <protection locked="0"/>
    </xf>
    <xf numFmtId="38" fontId="5" fillId="5" borderId="1" xfId="6" applyNumberFormat="1" applyFont="1" applyFill="1" applyBorder="1" applyAlignment="1" applyProtection="1">
      <alignment horizontal="center" vertical="center"/>
      <protection locked="0"/>
    </xf>
    <xf numFmtId="38" fontId="5" fillId="5" borderId="2" xfId="6" applyNumberFormat="1" applyFont="1" applyFill="1" applyBorder="1" applyAlignment="1" applyProtection="1">
      <alignment horizontal="center" vertical="center"/>
      <protection locked="0"/>
    </xf>
    <xf numFmtId="38" fontId="5" fillId="5" borderId="3" xfId="6" applyNumberFormat="1" applyFont="1" applyFill="1" applyBorder="1" applyAlignment="1" applyProtection="1">
      <alignment horizontal="center" vertical="center"/>
      <protection locked="0"/>
    </xf>
    <xf numFmtId="38" fontId="5" fillId="5" borderId="6" xfId="6" applyNumberFormat="1" applyFont="1" applyFill="1" applyBorder="1" applyAlignment="1" applyProtection="1">
      <alignment horizontal="center" vertical="center"/>
      <protection locked="0"/>
    </xf>
    <xf numFmtId="38" fontId="5" fillId="5" borderId="7" xfId="6" applyNumberFormat="1" applyFont="1" applyFill="1" applyBorder="1" applyAlignment="1" applyProtection="1">
      <alignment horizontal="center" vertical="center"/>
      <protection locked="0"/>
    </xf>
    <xf numFmtId="38" fontId="5" fillId="5" borderId="8" xfId="6" applyNumberFormat="1" applyFont="1" applyFill="1" applyBorder="1" applyAlignment="1" applyProtection="1">
      <alignment horizontal="center" vertical="center"/>
      <protection locked="0"/>
    </xf>
    <xf numFmtId="38" fontId="5" fillId="5" borderId="43" xfId="1" applyFont="1" applyFill="1" applyBorder="1" applyAlignment="1" applyProtection="1">
      <alignment horizontal="center"/>
      <protection locked="0"/>
    </xf>
    <xf numFmtId="0" fontId="5" fillId="4" borderId="15" xfId="6" applyFont="1" applyFill="1" applyBorder="1" applyAlignment="1">
      <alignment horizontal="center" vertical="center"/>
    </xf>
    <xf numFmtId="0" fontId="5" fillId="4" borderId="17" xfId="6" applyFont="1" applyFill="1" applyBorder="1" applyAlignment="1">
      <alignment horizontal="center" vertical="center"/>
    </xf>
    <xf numFmtId="0" fontId="5" fillId="4" borderId="16" xfId="6" applyFont="1" applyFill="1" applyBorder="1" applyAlignment="1">
      <alignment horizontal="center" vertical="center"/>
    </xf>
    <xf numFmtId="0" fontId="16" fillId="4" borderId="15" xfId="6" applyFont="1" applyFill="1" applyBorder="1" applyAlignment="1">
      <alignment horizontal="center" vertical="center" wrapText="1"/>
    </xf>
    <xf numFmtId="0" fontId="16" fillId="4" borderId="17" xfId="6" applyFont="1" applyFill="1" applyBorder="1" applyAlignment="1">
      <alignment horizontal="center" vertical="center" wrapText="1"/>
    </xf>
    <xf numFmtId="0" fontId="16" fillId="4" borderId="16" xfId="6" applyFont="1" applyFill="1" applyBorder="1" applyAlignment="1">
      <alignment horizontal="center" vertical="center" wrapText="1"/>
    </xf>
    <xf numFmtId="0" fontId="5" fillId="4" borderId="15" xfId="1" applyNumberFormat="1" applyFont="1" applyFill="1" applyBorder="1" applyAlignment="1">
      <alignment horizontal="center" vertical="center"/>
    </xf>
    <xf numFmtId="0" fontId="5" fillId="4" borderId="17" xfId="1" applyNumberFormat="1" applyFont="1" applyFill="1" applyBorder="1" applyAlignment="1">
      <alignment horizontal="center" vertical="center"/>
    </xf>
    <xf numFmtId="0" fontId="5" fillId="4" borderId="16" xfId="1" applyNumberFormat="1" applyFont="1" applyFill="1" applyBorder="1" applyAlignment="1">
      <alignment horizontal="center" vertical="center"/>
    </xf>
    <xf numFmtId="0" fontId="16" fillId="4" borderId="1" xfId="6" applyFont="1" applyFill="1" applyBorder="1" applyAlignment="1">
      <alignment horizontal="center" vertical="center" wrapText="1"/>
    </xf>
    <xf numFmtId="0" fontId="16" fillId="4" borderId="2" xfId="6" applyFont="1" applyFill="1" applyBorder="1" applyAlignment="1">
      <alignment horizontal="center" vertical="center" wrapText="1"/>
    </xf>
    <xf numFmtId="0" fontId="16" fillId="4" borderId="3" xfId="6" applyFont="1" applyFill="1" applyBorder="1" applyAlignment="1">
      <alignment horizontal="center" vertical="center" wrapText="1"/>
    </xf>
    <xf numFmtId="0" fontId="16" fillId="4" borderId="6" xfId="6" applyFont="1" applyFill="1" applyBorder="1" applyAlignment="1">
      <alignment horizontal="center" vertical="center" wrapText="1"/>
    </xf>
    <xf numFmtId="0" fontId="16" fillId="4" borderId="7" xfId="6" applyFont="1" applyFill="1" applyBorder="1" applyAlignment="1">
      <alignment horizontal="center" vertical="center" wrapText="1"/>
    </xf>
    <xf numFmtId="0" fontId="16" fillId="4" borderId="8" xfId="6" applyFont="1" applyFill="1" applyBorder="1" applyAlignment="1">
      <alignment horizontal="center" vertical="center" wrapText="1"/>
    </xf>
    <xf numFmtId="0" fontId="16" fillId="4" borderId="1" xfId="6" applyFont="1" applyFill="1" applyBorder="1" applyAlignment="1">
      <alignment horizontal="center" vertical="center"/>
    </xf>
    <xf numFmtId="0" fontId="16" fillId="4" borderId="2" xfId="6" applyFont="1" applyFill="1" applyBorder="1" applyAlignment="1">
      <alignment horizontal="center" vertical="center"/>
    </xf>
    <xf numFmtId="0" fontId="5" fillId="5" borderId="66" xfId="9" applyFont="1" applyFill="1" applyBorder="1" applyAlignment="1" applyProtection="1">
      <alignment horizontal="center" vertical="center" shrinkToFit="1"/>
      <protection locked="0"/>
    </xf>
    <xf numFmtId="0" fontId="5" fillId="5" borderId="68" xfId="9" applyFont="1" applyFill="1" applyBorder="1" applyAlignment="1" applyProtection="1">
      <alignment horizontal="center" vertical="center" shrinkToFit="1"/>
      <protection locked="0"/>
    </xf>
    <xf numFmtId="0" fontId="5" fillId="4" borderId="66" xfId="9" applyFont="1" applyFill="1" applyBorder="1" applyAlignment="1">
      <alignment horizontal="center" vertical="center" shrinkToFit="1"/>
    </xf>
    <xf numFmtId="0" fontId="5" fillId="4" borderId="67" xfId="9" applyFont="1" applyFill="1" applyBorder="1" applyAlignment="1">
      <alignment horizontal="center" vertical="center" shrinkToFit="1"/>
    </xf>
    <xf numFmtId="0" fontId="5" fillId="4" borderId="68" xfId="9" applyFont="1" applyFill="1" applyBorder="1" applyAlignment="1">
      <alignment horizontal="center" vertical="center" shrinkToFit="1"/>
    </xf>
    <xf numFmtId="0" fontId="5" fillId="5" borderId="110" xfId="9" applyFont="1" applyFill="1" applyBorder="1" applyAlignment="1" applyProtection="1">
      <alignment horizontal="center" vertical="center" shrinkToFit="1"/>
      <protection locked="0"/>
    </xf>
    <xf numFmtId="0" fontId="5" fillId="5" borderId="111" xfId="9" applyFont="1" applyFill="1" applyBorder="1" applyAlignment="1" applyProtection="1">
      <alignment horizontal="center" vertical="center" shrinkToFit="1"/>
      <protection locked="0"/>
    </xf>
    <xf numFmtId="0" fontId="5" fillId="4" borderId="110" xfId="9" applyFont="1" applyFill="1" applyBorder="1" applyAlignment="1">
      <alignment horizontal="center" vertical="center"/>
    </xf>
    <xf numFmtId="0" fontId="5" fillId="4" borderId="118" xfId="9" applyFont="1" applyFill="1" applyBorder="1" applyAlignment="1">
      <alignment horizontal="center" vertical="center"/>
    </xf>
    <xf numFmtId="0" fontId="5" fillId="4" borderId="111" xfId="9" applyFont="1" applyFill="1" applyBorder="1" applyAlignment="1">
      <alignment horizontal="center" vertical="center"/>
    </xf>
    <xf numFmtId="0" fontId="5" fillId="0" borderId="0" xfId="9" applyFont="1" applyAlignment="1">
      <alignment horizontal="left" vertical="center" wrapText="1" shrinkToFit="1"/>
    </xf>
    <xf numFmtId="0" fontId="5" fillId="0" borderId="5" xfId="9" applyFont="1" applyBorder="1" applyAlignment="1">
      <alignment horizontal="left" vertical="center" wrapText="1" shrinkToFit="1"/>
    </xf>
    <xf numFmtId="0" fontId="5" fillId="4" borderId="6" xfId="10" applyFont="1" applyFill="1" applyBorder="1" applyAlignment="1">
      <alignment horizontal="right" vertical="center" shrinkToFit="1"/>
    </xf>
    <xf numFmtId="0" fontId="5" fillId="4" borderId="7" xfId="10" applyFont="1" applyFill="1" applyBorder="1" applyAlignment="1">
      <alignment horizontal="right" vertical="center" shrinkToFit="1"/>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6" xfId="0" applyFont="1" applyBorder="1" applyAlignment="1">
      <alignment horizontal="center" vertical="center"/>
    </xf>
    <xf numFmtId="0" fontId="9" fillId="0" borderId="8" xfId="0" applyFont="1" applyBorder="1" applyAlignment="1">
      <alignment horizontal="center" vertical="center"/>
    </xf>
    <xf numFmtId="0" fontId="5" fillId="4" borderId="35" xfId="9" applyFont="1" applyFill="1" applyBorder="1" applyAlignment="1">
      <alignment horizontal="center" vertical="center"/>
    </xf>
    <xf numFmtId="0" fontId="5" fillId="4" borderId="4" xfId="10" applyFont="1" applyFill="1" applyBorder="1" applyAlignment="1">
      <alignment horizontal="right" vertical="center" shrinkToFit="1"/>
    </xf>
    <xf numFmtId="0" fontId="5" fillId="4" borderId="0" xfId="10" applyFont="1" applyFill="1" applyAlignment="1">
      <alignment horizontal="right" vertical="center" shrinkToFit="1"/>
    </xf>
    <xf numFmtId="0" fontId="5" fillId="4" borderId="35" xfId="9" applyFont="1" applyFill="1" applyBorder="1">
      <alignment vertical="center"/>
    </xf>
    <xf numFmtId="0" fontId="5" fillId="0" borderId="0" xfId="9" applyFont="1">
      <alignment vertical="center"/>
    </xf>
    <xf numFmtId="0" fontId="5" fillId="4" borderId="15" xfId="9" applyFont="1" applyFill="1" applyBorder="1" applyAlignment="1">
      <alignment horizontal="center" vertical="center"/>
    </xf>
    <xf numFmtId="0" fontId="5" fillId="0" borderId="0" xfId="7" applyFont="1" applyAlignment="1">
      <alignment horizont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17" xfId="0" applyFont="1" applyBorder="1" applyAlignment="1">
      <alignment horizontal="right" vertical="center"/>
    </xf>
    <xf numFmtId="0" fontId="5" fillId="0" borderId="5" xfId="9" applyFont="1" applyBorder="1">
      <alignment vertical="center"/>
    </xf>
    <xf numFmtId="0" fontId="5" fillId="4" borderId="110" xfId="9" applyFont="1" applyFill="1" applyBorder="1" applyAlignment="1">
      <alignment horizontal="center" vertical="center" shrinkToFit="1"/>
    </xf>
    <xf numFmtId="0" fontId="5" fillId="4" borderId="118" xfId="9" applyFont="1" applyFill="1" applyBorder="1" applyAlignment="1">
      <alignment horizontal="center" vertical="center" shrinkToFit="1"/>
    </xf>
    <xf numFmtId="0" fontId="5" fillId="4" borderId="111" xfId="9" applyFont="1" applyFill="1" applyBorder="1" applyAlignment="1">
      <alignment horizontal="center" vertical="center" shrinkToFit="1"/>
    </xf>
    <xf numFmtId="0" fontId="5" fillId="4" borderId="35" xfId="0" applyFont="1" applyFill="1" applyBorder="1" applyAlignment="1" applyProtection="1">
      <alignment horizontal="center" vertical="center"/>
      <protection locked="0"/>
    </xf>
    <xf numFmtId="0" fontId="5" fillId="4" borderId="15"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5" fillId="4" borderId="16" xfId="0" applyFont="1" applyFill="1" applyBorder="1" applyAlignment="1" applyProtection="1">
      <alignment horizontal="center" vertical="center"/>
      <protection locked="0"/>
    </xf>
    <xf numFmtId="0" fontId="5" fillId="5" borderId="1"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5" borderId="8" xfId="0" applyFont="1" applyFill="1" applyBorder="1" applyAlignment="1" applyProtection="1">
      <alignment horizontal="left" vertical="center" wrapText="1"/>
      <protection locked="0"/>
    </xf>
    <xf numFmtId="0" fontId="5" fillId="5" borderId="1" xfId="0" applyFont="1" applyFill="1" applyBorder="1" applyAlignment="1" applyProtection="1">
      <alignment horizontal="left" vertical="center"/>
      <protection locked="0"/>
    </xf>
    <xf numFmtId="0" fontId="5" fillId="5" borderId="2" xfId="0" applyFont="1" applyFill="1" applyBorder="1" applyAlignment="1" applyProtection="1">
      <alignment horizontal="left" vertical="center"/>
      <protection locked="0"/>
    </xf>
    <xf numFmtId="0" fontId="5" fillId="5" borderId="3" xfId="0" applyFont="1" applyFill="1" applyBorder="1" applyAlignment="1" applyProtection="1">
      <alignment horizontal="left" vertical="center"/>
      <protection locked="0"/>
    </xf>
    <xf numFmtId="0" fontId="5" fillId="5" borderId="6" xfId="0" applyFont="1" applyFill="1" applyBorder="1" applyAlignment="1" applyProtection="1">
      <alignment horizontal="left" vertical="center"/>
      <protection locked="0"/>
    </xf>
    <xf numFmtId="0" fontId="5" fillId="5" borderId="8" xfId="0" applyFont="1" applyFill="1" applyBorder="1" applyAlignment="1" applyProtection="1">
      <alignment horizontal="left" vertical="center"/>
      <protection locked="0"/>
    </xf>
    <xf numFmtId="0" fontId="5" fillId="5" borderId="1" xfId="0" applyFont="1" applyFill="1" applyBorder="1" applyAlignment="1" applyProtection="1">
      <alignment horizontal="center" vertical="top" wrapText="1" shrinkToFit="1"/>
      <protection locked="0"/>
    </xf>
    <xf numFmtId="0" fontId="5" fillId="5" borderId="2" xfId="0" applyFont="1" applyFill="1" applyBorder="1" applyAlignment="1" applyProtection="1">
      <alignment horizontal="center" vertical="top" wrapText="1" shrinkToFit="1"/>
      <protection locked="0"/>
    </xf>
    <xf numFmtId="0" fontId="5" fillId="5" borderId="4" xfId="0" applyFont="1" applyFill="1" applyBorder="1" applyAlignment="1" applyProtection="1">
      <alignment horizontal="center" vertical="top" wrapText="1" shrinkToFit="1"/>
      <protection locked="0"/>
    </xf>
    <xf numFmtId="0" fontId="5" fillId="5" borderId="0" xfId="0" applyFont="1" applyFill="1" applyAlignment="1" applyProtection="1">
      <alignment horizontal="center" vertical="top" wrapText="1" shrinkToFit="1"/>
      <protection locked="0"/>
    </xf>
    <xf numFmtId="0" fontId="5" fillId="5" borderId="6" xfId="0" applyFont="1" applyFill="1" applyBorder="1" applyAlignment="1" applyProtection="1">
      <alignment horizontal="center" vertical="top" wrapText="1" shrinkToFit="1"/>
      <protection locked="0"/>
    </xf>
    <xf numFmtId="0" fontId="5" fillId="5" borderId="7" xfId="0" applyFont="1" applyFill="1" applyBorder="1" applyAlignment="1" applyProtection="1">
      <alignment horizontal="center" vertical="top" wrapText="1" shrinkToFit="1"/>
      <protection locked="0"/>
    </xf>
    <xf numFmtId="0" fontId="13" fillId="5" borderId="39" xfId="0" applyFont="1" applyFill="1" applyBorder="1" applyAlignment="1" applyProtection="1">
      <alignment horizontal="left" vertical="top" shrinkToFit="1"/>
      <protection locked="0"/>
    </xf>
    <xf numFmtId="0" fontId="13" fillId="5" borderId="40" xfId="0" applyFont="1" applyFill="1" applyBorder="1" applyAlignment="1" applyProtection="1">
      <alignment horizontal="left" vertical="top" shrinkToFit="1"/>
      <protection locked="0"/>
    </xf>
    <xf numFmtId="0" fontId="13" fillId="5" borderId="123" xfId="0" applyFont="1" applyFill="1" applyBorder="1" applyAlignment="1" applyProtection="1">
      <alignment horizontal="left" vertical="top" shrinkToFit="1"/>
      <protection locked="0"/>
    </xf>
    <xf numFmtId="0" fontId="13" fillId="5" borderId="124" xfId="0" applyFont="1" applyFill="1" applyBorder="1" applyAlignment="1" applyProtection="1">
      <alignment horizontal="left" vertical="top" shrinkToFit="1"/>
      <protection locked="0"/>
    </xf>
    <xf numFmtId="0" fontId="13" fillId="5" borderId="41" xfId="0" applyFont="1" applyFill="1" applyBorder="1" applyAlignment="1" applyProtection="1">
      <alignment horizontal="left" vertical="top" shrinkToFit="1"/>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3" fillId="5" borderId="4"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5" xfId="0" applyFont="1" applyFill="1" applyBorder="1" applyAlignment="1" applyProtection="1">
      <alignment horizontal="left"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0" fontId="13" fillId="5" borderId="69" xfId="0" applyFont="1" applyFill="1" applyBorder="1" applyAlignment="1" applyProtection="1">
      <alignment horizontal="left" vertical="top" shrinkToFit="1"/>
      <protection locked="0"/>
    </xf>
    <xf numFmtId="0" fontId="13" fillId="5" borderId="70" xfId="0" applyFont="1" applyFill="1" applyBorder="1" applyAlignment="1" applyProtection="1">
      <alignment horizontal="left" vertical="top" shrinkToFit="1"/>
      <protection locked="0"/>
    </xf>
    <xf numFmtId="0" fontId="13" fillId="5" borderId="125" xfId="0" applyFont="1" applyFill="1" applyBorder="1" applyAlignment="1" applyProtection="1">
      <alignment horizontal="left" vertical="top" shrinkToFit="1"/>
      <protection locked="0"/>
    </xf>
    <xf numFmtId="0" fontId="13" fillId="5" borderId="126" xfId="0" applyFont="1" applyFill="1" applyBorder="1" applyAlignment="1" applyProtection="1">
      <alignment horizontal="left" vertical="top" shrinkToFit="1"/>
      <protection locked="0"/>
    </xf>
    <xf numFmtId="0" fontId="13" fillId="5" borderId="71" xfId="0" applyFont="1" applyFill="1" applyBorder="1" applyAlignment="1" applyProtection="1">
      <alignment horizontal="left" vertical="top" shrinkToFit="1"/>
      <protection locked="0"/>
    </xf>
    <xf numFmtId="0" fontId="13" fillId="5" borderId="6" xfId="0" applyFont="1" applyFill="1" applyBorder="1" applyAlignment="1" applyProtection="1">
      <alignment horizontal="left" vertical="top" shrinkToFit="1"/>
      <protection locked="0"/>
    </xf>
    <xf numFmtId="0" fontId="13" fillId="5" borderId="7" xfId="0" applyFont="1" applyFill="1" applyBorder="1" applyAlignment="1" applyProtection="1">
      <alignment horizontal="left" vertical="top" shrinkToFit="1"/>
      <protection locked="0"/>
    </xf>
    <xf numFmtId="0" fontId="13" fillId="5" borderId="127" xfId="0" applyFont="1" applyFill="1" applyBorder="1" applyAlignment="1" applyProtection="1">
      <alignment horizontal="left" vertical="top" shrinkToFit="1"/>
      <protection locked="0"/>
    </xf>
    <xf numFmtId="0" fontId="13" fillId="5" borderId="128" xfId="0" applyFont="1" applyFill="1" applyBorder="1" applyAlignment="1" applyProtection="1">
      <alignment horizontal="left" vertical="top" shrinkToFit="1"/>
      <protection locked="0"/>
    </xf>
    <xf numFmtId="0" fontId="13" fillId="5" borderId="8" xfId="0" applyFont="1" applyFill="1" applyBorder="1" applyAlignment="1" applyProtection="1">
      <alignment horizontal="left" vertical="top" shrinkToFit="1"/>
      <protection locked="0"/>
    </xf>
    <xf numFmtId="0" fontId="5" fillId="5" borderId="6" xfId="0" applyFont="1" applyFill="1" applyBorder="1" applyAlignment="1" applyProtection="1">
      <alignment horizontal="right" vertical="center"/>
      <protection locked="0"/>
    </xf>
    <xf numFmtId="0" fontId="5" fillId="5" borderId="8" xfId="0" applyFont="1" applyFill="1" applyBorder="1" applyAlignment="1" applyProtection="1">
      <alignment horizontal="right" vertical="center"/>
      <protection locked="0"/>
    </xf>
    <xf numFmtId="0" fontId="5" fillId="4" borderId="35" xfId="0" applyFont="1" applyFill="1" applyBorder="1" applyAlignment="1">
      <alignment horizontal="right" vertical="center"/>
    </xf>
    <xf numFmtId="0" fontId="5" fillId="5" borderId="7" xfId="0" applyFont="1" applyFill="1" applyBorder="1" applyAlignment="1" applyProtection="1">
      <alignment horizontal="right" vertical="center"/>
      <protection locked="0"/>
    </xf>
    <xf numFmtId="0" fontId="5" fillId="5" borderId="15" xfId="0" applyFont="1" applyFill="1" applyBorder="1" applyAlignment="1" applyProtection="1">
      <alignment horizontal="left" vertical="center" shrinkToFit="1"/>
      <protection locked="0"/>
    </xf>
    <xf numFmtId="0" fontId="5" fillId="5" borderId="17" xfId="0" applyFont="1" applyFill="1" applyBorder="1" applyAlignment="1" applyProtection="1">
      <alignment horizontal="left" vertical="center" shrinkToFit="1"/>
      <protection locked="0"/>
    </xf>
    <xf numFmtId="0" fontId="5" fillId="5" borderId="16" xfId="0" applyFont="1" applyFill="1" applyBorder="1" applyAlignment="1" applyProtection="1">
      <alignment horizontal="left" vertical="center" shrinkToFit="1"/>
      <protection locked="0"/>
    </xf>
    <xf numFmtId="0" fontId="23" fillId="4" borderId="15" xfId="0" applyFont="1" applyFill="1" applyBorder="1" applyAlignment="1">
      <alignment horizontal="left" vertical="center"/>
    </xf>
    <xf numFmtId="0" fontId="23" fillId="4" borderId="17" xfId="0" applyFont="1" applyFill="1" applyBorder="1" applyAlignment="1">
      <alignment horizontal="left" vertical="center"/>
    </xf>
    <xf numFmtId="0" fontId="23" fillId="4" borderId="16" xfId="0" applyFont="1" applyFill="1" applyBorder="1" applyAlignment="1">
      <alignment horizontal="left" vertical="center"/>
    </xf>
    <xf numFmtId="0" fontId="23" fillId="5" borderId="17" xfId="0" applyFont="1" applyFill="1" applyBorder="1" applyAlignment="1" applyProtection="1">
      <alignment horizontal="left" vertical="center" shrinkToFit="1"/>
      <protection locked="0"/>
    </xf>
    <xf numFmtId="0" fontId="5" fillId="5" borderId="15" xfId="0" applyFont="1" applyFill="1" applyBorder="1" applyAlignment="1" applyProtection="1">
      <alignment horizontal="right" vertical="center"/>
      <protection locked="0"/>
    </xf>
    <xf numFmtId="0" fontId="5" fillId="5" borderId="17" xfId="0" applyFont="1" applyFill="1" applyBorder="1" applyAlignment="1" applyProtection="1">
      <alignment horizontal="right" vertical="center"/>
      <protection locked="0"/>
    </xf>
    <xf numFmtId="0" fontId="5" fillId="5" borderId="90" xfId="0" applyFont="1" applyFill="1" applyBorder="1" applyAlignment="1" applyProtection="1">
      <alignment horizontal="right" vertical="center"/>
      <protection locked="0"/>
    </xf>
    <xf numFmtId="0" fontId="23" fillId="4" borderId="15" xfId="0" applyFont="1" applyFill="1" applyBorder="1" applyAlignment="1">
      <alignment horizontal="center" vertical="center"/>
    </xf>
    <xf numFmtId="0" fontId="23" fillId="4" borderId="17" xfId="0" applyFont="1" applyFill="1" applyBorder="1" applyAlignment="1">
      <alignment horizontal="center" vertical="center"/>
    </xf>
    <xf numFmtId="0" fontId="23" fillId="4" borderId="16" xfId="0" applyFont="1" applyFill="1" applyBorder="1" applyAlignment="1">
      <alignment horizontal="center" vertical="center"/>
    </xf>
    <xf numFmtId="0" fontId="23" fillId="2" borderId="15" xfId="0" applyFont="1" applyFill="1" applyBorder="1" applyAlignment="1" applyProtection="1">
      <alignment horizontal="center" vertical="center"/>
      <protection locked="0"/>
    </xf>
    <xf numFmtId="0" fontId="23" fillId="2" borderId="17" xfId="0" applyFont="1" applyFill="1" applyBorder="1" applyAlignment="1" applyProtection="1">
      <alignment horizontal="center" vertical="center"/>
      <protection locked="0"/>
    </xf>
    <xf numFmtId="0" fontId="23" fillId="5" borderId="17" xfId="0" applyFont="1" applyFill="1" applyBorder="1" applyAlignment="1" applyProtection="1">
      <alignment horizontal="center" vertical="center"/>
      <protection locked="0"/>
    </xf>
    <xf numFmtId="0" fontId="14" fillId="4" borderId="17" xfId="0" applyFont="1" applyFill="1" applyBorder="1" applyAlignment="1">
      <alignment horizontal="center" vertical="center"/>
    </xf>
    <xf numFmtId="0" fontId="14" fillId="4" borderId="16" xfId="0" applyFont="1" applyFill="1" applyBorder="1" applyAlignment="1">
      <alignment horizontal="center" vertical="center"/>
    </xf>
    <xf numFmtId="0" fontId="13" fillId="4" borderId="15" xfId="0" applyFont="1" applyFill="1" applyBorder="1" applyAlignment="1">
      <alignment horizontal="center" vertical="center"/>
    </xf>
    <xf numFmtId="0" fontId="13" fillId="4" borderId="17" xfId="0" applyFont="1" applyFill="1" applyBorder="1" applyAlignment="1">
      <alignment horizontal="center" vertical="center"/>
    </xf>
    <xf numFmtId="0" fontId="13" fillId="4" borderId="109" xfId="0" applyFont="1" applyFill="1" applyBorder="1" applyAlignment="1">
      <alignment horizontal="center" vertical="center"/>
    </xf>
    <xf numFmtId="0" fontId="23" fillId="5" borderId="15" xfId="0" applyFont="1" applyFill="1" applyBorder="1" applyAlignment="1" applyProtection="1">
      <alignment horizontal="center" vertical="center"/>
      <protection locked="0"/>
    </xf>
    <xf numFmtId="0" fontId="23" fillId="2" borderId="15" xfId="0" applyFont="1" applyFill="1" applyBorder="1" applyAlignment="1" applyProtection="1">
      <alignment horizontal="right" vertical="center"/>
      <protection locked="0"/>
    </xf>
    <xf numFmtId="0" fontId="23" fillId="2" borderId="17" xfId="0" applyFont="1" applyFill="1" applyBorder="1" applyAlignment="1" applyProtection="1">
      <alignment horizontal="right" vertical="center"/>
      <protection locked="0"/>
    </xf>
    <xf numFmtId="0" fontId="23" fillId="5" borderId="15" xfId="0" applyFont="1" applyFill="1" applyBorder="1" applyAlignment="1" applyProtection="1">
      <alignment horizontal="left" vertical="center" shrinkToFit="1"/>
      <protection locked="0"/>
    </xf>
    <xf numFmtId="0" fontId="23" fillId="5" borderId="16" xfId="0" applyFont="1" applyFill="1" applyBorder="1" applyAlignment="1" applyProtection="1">
      <alignment horizontal="left" vertical="center" shrinkToFit="1"/>
      <protection locked="0"/>
    </xf>
    <xf numFmtId="0" fontId="23" fillId="5" borderId="17" xfId="0" applyFont="1" applyFill="1" applyBorder="1" applyAlignment="1" applyProtection="1">
      <alignment horizontal="center" vertical="center" shrinkToFit="1"/>
      <protection locked="0"/>
    </xf>
    <xf numFmtId="179" fontId="5" fillId="4" borderId="15" xfId="11" applyNumberFormat="1" applyFont="1" applyFill="1" applyBorder="1" applyAlignment="1" applyProtection="1">
      <alignment horizontal="center" vertical="center"/>
    </xf>
    <xf numFmtId="179" fontId="5" fillId="4" borderId="17" xfId="11" applyNumberFormat="1" applyFont="1" applyFill="1" applyBorder="1" applyAlignment="1" applyProtection="1">
      <alignment horizontal="center" vertical="center"/>
    </xf>
    <xf numFmtId="179" fontId="5" fillId="4" borderId="16" xfId="11" applyNumberFormat="1" applyFont="1" applyFill="1" applyBorder="1" applyAlignment="1" applyProtection="1">
      <alignment horizontal="center" vertical="center"/>
    </xf>
    <xf numFmtId="0" fontId="5" fillId="4" borderId="15" xfId="17" applyFont="1" applyFill="1" applyBorder="1" applyAlignment="1">
      <alignment horizontal="center" vertical="center"/>
    </xf>
    <xf numFmtId="0" fontId="5" fillId="4" borderId="17" xfId="17" applyFont="1" applyFill="1" applyBorder="1" applyAlignment="1">
      <alignment horizontal="center" vertical="center"/>
    </xf>
    <xf numFmtId="0" fontId="5" fillId="4" borderId="16" xfId="17" applyFont="1" applyFill="1" applyBorder="1" applyAlignment="1">
      <alignment horizontal="center" vertical="center"/>
    </xf>
    <xf numFmtId="0" fontId="23" fillId="0" borderId="15" xfId="0" applyFont="1" applyBorder="1" applyAlignment="1">
      <alignment horizontal="left" vertical="center"/>
    </xf>
    <xf numFmtId="0" fontId="23" fillId="0" borderId="17" xfId="0" applyFont="1" applyBorder="1" applyAlignment="1">
      <alignment horizontal="left" vertical="center"/>
    </xf>
    <xf numFmtId="0" fontId="23" fillId="0" borderId="16" xfId="0" applyFont="1" applyBorder="1" applyAlignment="1">
      <alignment horizontal="left" vertical="center"/>
    </xf>
    <xf numFmtId="0" fontId="5" fillId="5" borderId="59" xfId="0" applyFont="1" applyFill="1" applyBorder="1" applyAlignment="1" applyProtection="1">
      <alignment horizontal="center" vertical="center"/>
      <protection locked="0"/>
    </xf>
    <xf numFmtId="0" fontId="5" fillId="5" borderId="103" xfId="0" applyFont="1" applyFill="1" applyBorder="1" applyAlignment="1" applyProtection="1">
      <alignment horizontal="center" vertical="center"/>
      <protection locked="0"/>
    </xf>
    <xf numFmtId="0" fontId="5" fillId="4" borderId="19" xfId="0" applyFont="1" applyFill="1" applyBorder="1" applyAlignment="1">
      <alignment horizontal="center" vertical="center"/>
    </xf>
    <xf numFmtId="0" fontId="5" fillId="5" borderId="100" xfId="0" applyFont="1" applyFill="1" applyBorder="1" applyAlignment="1" applyProtection="1">
      <alignment horizontal="center" vertical="center"/>
      <protection locked="0"/>
    </xf>
    <xf numFmtId="0" fontId="5" fillId="4" borderId="56" xfId="0" applyFont="1" applyFill="1" applyBorder="1" applyAlignment="1">
      <alignment horizontal="center" vertical="center"/>
    </xf>
    <xf numFmtId="0" fontId="5" fillId="5" borderId="101" xfId="0" applyFont="1" applyFill="1" applyBorder="1" applyAlignment="1" applyProtection="1">
      <alignment horizontal="center" vertical="center"/>
      <protection locked="0"/>
    </xf>
    <xf numFmtId="0" fontId="5" fillId="5" borderId="57" xfId="0" applyFont="1" applyFill="1" applyBorder="1" applyAlignment="1" applyProtection="1">
      <alignment horizontal="center" vertical="center"/>
      <protection locked="0"/>
    </xf>
    <xf numFmtId="0" fontId="5" fillId="4" borderId="23" xfId="0" applyFont="1" applyFill="1" applyBorder="1" applyAlignment="1">
      <alignment horizontal="center" vertical="center"/>
    </xf>
    <xf numFmtId="0" fontId="5" fillId="4" borderId="24" xfId="0" applyFont="1" applyFill="1" applyBorder="1" applyAlignment="1">
      <alignment horizontal="center" vertical="center"/>
    </xf>
    <xf numFmtId="0" fontId="5" fillId="4" borderId="25" xfId="0" applyFont="1" applyFill="1" applyBorder="1" applyAlignment="1">
      <alignment horizontal="center" vertical="center"/>
    </xf>
    <xf numFmtId="0" fontId="5" fillId="4" borderId="26" xfId="0" applyFont="1" applyFill="1" applyBorder="1" applyAlignment="1">
      <alignment horizontal="center" vertical="center"/>
    </xf>
    <xf numFmtId="0" fontId="5" fillId="5" borderId="33" xfId="0" applyFont="1" applyFill="1" applyBorder="1" applyAlignment="1" applyProtection="1">
      <alignment horizontal="center" vertical="center"/>
      <protection locked="0"/>
    </xf>
    <xf numFmtId="0" fontId="5" fillId="5" borderId="31" xfId="0" applyFont="1" applyFill="1" applyBorder="1" applyAlignment="1" applyProtection="1">
      <alignment horizontal="center" vertical="center"/>
      <protection locked="0"/>
    </xf>
    <xf numFmtId="0" fontId="5" fillId="5" borderId="32" xfId="0" applyFont="1" applyFill="1" applyBorder="1" applyAlignment="1" applyProtection="1">
      <alignment horizontal="center" vertical="center"/>
      <protection locked="0"/>
    </xf>
    <xf numFmtId="0" fontId="5" fillId="5" borderId="34" xfId="0" applyFont="1" applyFill="1" applyBorder="1" applyAlignment="1" applyProtection="1">
      <alignment horizontal="center" vertical="center"/>
      <protection locked="0"/>
    </xf>
    <xf numFmtId="0" fontId="5" fillId="4" borderId="58" xfId="0" applyFont="1" applyFill="1" applyBorder="1" applyAlignment="1">
      <alignment horizontal="center" vertical="center"/>
    </xf>
    <xf numFmtId="0" fontId="5" fillId="4" borderId="59" xfId="0" applyFont="1" applyFill="1" applyBorder="1" applyAlignment="1">
      <alignment horizontal="center" vertical="center"/>
    </xf>
    <xf numFmtId="0" fontId="5" fillId="5" borderId="102" xfId="0" applyFont="1" applyFill="1" applyBorder="1" applyAlignment="1" applyProtection="1">
      <alignment horizontal="center" vertical="center"/>
      <protection locked="0"/>
    </xf>
    <xf numFmtId="0" fontId="5" fillId="5" borderId="25" xfId="0" applyFont="1" applyFill="1" applyBorder="1" applyAlignment="1" applyProtection="1">
      <alignment horizontal="center" vertical="center"/>
      <protection locked="0"/>
    </xf>
    <xf numFmtId="0" fontId="5" fillId="4" borderId="104" xfId="0" applyFont="1" applyFill="1" applyBorder="1" applyAlignment="1">
      <alignment horizontal="center" vertical="center" textRotation="255" shrinkToFit="1"/>
    </xf>
    <xf numFmtId="0" fontId="5" fillId="4" borderId="105" xfId="0" applyFont="1" applyFill="1" applyBorder="1" applyAlignment="1">
      <alignment horizontal="center" vertical="center" textRotation="255" shrinkToFit="1"/>
    </xf>
    <xf numFmtId="0" fontId="13" fillId="4" borderId="16" xfId="0" applyFont="1" applyFill="1" applyBorder="1" applyAlignment="1">
      <alignment horizontal="center" vertical="center"/>
    </xf>
    <xf numFmtId="0" fontId="13" fillId="4" borderId="56" xfId="17" applyFont="1" applyFill="1" applyBorder="1" applyAlignment="1">
      <alignment horizontal="center" vertical="center"/>
    </xf>
    <xf numFmtId="0" fontId="13" fillId="4" borderId="35" xfId="17" applyFont="1" applyFill="1" applyBorder="1" applyAlignment="1">
      <alignment horizontal="center" vertical="center"/>
    </xf>
    <xf numFmtId="0" fontId="13" fillId="4" borderId="56" xfId="0" applyFont="1" applyFill="1" applyBorder="1" applyAlignment="1">
      <alignment horizontal="center" vertical="center"/>
    </xf>
    <xf numFmtId="0" fontId="13" fillId="4" borderId="35" xfId="0" applyFont="1" applyFill="1" applyBorder="1" applyAlignment="1">
      <alignment horizontal="center" vertical="center"/>
    </xf>
    <xf numFmtId="0" fontId="5" fillId="4" borderId="96" xfId="0" applyFont="1" applyFill="1" applyBorder="1" applyAlignment="1">
      <alignment horizontal="center" vertical="center"/>
    </xf>
    <xf numFmtId="0" fontId="5" fillId="4" borderId="97" xfId="0" applyFont="1" applyFill="1" applyBorder="1" applyAlignment="1">
      <alignment horizontal="center" vertical="center"/>
    </xf>
    <xf numFmtId="0" fontId="5" fillId="4" borderId="98" xfId="0" applyFont="1" applyFill="1" applyBorder="1" applyAlignment="1">
      <alignment horizontal="center" vertical="center"/>
    </xf>
    <xf numFmtId="0" fontId="5" fillId="4" borderId="53" xfId="0" applyFont="1" applyFill="1" applyBorder="1" applyAlignment="1">
      <alignment horizontal="center" vertical="center"/>
    </xf>
    <xf numFmtId="0" fontId="5" fillId="4" borderId="54" xfId="0" applyFont="1" applyFill="1" applyBorder="1" applyAlignment="1">
      <alignment horizontal="center" vertical="center"/>
    </xf>
    <xf numFmtId="0" fontId="13" fillId="4" borderId="54" xfId="0" applyFont="1" applyFill="1" applyBorder="1" applyAlignment="1">
      <alignment horizontal="center" vertical="center" wrapText="1"/>
    </xf>
    <xf numFmtId="0" fontId="13" fillId="4" borderId="54" xfId="0" applyFont="1" applyFill="1" applyBorder="1" applyAlignment="1">
      <alignment horizontal="center" vertical="center"/>
    </xf>
    <xf numFmtId="0" fontId="13" fillId="4" borderId="55" xfId="0" applyFont="1" applyFill="1" applyBorder="1" applyAlignment="1">
      <alignment horizontal="center" vertical="center"/>
    </xf>
    <xf numFmtId="0" fontId="13" fillId="4" borderId="57" xfId="0" applyFont="1" applyFill="1" applyBorder="1" applyAlignment="1">
      <alignment horizontal="center" vertical="center"/>
    </xf>
    <xf numFmtId="0" fontId="13" fillId="4" borderId="99" xfId="0" applyFont="1" applyFill="1" applyBorder="1" applyAlignment="1">
      <alignment horizontal="center" vertical="center"/>
    </xf>
    <xf numFmtId="0" fontId="13" fillId="4" borderId="101" xfId="0" applyFont="1" applyFill="1" applyBorder="1" applyAlignment="1">
      <alignment horizontal="center" vertical="center"/>
    </xf>
    <xf numFmtId="0" fontId="5" fillId="4" borderId="93" xfId="0" applyFont="1" applyFill="1" applyBorder="1" applyAlignment="1">
      <alignment horizontal="center" vertical="center"/>
    </xf>
    <xf numFmtId="0" fontId="5" fillId="4" borderId="94" xfId="0" applyFont="1" applyFill="1" applyBorder="1" applyAlignment="1">
      <alignment horizontal="center" vertical="center"/>
    </xf>
    <xf numFmtId="0" fontId="5" fillId="4" borderId="95" xfId="0" applyFont="1" applyFill="1" applyBorder="1" applyAlignment="1">
      <alignment horizontal="center" vertical="center"/>
    </xf>
    <xf numFmtId="0" fontId="5" fillId="4" borderId="46" xfId="0"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0" xfId="0" applyFont="1" applyFill="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100" xfId="0" applyFont="1" applyFill="1" applyBorder="1" applyAlignment="1">
      <alignment horizontal="center" vertical="center"/>
    </xf>
    <xf numFmtId="0" fontId="5" fillId="5" borderId="15" xfId="0" applyFont="1" applyFill="1" applyBorder="1" applyAlignment="1" applyProtection="1">
      <alignment vertical="center" shrinkToFit="1"/>
      <protection locked="0"/>
    </xf>
    <xf numFmtId="0" fontId="5" fillId="5" borderId="17" xfId="0" applyFont="1" applyFill="1" applyBorder="1" applyAlignment="1" applyProtection="1">
      <alignment vertical="center" shrinkToFit="1"/>
      <protection locked="0"/>
    </xf>
    <xf numFmtId="0" fontId="5" fillId="5" borderId="16" xfId="0" applyFont="1" applyFill="1" applyBorder="1" applyAlignment="1" applyProtection="1">
      <alignment vertical="center" shrinkToFit="1"/>
      <protection locked="0"/>
    </xf>
    <xf numFmtId="0" fontId="5" fillId="4" borderId="89" xfId="0" applyFont="1" applyFill="1" applyBorder="1" applyAlignment="1">
      <alignment horizontal="center" vertical="center"/>
    </xf>
    <xf numFmtId="5" fontId="5" fillId="5" borderId="17" xfId="0" applyNumberFormat="1" applyFont="1" applyFill="1" applyBorder="1" applyAlignment="1" applyProtection="1">
      <alignment horizontal="right" vertical="center"/>
      <protection locked="0"/>
    </xf>
    <xf numFmtId="0" fontId="5" fillId="5" borderId="0" xfId="0" applyFont="1" applyFill="1" applyAlignment="1" applyProtection="1">
      <alignment vertical="center" shrinkToFit="1"/>
      <protection locked="0"/>
    </xf>
    <xf numFmtId="0" fontId="5" fillId="5" borderId="83" xfId="0" applyFont="1" applyFill="1" applyBorder="1" applyProtection="1">
      <alignment vertical="center"/>
      <protection locked="0"/>
    </xf>
    <xf numFmtId="0" fontId="5" fillId="5" borderId="84" xfId="0" applyFont="1" applyFill="1" applyBorder="1" applyProtection="1">
      <alignment vertical="center"/>
      <protection locked="0"/>
    </xf>
    <xf numFmtId="0" fontId="5" fillId="5" borderId="85" xfId="0" applyFont="1" applyFill="1" applyBorder="1" applyProtection="1">
      <alignment vertical="center"/>
      <protection locked="0"/>
    </xf>
    <xf numFmtId="0" fontId="5" fillId="4" borderId="86" xfId="0" applyFont="1" applyFill="1" applyBorder="1" applyAlignment="1">
      <alignment horizontal="right" vertical="center"/>
    </xf>
    <xf numFmtId="0" fontId="5" fillId="4" borderId="87" xfId="0" applyFont="1" applyFill="1" applyBorder="1" applyAlignment="1">
      <alignment horizontal="right" vertical="center"/>
    </xf>
    <xf numFmtId="0" fontId="5" fillId="4" borderId="88" xfId="0" applyFont="1" applyFill="1" applyBorder="1" applyAlignment="1">
      <alignment horizontal="right" vertical="center"/>
    </xf>
    <xf numFmtId="0" fontId="5" fillId="4" borderId="86" xfId="0" applyFont="1" applyFill="1" applyBorder="1" applyAlignment="1">
      <alignment horizontal="center" vertical="center"/>
    </xf>
    <xf numFmtId="0" fontId="5" fillId="4" borderId="87" xfId="0" applyFont="1" applyFill="1" applyBorder="1" applyAlignment="1">
      <alignment horizontal="center" vertical="center"/>
    </xf>
    <xf numFmtId="0" fontId="5" fillId="4" borderId="88" xfId="0" applyFont="1" applyFill="1" applyBorder="1" applyAlignment="1">
      <alignment horizontal="center" vertical="center"/>
    </xf>
    <xf numFmtId="0" fontId="5" fillId="5" borderId="15" xfId="0" applyFont="1" applyFill="1" applyBorder="1" applyProtection="1">
      <alignment vertical="center"/>
      <protection locked="0"/>
    </xf>
    <xf numFmtId="0" fontId="5" fillId="5" borderId="17" xfId="0" applyFont="1" applyFill="1" applyBorder="1" applyProtection="1">
      <alignment vertical="center"/>
      <protection locked="0"/>
    </xf>
    <xf numFmtId="0" fontId="5" fillId="5" borderId="16" xfId="0" applyFont="1" applyFill="1" applyBorder="1" applyProtection="1">
      <alignment vertical="center"/>
      <protection locked="0"/>
    </xf>
    <xf numFmtId="0" fontId="5" fillId="4" borderId="83" xfId="0" applyFont="1" applyFill="1" applyBorder="1" applyAlignment="1">
      <alignment horizontal="center" vertical="center"/>
    </xf>
    <xf numFmtId="0" fontId="5" fillId="4" borderId="84" xfId="0" applyFont="1" applyFill="1" applyBorder="1" applyAlignment="1">
      <alignment horizontal="center" vertical="center"/>
    </xf>
    <xf numFmtId="0" fontId="5" fillId="4" borderId="85" xfId="0" applyFont="1" applyFill="1" applyBorder="1" applyAlignment="1">
      <alignment horizontal="center" vertical="center"/>
    </xf>
    <xf numFmtId="0" fontId="5" fillId="5" borderId="2" xfId="0" applyFont="1" applyFill="1" applyBorder="1" applyAlignment="1" applyProtection="1">
      <alignment vertical="center" shrinkToFit="1"/>
      <protection locked="0"/>
    </xf>
    <xf numFmtId="0" fontId="5" fillId="5" borderId="7" xfId="0" applyFont="1" applyFill="1" applyBorder="1" applyAlignment="1" applyProtection="1">
      <alignment vertical="center" shrinkToFit="1"/>
      <protection locked="0"/>
    </xf>
    <xf numFmtId="0" fontId="5" fillId="2" borderId="15" xfId="0" applyFont="1" applyFill="1" applyBorder="1" applyAlignment="1" applyProtection="1">
      <alignment horizontal="center" vertical="center"/>
      <protection locked="0"/>
    </xf>
    <xf numFmtId="0" fontId="23" fillId="2" borderId="35" xfId="0" applyFont="1" applyFill="1" applyBorder="1" applyAlignment="1" applyProtection="1">
      <alignment horizontal="center" vertical="center"/>
      <protection locked="0"/>
    </xf>
    <xf numFmtId="0" fontId="23" fillId="0" borderId="2" xfId="0" applyFont="1" applyBorder="1" applyAlignment="1">
      <alignment horizontal="left" vertical="center"/>
    </xf>
    <xf numFmtId="0" fontId="23" fillId="0" borderId="3" xfId="0" applyFont="1" applyBorder="1" applyAlignment="1">
      <alignment horizontal="left" vertical="center"/>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FFFF99"/>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0</xdr:colOff>
      <xdr:row>53</xdr:row>
      <xdr:rowOff>0</xdr:rowOff>
    </xdr:from>
    <xdr:to>
      <xdr:col>24</xdr:col>
      <xdr:colOff>38100</xdr:colOff>
      <xdr:row>56</xdr:row>
      <xdr:rowOff>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7250" y="8582025"/>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53</xdr:row>
      <xdr:rowOff>0</xdr:rowOff>
    </xdr:from>
    <xdr:to>
      <xdr:col>24</xdr:col>
      <xdr:colOff>38100</xdr:colOff>
      <xdr:row>56</xdr:row>
      <xdr:rowOff>9525</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857250" y="8582025"/>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14817</xdr:colOff>
      <xdr:row>52</xdr:row>
      <xdr:rowOff>57150</xdr:rowOff>
    </xdr:from>
    <xdr:to>
      <xdr:col>25</xdr:col>
      <xdr:colOff>52917</xdr:colOff>
      <xdr:row>55</xdr:row>
      <xdr:rowOff>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3443817" y="10344150"/>
          <a:ext cx="13754100" cy="457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pageSetUpPr fitToPage="1"/>
  </sheetPr>
  <dimension ref="B5:AD57"/>
  <sheetViews>
    <sheetView view="pageBreakPreview" topLeftCell="A61" zoomScaleNormal="80" zoomScaleSheetLayoutView="100" workbookViewId="0">
      <selection activeCell="H44" sqref="H44:AD45"/>
    </sheetView>
  </sheetViews>
  <sheetFormatPr defaultColWidth="2.77734375" defaultRowHeight="12.75" customHeight="1" x14ac:dyDescent="0.2"/>
  <cols>
    <col min="1" max="16384" width="2.77734375" style="1"/>
  </cols>
  <sheetData>
    <row r="5" spans="2:29" ht="12.75" customHeight="1" x14ac:dyDescent="0.2">
      <c r="B5" s="553" t="s">
        <v>663</v>
      </c>
      <c r="C5" s="554"/>
      <c r="D5" s="554"/>
      <c r="E5" s="554"/>
      <c r="F5" s="554"/>
      <c r="G5" s="554"/>
      <c r="H5" s="554"/>
      <c r="I5" s="554"/>
      <c r="J5" s="554"/>
      <c r="K5" s="554"/>
      <c r="L5" s="554"/>
      <c r="M5" s="554"/>
      <c r="N5" s="554"/>
      <c r="O5" s="554"/>
      <c r="P5" s="554"/>
      <c r="Q5" s="554"/>
      <c r="R5" s="554"/>
      <c r="S5" s="554"/>
      <c r="T5" s="554"/>
      <c r="U5" s="554"/>
      <c r="V5" s="554"/>
      <c r="W5" s="554"/>
      <c r="X5" s="554"/>
      <c r="Y5" s="554"/>
      <c r="Z5" s="554"/>
      <c r="AA5" s="554"/>
      <c r="AB5" s="554"/>
      <c r="AC5" s="555"/>
    </row>
    <row r="6" spans="2:29" ht="12.75" customHeight="1" x14ac:dyDescent="0.2">
      <c r="B6" s="556"/>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8"/>
    </row>
    <row r="7" spans="2:29" ht="12.75" customHeight="1" x14ac:dyDescent="0.2">
      <c r="B7" s="556"/>
      <c r="C7" s="557"/>
      <c r="D7" s="557"/>
      <c r="E7" s="557"/>
      <c r="F7" s="557"/>
      <c r="G7" s="557"/>
      <c r="H7" s="557"/>
      <c r="I7" s="557"/>
      <c r="J7" s="557"/>
      <c r="K7" s="557"/>
      <c r="L7" s="557"/>
      <c r="M7" s="557"/>
      <c r="N7" s="557"/>
      <c r="O7" s="557"/>
      <c r="P7" s="557"/>
      <c r="Q7" s="557"/>
      <c r="R7" s="557"/>
      <c r="S7" s="557"/>
      <c r="T7" s="557"/>
      <c r="U7" s="557"/>
      <c r="V7" s="557"/>
      <c r="W7" s="557"/>
      <c r="X7" s="557"/>
      <c r="Y7" s="557"/>
      <c r="Z7" s="557"/>
      <c r="AA7" s="557"/>
      <c r="AB7" s="557"/>
      <c r="AC7" s="558"/>
    </row>
    <row r="8" spans="2:29" ht="12.75" customHeight="1" x14ac:dyDescent="0.2">
      <c r="B8" s="559"/>
      <c r="C8" s="560"/>
      <c r="D8" s="560"/>
      <c r="E8" s="560"/>
      <c r="F8" s="560"/>
      <c r="G8" s="560"/>
      <c r="H8" s="560"/>
      <c r="I8" s="560"/>
      <c r="J8" s="560"/>
      <c r="K8" s="560"/>
      <c r="L8" s="560"/>
      <c r="M8" s="560"/>
      <c r="N8" s="560"/>
      <c r="O8" s="560"/>
      <c r="P8" s="560"/>
      <c r="Q8" s="560"/>
      <c r="R8" s="560"/>
      <c r="S8" s="560"/>
      <c r="T8" s="560"/>
      <c r="U8" s="560"/>
      <c r="V8" s="560"/>
      <c r="W8" s="560"/>
      <c r="X8" s="560"/>
      <c r="Y8" s="560"/>
      <c r="Z8" s="560"/>
      <c r="AA8" s="560"/>
      <c r="AB8" s="560"/>
      <c r="AC8" s="561"/>
    </row>
    <row r="24" spans="2:30" ht="12.75" customHeight="1" x14ac:dyDescent="0.2">
      <c r="B24" s="547" t="s">
        <v>0</v>
      </c>
      <c r="C24" s="547"/>
      <c r="D24" s="547"/>
      <c r="E24" s="547"/>
      <c r="F24" s="547"/>
      <c r="H24" s="551"/>
      <c r="I24" s="551"/>
      <c r="J24" s="551"/>
      <c r="K24" s="551"/>
      <c r="L24" s="551"/>
      <c r="M24" s="551"/>
      <c r="N24" s="551"/>
      <c r="O24" s="551"/>
      <c r="P24" s="551"/>
      <c r="Q24" s="551"/>
      <c r="R24" s="551"/>
      <c r="S24" s="551"/>
      <c r="T24" s="551"/>
      <c r="U24" s="551"/>
      <c r="V24" s="551"/>
      <c r="W24" s="551"/>
      <c r="X24" s="551"/>
      <c r="Y24" s="551"/>
      <c r="Z24" s="551"/>
      <c r="AA24" s="551"/>
      <c r="AB24" s="551"/>
      <c r="AC24" s="551"/>
      <c r="AD24" s="551"/>
    </row>
    <row r="25" spans="2:30" ht="12.75" customHeight="1" x14ac:dyDescent="0.2">
      <c r="B25" s="547"/>
      <c r="C25" s="547"/>
      <c r="D25" s="547"/>
      <c r="E25" s="547"/>
      <c r="F25" s="547"/>
      <c r="G25" s="547" t="s">
        <v>1</v>
      </c>
      <c r="H25" s="551"/>
      <c r="I25" s="551"/>
      <c r="J25" s="551"/>
      <c r="K25" s="551"/>
      <c r="L25" s="551"/>
      <c r="M25" s="551"/>
      <c r="N25" s="551"/>
      <c r="O25" s="551"/>
      <c r="P25" s="551"/>
      <c r="Q25" s="551"/>
      <c r="R25" s="551"/>
      <c r="S25" s="551"/>
      <c r="T25" s="551"/>
      <c r="U25" s="551"/>
      <c r="V25" s="551"/>
      <c r="W25" s="551"/>
      <c r="X25" s="551"/>
      <c r="Y25" s="551"/>
      <c r="Z25" s="551"/>
      <c r="AA25" s="551"/>
      <c r="AB25" s="551"/>
      <c r="AC25" s="551"/>
      <c r="AD25" s="551"/>
    </row>
    <row r="26" spans="2:30" ht="12.75" customHeight="1" x14ac:dyDescent="0.2">
      <c r="B26" s="548"/>
      <c r="C26" s="548"/>
      <c r="D26" s="548"/>
      <c r="E26" s="548"/>
      <c r="F26" s="548"/>
      <c r="G26" s="548"/>
      <c r="H26" s="552"/>
      <c r="I26" s="552"/>
      <c r="J26" s="552"/>
      <c r="K26" s="552"/>
      <c r="L26" s="552"/>
      <c r="M26" s="552"/>
      <c r="N26" s="552"/>
      <c r="O26" s="552"/>
      <c r="P26" s="552"/>
      <c r="Q26" s="552"/>
      <c r="R26" s="552"/>
      <c r="S26" s="552"/>
      <c r="T26" s="552"/>
      <c r="U26" s="552"/>
      <c r="V26" s="552"/>
      <c r="W26" s="552"/>
      <c r="X26" s="552"/>
      <c r="Y26" s="552"/>
      <c r="Z26" s="552"/>
      <c r="AA26" s="552"/>
      <c r="AB26" s="552"/>
      <c r="AC26" s="552"/>
      <c r="AD26" s="552"/>
    </row>
    <row r="28" spans="2:30" ht="12.75" customHeight="1" x14ac:dyDescent="0.2">
      <c r="B28" s="547" t="s">
        <v>2</v>
      </c>
      <c r="C28" s="547"/>
      <c r="D28" s="547"/>
      <c r="E28" s="547"/>
      <c r="F28" s="547"/>
      <c r="G28" s="547" t="s">
        <v>1</v>
      </c>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row>
    <row r="29" spans="2:30" ht="12.75" customHeight="1" x14ac:dyDescent="0.2">
      <c r="B29" s="548"/>
      <c r="C29" s="548"/>
      <c r="D29" s="548"/>
      <c r="E29" s="548"/>
      <c r="F29" s="548"/>
      <c r="G29" s="548"/>
      <c r="H29" s="550"/>
      <c r="I29" s="550"/>
      <c r="J29" s="550"/>
      <c r="K29" s="550"/>
      <c r="L29" s="550"/>
      <c r="M29" s="550"/>
      <c r="N29" s="550"/>
      <c r="O29" s="550"/>
      <c r="P29" s="550"/>
      <c r="Q29" s="550"/>
      <c r="R29" s="550"/>
      <c r="S29" s="550"/>
      <c r="T29" s="550"/>
      <c r="U29" s="550"/>
      <c r="V29" s="550"/>
      <c r="W29" s="550"/>
      <c r="X29" s="550"/>
      <c r="Y29" s="550"/>
      <c r="Z29" s="550"/>
      <c r="AA29" s="550"/>
      <c r="AB29" s="550"/>
      <c r="AC29" s="550"/>
      <c r="AD29" s="550"/>
    </row>
    <row r="31" spans="2:30" ht="12.75" customHeight="1" x14ac:dyDescent="0.2">
      <c r="B31" s="547" t="s">
        <v>3</v>
      </c>
      <c r="C31" s="547"/>
      <c r="D31" s="547"/>
      <c r="E31" s="547"/>
      <c r="F31" s="547"/>
      <c r="G31" s="547" t="s">
        <v>1</v>
      </c>
      <c r="H31" s="549"/>
      <c r="I31" s="549"/>
      <c r="J31" s="549"/>
      <c r="K31" s="549"/>
      <c r="L31" s="549"/>
      <c r="M31" s="549"/>
      <c r="N31" s="549"/>
      <c r="O31" s="547" t="s">
        <v>4</v>
      </c>
      <c r="Q31" s="547" t="s">
        <v>1174</v>
      </c>
      <c r="R31" s="547"/>
      <c r="S31" s="547"/>
      <c r="T31" s="547"/>
      <c r="U31" s="547"/>
      <c r="V31" s="547" t="s">
        <v>1</v>
      </c>
      <c r="W31" s="549"/>
      <c r="X31" s="549"/>
      <c r="Y31" s="549"/>
      <c r="Z31" s="549"/>
      <c r="AA31" s="549"/>
      <c r="AB31" s="549"/>
      <c r="AC31" s="549"/>
      <c r="AD31" s="547" t="s">
        <v>4</v>
      </c>
    </row>
    <row r="32" spans="2:30" ht="12.75" customHeight="1" x14ac:dyDescent="0.2">
      <c r="B32" s="548"/>
      <c r="C32" s="548"/>
      <c r="D32" s="548"/>
      <c r="E32" s="548"/>
      <c r="F32" s="548"/>
      <c r="G32" s="548"/>
      <c r="H32" s="550"/>
      <c r="I32" s="550"/>
      <c r="J32" s="550"/>
      <c r="K32" s="550"/>
      <c r="L32" s="550"/>
      <c r="M32" s="550"/>
      <c r="N32" s="550"/>
      <c r="O32" s="548"/>
      <c r="Q32" s="548"/>
      <c r="R32" s="548"/>
      <c r="S32" s="548"/>
      <c r="T32" s="548"/>
      <c r="U32" s="548"/>
      <c r="V32" s="548"/>
      <c r="W32" s="550"/>
      <c r="X32" s="550"/>
      <c r="Y32" s="550"/>
      <c r="Z32" s="550"/>
      <c r="AA32" s="550"/>
      <c r="AB32" s="550"/>
      <c r="AC32" s="550"/>
      <c r="AD32" s="548"/>
    </row>
    <row r="34" spans="2:30" ht="12.75" customHeight="1" x14ac:dyDescent="0.2">
      <c r="B34" s="547" t="s">
        <v>5</v>
      </c>
      <c r="C34" s="547"/>
      <c r="D34" s="547"/>
      <c r="E34" s="547"/>
      <c r="F34" s="547"/>
      <c r="G34" s="547" t="s">
        <v>1</v>
      </c>
      <c r="H34" s="564"/>
      <c r="I34" s="564"/>
      <c r="J34" s="564"/>
      <c r="K34" s="564"/>
      <c r="L34" s="564"/>
      <c r="M34" s="564"/>
      <c r="N34" s="564"/>
      <c r="O34" s="564"/>
      <c r="P34" s="564"/>
      <c r="Q34" s="564"/>
      <c r="R34" s="564"/>
      <c r="S34" s="564"/>
      <c r="T34" s="564"/>
      <c r="U34" s="564"/>
      <c r="V34" s="564"/>
      <c r="W34" s="564"/>
      <c r="X34" s="564"/>
      <c r="Y34" s="564"/>
      <c r="Z34" s="564"/>
      <c r="AA34" s="564"/>
      <c r="AB34" s="564"/>
      <c r="AC34" s="564"/>
      <c r="AD34" s="564"/>
    </row>
    <row r="35" spans="2:30" ht="12.75" customHeight="1" x14ac:dyDescent="0.2">
      <c r="B35" s="548"/>
      <c r="C35" s="548"/>
      <c r="D35" s="548"/>
      <c r="E35" s="548"/>
      <c r="F35" s="548"/>
      <c r="G35" s="548"/>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row>
    <row r="37" spans="2:30" ht="12.75" customHeight="1" x14ac:dyDescent="0.2">
      <c r="H37" s="547" t="s">
        <v>6</v>
      </c>
      <c r="I37" s="547"/>
      <c r="J37" s="566"/>
      <c r="K37" s="566"/>
      <c r="L37" s="1" t="s">
        <v>7</v>
      </c>
      <c r="M37" s="567"/>
      <c r="N37" s="567"/>
      <c r="O37" s="567"/>
      <c r="P37" s="1" t="s">
        <v>8</v>
      </c>
    </row>
    <row r="38" spans="2:30" ht="12.75" customHeight="1" x14ac:dyDescent="0.2">
      <c r="B38" s="547" t="s">
        <v>9</v>
      </c>
      <c r="C38" s="547"/>
      <c r="D38" s="547"/>
      <c r="E38" s="547"/>
      <c r="F38" s="547"/>
      <c r="G38" s="547" t="s">
        <v>1</v>
      </c>
      <c r="H38" s="562"/>
      <c r="I38" s="562"/>
      <c r="J38" s="562"/>
      <c r="K38" s="562"/>
      <c r="L38" s="562"/>
      <c r="M38" s="562"/>
      <c r="N38" s="562"/>
      <c r="O38" s="562"/>
      <c r="P38" s="562"/>
      <c r="Q38" s="562"/>
      <c r="R38" s="562"/>
      <c r="S38" s="562"/>
      <c r="T38" s="562"/>
      <c r="U38" s="562"/>
      <c r="V38" s="562"/>
      <c r="W38" s="562"/>
      <c r="X38" s="562"/>
      <c r="Y38" s="562"/>
      <c r="Z38" s="562"/>
      <c r="AA38" s="562"/>
      <c r="AB38" s="562"/>
      <c r="AC38" s="562"/>
      <c r="AD38" s="562"/>
    </row>
    <row r="39" spans="2:30" ht="12.75" customHeight="1" x14ac:dyDescent="0.2">
      <c r="B39" s="548"/>
      <c r="C39" s="548"/>
      <c r="D39" s="548"/>
      <c r="E39" s="548"/>
      <c r="F39" s="548"/>
      <c r="G39" s="548"/>
      <c r="H39" s="563"/>
      <c r="I39" s="563"/>
      <c r="J39" s="563"/>
      <c r="K39" s="563"/>
      <c r="L39" s="563"/>
      <c r="M39" s="563"/>
      <c r="N39" s="563"/>
      <c r="O39" s="563"/>
      <c r="P39" s="563"/>
      <c r="Q39" s="563"/>
      <c r="R39" s="563"/>
      <c r="S39" s="563"/>
      <c r="T39" s="563"/>
      <c r="U39" s="563"/>
      <c r="V39" s="563"/>
      <c r="W39" s="563"/>
      <c r="X39" s="563"/>
      <c r="Y39" s="563"/>
      <c r="Z39" s="563"/>
      <c r="AA39" s="563"/>
      <c r="AB39" s="563"/>
      <c r="AC39" s="563"/>
      <c r="AD39" s="563"/>
    </row>
    <row r="41" spans="2:30" ht="12.75" customHeight="1" x14ac:dyDescent="0.2">
      <c r="B41" s="547" t="s">
        <v>10</v>
      </c>
      <c r="C41" s="547"/>
      <c r="D41" s="547"/>
      <c r="E41" s="547"/>
      <c r="F41" s="547"/>
      <c r="G41" s="547" t="s">
        <v>1</v>
      </c>
      <c r="H41" s="547" t="s">
        <v>11</v>
      </c>
      <c r="I41" s="562"/>
      <c r="J41" s="562"/>
      <c r="K41" s="562"/>
      <c r="L41" s="562"/>
      <c r="M41" s="562"/>
      <c r="N41" s="562"/>
      <c r="O41" s="562"/>
      <c r="P41" s="562"/>
      <c r="Q41" s="562"/>
      <c r="R41" s="547" t="s">
        <v>8</v>
      </c>
      <c r="S41" s="547" t="s">
        <v>12</v>
      </c>
      <c r="T41" s="547" t="s">
        <v>11</v>
      </c>
      <c r="U41" s="562"/>
      <c r="V41" s="562"/>
      <c r="W41" s="562"/>
      <c r="X41" s="562"/>
      <c r="Y41" s="562"/>
      <c r="Z41" s="562"/>
      <c r="AA41" s="562"/>
      <c r="AB41" s="562"/>
      <c r="AD41" s="547" t="s">
        <v>8</v>
      </c>
    </row>
    <row r="42" spans="2:30" ht="12.75" customHeight="1" x14ac:dyDescent="0.2">
      <c r="B42" s="548"/>
      <c r="C42" s="548"/>
      <c r="D42" s="548"/>
      <c r="E42" s="548"/>
      <c r="F42" s="548"/>
      <c r="G42" s="548"/>
      <c r="H42" s="548"/>
      <c r="I42" s="563"/>
      <c r="J42" s="563"/>
      <c r="K42" s="563"/>
      <c r="L42" s="563"/>
      <c r="M42" s="563"/>
      <c r="N42" s="563"/>
      <c r="O42" s="563"/>
      <c r="P42" s="563"/>
      <c r="Q42" s="563"/>
      <c r="R42" s="548"/>
      <c r="S42" s="548"/>
      <c r="T42" s="548"/>
      <c r="U42" s="563"/>
      <c r="V42" s="563"/>
      <c r="W42" s="563"/>
      <c r="X42" s="563"/>
      <c r="Y42" s="563"/>
      <c r="Z42" s="563"/>
      <c r="AA42" s="563"/>
      <c r="AB42" s="563"/>
      <c r="AC42" s="2"/>
      <c r="AD42" s="548"/>
    </row>
    <row r="44" spans="2:30" ht="12.75" customHeight="1" x14ac:dyDescent="0.2">
      <c r="B44" s="547" t="s">
        <v>13</v>
      </c>
      <c r="C44" s="547"/>
      <c r="D44" s="547"/>
      <c r="E44" s="547"/>
      <c r="F44" s="547"/>
      <c r="G44" s="547" t="s">
        <v>1</v>
      </c>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row>
    <row r="45" spans="2:30" ht="12.75" customHeight="1" x14ac:dyDescent="0.2">
      <c r="B45" s="548"/>
      <c r="C45" s="548"/>
      <c r="D45" s="548"/>
      <c r="E45" s="548"/>
      <c r="F45" s="548"/>
      <c r="G45" s="548"/>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row>
    <row r="47" spans="2:30" ht="12.75" customHeight="1" x14ac:dyDescent="0.2">
      <c r="B47" s="570" t="s">
        <v>14</v>
      </c>
      <c r="C47" s="570"/>
      <c r="D47" s="570"/>
      <c r="E47" s="570"/>
      <c r="F47" s="570"/>
      <c r="G47" s="547" t="s">
        <v>1</v>
      </c>
      <c r="H47" s="568"/>
      <c r="I47" s="568"/>
      <c r="J47" s="568"/>
      <c r="K47" s="568"/>
      <c r="L47" s="568"/>
      <c r="M47" s="549"/>
      <c r="N47" s="549"/>
      <c r="O47" s="549"/>
      <c r="P47" s="547" t="s">
        <v>15</v>
      </c>
      <c r="Q47" s="547"/>
      <c r="R47" s="549"/>
      <c r="S47" s="549"/>
      <c r="T47" s="549"/>
      <c r="U47" s="547" t="s">
        <v>16</v>
      </c>
      <c r="V47" s="547"/>
      <c r="W47" s="549"/>
      <c r="X47" s="549"/>
      <c r="Y47" s="549"/>
      <c r="Z47" s="547" t="s">
        <v>17</v>
      </c>
      <c r="AA47" s="547"/>
    </row>
    <row r="48" spans="2:30" ht="12.75" customHeight="1" x14ac:dyDescent="0.2">
      <c r="B48" s="571"/>
      <c r="C48" s="571"/>
      <c r="D48" s="571"/>
      <c r="E48" s="571"/>
      <c r="F48" s="571"/>
      <c r="G48" s="548"/>
      <c r="H48" s="569"/>
      <c r="I48" s="569"/>
      <c r="J48" s="569"/>
      <c r="K48" s="569"/>
      <c r="L48" s="569"/>
      <c r="M48" s="550"/>
      <c r="N48" s="550"/>
      <c r="O48" s="550"/>
      <c r="P48" s="548"/>
      <c r="Q48" s="548"/>
      <c r="R48" s="550"/>
      <c r="S48" s="550"/>
      <c r="T48" s="550"/>
      <c r="U48" s="548"/>
      <c r="V48" s="548"/>
      <c r="W48" s="550"/>
      <c r="X48" s="550"/>
      <c r="Y48" s="550"/>
      <c r="Z48" s="548"/>
      <c r="AA48" s="548"/>
      <c r="AB48" s="2"/>
      <c r="AC48" s="2"/>
      <c r="AD48" s="2"/>
    </row>
    <row r="50" spans="2:30" ht="12.75" customHeight="1" x14ac:dyDescent="0.2">
      <c r="B50" s="547" t="s">
        <v>18</v>
      </c>
      <c r="C50" s="547"/>
      <c r="D50" s="547"/>
      <c r="E50" s="547"/>
      <c r="F50" s="547"/>
      <c r="G50" s="547" t="s">
        <v>1</v>
      </c>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row>
    <row r="51" spans="2:30" ht="12.75" customHeight="1" x14ac:dyDescent="0.2">
      <c r="B51" s="548"/>
      <c r="C51" s="548"/>
      <c r="D51" s="548"/>
      <c r="E51" s="548"/>
      <c r="F51" s="548"/>
      <c r="G51" s="548"/>
      <c r="H51" s="563"/>
      <c r="I51" s="563"/>
      <c r="J51" s="563"/>
      <c r="K51" s="563"/>
      <c r="L51" s="563"/>
      <c r="M51" s="563"/>
      <c r="N51" s="563"/>
      <c r="O51" s="563"/>
      <c r="P51" s="563"/>
      <c r="Q51" s="563"/>
      <c r="R51" s="563"/>
      <c r="S51" s="563"/>
      <c r="T51" s="563"/>
      <c r="U51" s="563"/>
      <c r="V51" s="563"/>
      <c r="W51" s="563"/>
      <c r="X51" s="563"/>
      <c r="Y51" s="563"/>
      <c r="Z51" s="563"/>
      <c r="AA51" s="563"/>
      <c r="AB51" s="563"/>
      <c r="AC51" s="563"/>
      <c r="AD51" s="563"/>
    </row>
    <row r="53" spans="2:30" ht="12.75" customHeight="1" x14ac:dyDescent="0.2">
      <c r="B53" s="547" t="s">
        <v>19</v>
      </c>
      <c r="C53" s="547"/>
      <c r="D53" s="547"/>
      <c r="E53" s="547"/>
      <c r="F53" s="547"/>
      <c r="G53" s="547" t="s">
        <v>1</v>
      </c>
      <c r="H53" s="547" t="s">
        <v>20</v>
      </c>
      <c r="I53" s="547"/>
      <c r="J53" s="547"/>
      <c r="K53" s="547"/>
      <c r="L53" s="547"/>
      <c r="M53" s="564"/>
      <c r="N53" s="564"/>
      <c r="O53" s="564"/>
      <c r="P53" s="564"/>
      <c r="Q53" s="564"/>
      <c r="R53" s="564"/>
      <c r="S53" s="564"/>
      <c r="T53" s="564"/>
      <c r="U53" s="564"/>
      <c r="V53" s="564"/>
      <c r="W53" s="564"/>
      <c r="X53" s="564"/>
      <c r="Y53" s="564"/>
      <c r="Z53" s="564"/>
      <c r="AA53" s="564"/>
      <c r="AB53" s="564"/>
      <c r="AC53" s="564"/>
      <c r="AD53" s="564"/>
    </row>
    <row r="54" spans="2:30" ht="12.75" customHeight="1" x14ac:dyDescent="0.2">
      <c r="B54" s="548"/>
      <c r="C54" s="548"/>
      <c r="D54" s="548"/>
      <c r="E54" s="548"/>
      <c r="F54" s="548"/>
      <c r="G54" s="548"/>
      <c r="H54" s="548"/>
      <c r="I54" s="548"/>
      <c r="J54" s="548"/>
      <c r="K54" s="548"/>
      <c r="L54" s="548"/>
      <c r="M54" s="565"/>
      <c r="N54" s="565"/>
      <c r="O54" s="565"/>
      <c r="P54" s="565"/>
      <c r="Q54" s="565"/>
      <c r="R54" s="565"/>
      <c r="S54" s="565"/>
      <c r="T54" s="565"/>
      <c r="U54" s="565"/>
      <c r="V54" s="565"/>
      <c r="W54" s="565"/>
      <c r="X54" s="565"/>
      <c r="Y54" s="565"/>
      <c r="Z54" s="565"/>
      <c r="AA54" s="565"/>
      <c r="AB54" s="565"/>
      <c r="AC54" s="565"/>
      <c r="AD54" s="565"/>
    </row>
    <row r="56" spans="2:30" ht="12.75" customHeight="1" x14ac:dyDescent="0.2">
      <c r="B56" s="547" t="s">
        <v>909</v>
      </c>
      <c r="C56" s="547"/>
      <c r="D56" s="547"/>
      <c r="E56" s="547"/>
      <c r="F56" s="547"/>
      <c r="G56" s="547" t="s">
        <v>1</v>
      </c>
      <c r="H56" s="562"/>
      <c r="I56" s="562"/>
      <c r="J56" s="562"/>
      <c r="K56" s="562"/>
      <c r="L56" s="562"/>
      <c r="M56" s="562"/>
      <c r="N56" s="562"/>
      <c r="O56" s="562"/>
      <c r="P56" s="562"/>
      <c r="Q56" s="562"/>
      <c r="R56" s="562"/>
      <c r="S56" s="562"/>
      <c r="T56" s="562"/>
      <c r="U56" s="562"/>
      <c r="V56" s="562"/>
      <c r="W56" s="562"/>
      <c r="X56" s="562"/>
      <c r="Y56" s="562"/>
      <c r="Z56" s="562"/>
      <c r="AA56" s="562"/>
      <c r="AB56" s="562"/>
      <c r="AC56" s="562"/>
      <c r="AD56" s="562"/>
    </row>
    <row r="57" spans="2:30" ht="12.75" customHeight="1" x14ac:dyDescent="0.2">
      <c r="B57" s="548"/>
      <c r="C57" s="548"/>
      <c r="D57" s="548"/>
      <c r="E57" s="548"/>
      <c r="F57" s="548"/>
      <c r="G57" s="548"/>
      <c r="H57" s="563"/>
      <c r="I57" s="563"/>
      <c r="J57" s="563"/>
      <c r="K57" s="563"/>
      <c r="L57" s="563"/>
      <c r="M57" s="563"/>
      <c r="N57" s="563"/>
      <c r="O57" s="563"/>
      <c r="P57" s="563"/>
      <c r="Q57" s="563"/>
      <c r="R57" s="563"/>
      <c r="S57" s="563"/>
      <c r="T57" s="563"/>
      <c r="U57" s="563"/>
      <c r="V57" s="563"/>
      <c r="W57" s="563"/>
      <c r="X57" s="563"/>
      <c r="Y57" s="563"/>
      <c r="Z57" s="563"/>
      <c r="AA57" s="563"/>
      <c r="AB57" s="563"/>
      <c r="AC57" s="563"/>
      <c r="AD57" s="563"/>
    </row>
  </sheetData>
  <mergeCells count="55">
    <mergeCell ref="B56:F57"/>
    <mergeCell ref="G56:G57"/>
    <mergeCell ref="H56:AD57"/>
    <mergeCell ref="S41:S42"/>
    <mergeCell ref="G41:G42"/>
    <mergeCell ref="H41:H42"/>
    <mergeCell ref="I41:Q42"/>
    <mergeCell ref="R41:R42"/>
    <mergeCell ref="B41:F42"/>
    <mergeCell ref="G47:G48"/>
    <mergeCell ref="H47:L48"/>
    <mergeCell ref="P47:Q48"/>
    <mergeCell ref="M47:O48"/>
    <mergeCell ref="B53:F54"/>
    <mergeCell ref="B50:F51"/>
    <mergeCell ref="B47:F48"/>
    <mergeCell ref="H38:AD39"/>
    <mergeCell ref="T41:T42"/>
    <mergeCell ref="U41:AB42"/>
    <mergeCell ref="AD41:AD42"/>
    <mergeCell ref="G53:G54"/>
    <mergeCell ref="H53:L54"/>
    <mergeCell ref="M53:AD54"/>
    <mergeCell ref="R47:T48"/>
    <mergeCell ref="U47:V48"/>
    <mergeCell ref="W47:Y48"/>
    <mergeCell ref="Z47:AA48"/>
    <mergeCell ref="G50:G51"/>
    <mergeCell ref="H50:AD51"/>
    <mergeCell ref="B5:AC8"/>
    <mergeCell ref="B44:F45"/>
    <mergeCell ref="G44:G45"/>
    <mergeCell ref="H44:AD45"/>
    <mergeCell ref="B31:F32"/>
    <mergeCell ref="G31:G32"/>
    <mergeCell ref="H31:N32"/>
    <mergeCell ref="O31:O32"/>
    <mergeCell ref="B34:F35"/>
    <mergeCell ref="G34:G35"/>
    <mergeCell ref="H34:AD35"/>
    <mergeCell ref="H37:I37"/>
    <mergeCell ref="J37:K37"/>
    <mergeCell ref="M37:O37"/>
    <mergeCell ref="B38:F39"/>
    <mergeCell ref="G38:G39"/>
    <mergeCell ref="Q31:U32"/>
    <mergeCell ref="V31:V32"/>
    <mergeCell ref="W31:AC32"/>
    <mergeCell ref="AD31:AD32"/>
    <mergeCell ref="B24:F26"/>
    <mergeCell ref="H24:AD26"/>
    <mergeCell ref="G25:G26"/>
    <mergeCell ref="B28:F29"/>
    <mergeCell ref="G28:G29"/>
    <mergeCell ref="H28:AD29"/>
  </mergeCells>
  <phoneticPr fontId="2"/>
  <dataValidations count="4">
    <dataValidation type="list" allowBlank="1" showInputMessage="1" showErrorMessage="1" sqref="H47:L48" xr:uid="{00000000-0002-0000-0000-000000000000}">
      <formula1>"令和,平成,昭和"</formula1>
    </dataValidation>
    <dataValidation imeMode="hiragana" allowBlank="1" showInputMessage="1" showErrorMessage="1" sqref="H24:AD26 H28:AD29 H34:AD35 H38:AD39 H50:AD51 M53:AD54 H56:AD57" xr:uid="{00000000-0002-0000-0000-000001000000}"/>
    <dataValidation imeMode="halfAlpha" allowBlank="1" showInputMessage="1" showErrorMessage="1" sqref="J37:K37 M37:O37 I41:Q42 U41:AB42 M47:O48 R47:T48 W47:Y48 H31:N32 W31" xr:uid="{00000000-0002-0000-0000-000002000000}"/>
    <dataValidation imeMode="off" allowBlank="1" showInputMessage="1" showErrorMessage="1" sqref="H44:AD45" xr:uid="{00000000-0002-0000-0000-000003000000}"/>
  </dataValidations>
  <pageMargins left="0.78740157480314965" right="0.78740157480314965" top="0.74803149606299213" bottom="0.74803149606299213" header="0.31496062992125984" footer="0.31496062992125984"/>
  <pageSetup paperSize="9" orientation="portrait" blackAndWhite="1" r:id="rId1"/>
  <headerFooter>
    <oddHeader>&amp;L&amp;D</oddHeader>
    <oddFooter>&amp;C&amp;P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FF"/>
    <pageSetUpPr fitToPage="1"/>
  </sheetPr>
  <dimension ref="A2:AY61"/>
  <sheetViews>
    <sheetView view="pageBreakPreview" zoomScaleNormal="80" zoomScaleSheetLayoutView="100" workbookViewId="0">
      <selection activeCell="E44" sqref="E44:AE45"/>
    </sheetView>
  </sheetViews>
  <sheetFormatPr defaultColWidth="2.77734375" defaultRowHeight="12.75" customHeight="1" x14ac:dyDescent="0.2"/>
  <sheetData>
    <row r="2" spans="1:51" ht="12.75" customHeight="1" x14ac:dyDescent="0.2">
      <c r="A2" s="4" t="s">
        <v>1211</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1:51" ht="12.75" customHeight="1" x14ac:dyDescent="0.2">
      <c r="A3" s="4"/>
      <c r="B3" s="4" t="s">
        <v>196</v>
      </c>
      <c r="C3" s="4"/>
      <c r="D3" s="4"/>
      <c r="E3" s="4"/>
      <c r="F3" s="4"/>
      <c r="G3" s="4"/>
      <c r="H3" s="4"/>
      <c r="I3" s="4"/>
      <c r="J3" s="4"/>
      <c r="K3" s="4"/>
      <c r="L3" s="4"/>
      <c r="M3" s="4"/>
      <c r="N3" s="4"/>
      <c r="O3" s="4"/>
      <c r="P3" s="4"/>
      <c r="Q3" s="4"/>
      <c r="R3" s="4"/>
      <c r="S3" s="4"/>
      <c r="T3" s="4"/>
      <c r="U3" s="4"/>
      <c r="V3" s="4"/>
      <c r="W3" s="886" t="s">
        <v>120</v>
      </c>
      <c r="X3" s="886"/>
      <c r="Y3" s="886"/>
      <c r="Z3" s="886"/>
      <c r="AA3" s="886"/>
      <c r="AB3" s="886"/>
      <c r="AC3" s="886"/>
      <c r="AD3" s="886"/>
      <c r="AE3" s="886"/>
      <c r="AF3" s="886"/>
    </row>
    <row r="4" spans="1:51" ht="12.75" customHeight="1" x14ac:dyDescent="0.2">
      <c r="A4" s="4"/>
      <c r="B4" s="4"/>
      <c r="C4" s="924" t="s">
        <v>197</v>
      </c>
      <c r="D4" s="924"/>
      <c r="E4" s="924"/>
      <c r="F4" s="924"/>
      <c r="G4" s="924"/>
      <c r="H4" s="925"/>
      <c r="I4" s="925"/>
      <c r="J4" s="4" t="s">
        <v>4</v>
      </c>
      <c r="K4" s="4"/>
      <c r="L4" s="924" t="s">
        <v>198</v>
      </c>
      <c r="M4" s="924"/>
      <c r="N4" s="924"/>
      <c r="O4" s="924"/>
      <c r="P4" s="924"/>
      <c r="Q4" s="925"/>
      <c r="R4" s="925"/>
      <c r="S4" s="4" t="s">
        <v>4</v>
      </c>
      <c r="T4" s="4"/>
      <c r="U4" s="924" t="s">
        <v>199</v>
      </c>
      <c r="V4" s="924"/>
      <c r="W4" s="924"/>
      <c r="X4" s="924"/>
      <c r="Y4" s="924"/>
      <c r="Z4" s="155"/>
      <c r="AA4" s="155"/>
      <c r="AB4" s="155"/>
      <c r="AC4" s="925"/>
      <c r="AD4" s="925"/>
      <c r="AE4" s="4" t="s">
        <v>15</v>
      </c>
      <c r="AF4" s="4"/>
      <c r="AJ4" s="353"/>
      <c r="AK4" s="353"/>
      <c r="AM4" s="668"/>
      <c r="AN4" s="668"/>
      <c r="AO4" s="668"/>
      <c r="AP4" s="668"/>
      <c r="AQ4" s="668"/>
      <c r="AR4" s="668"/>
      <c r="AS4" s="668"/>
      <c r="AT4" s="668"/>
      <c r="AU4" s="668"/>
      <c r="AV4" s="668"/>
      <c r="AW4" s="668"/>
      <c r="AX4" s="668"/>
      <c r="AY4" s="668"/>
    </row>
    <row r="5" spans="1:51" ht="12.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H5" s="668"/>
      <c r="AI5" s="668"/>
      <c r="AJ5" s="668"/>
      <c r="AK5" s="668"/>
      <c r="AM5" s="668"/>
      <c r="AN5" s="668"/>
      <c r="AO5" s="668"/>
      <c r="AP5" s="668"/>
      <c r="AQ5" s="668"/>
      <c r="AR5" s="668"/>
      <c r="AS5" s="668"/>
      <c r="AT5" s="668"/>
      <c r="AU5" s="668"/>
      <c r="AV5" s="668"/>
      <c r="AW5" s="668"/>
      <c r="AX5" s="668"/>
      <c r="AY5" s="668"/>
    </row>
    <row r="6" spans="1:51" ht="12.75" customHeight="1" x14ac:dyDescent="0.2">
      <c r="A6" s="4"/>
      <c r="B6" s="4" t="s">
        <v>200</v>
      </c>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H6" s="668"/>
      <c r="AI6" s="668"/>
      <c r="AJ6" s="668"/>
      <c r="AK6" s="351"/>
      <c r="AM6" s="668"/>
      <c r="AN6" s="668"/>
      <c r="AO6" s="668"/>
      <c r="AP6" s="668"/>
      <c r="AQ6" s="668"/>
      <c r="AR6" s="668"/>
      <c r="AS6" s="668"/>
      <c r="AT6" s="668"/>
      <c r="AU6" s="668"/>
      <c r="AV6" s="668"/>
      <c r="AW6" s="668"/>
      <c r="AX6" s="668"/>
      <c r="AY6" s="668"/>
    </row>
    <row r="7" spans="1:51" ht="12.75" customHeight="1" x14ac:dyDescent="0.2">
      <c r="A7" s="701" t="s">
        <v>201</v>
      </c>
      <c r="B7" s="822"/>
      <c r="C7" s="822"/>
      <c r="D7" s="702"/>
      <c r="E7" s="701" t="s">
        <v>202</v>
      </c>
      <c r="F7" s="822"/>
      <c r="G7" s="822"/>
      <c r="H7" s="702"/>
      <c r="I7" s="869" t="s">
        <v>203</v>
      </c>
      <c r="J7" s="870"/>
      <c r="K7" s="870"/>
      <c r="L7" s="871"/>
      <c r="M7" s="701" t="s">
        <v>204</v>
      </c>
      <c r="N7" s="822"/>
      <c r="O7" s="822"/>
      <c r="P7" s="822"/>
      <c r="Q7" s="822"/>
      <c r="R7" s="822"/>
      <c r="S7" s="702"/>
      <c r="T7" s="701" t="s">
        <v>205</v>
      </c>
      <c r="U7" s="822"/>
      <c r="V7" s="702"/>
      <c r="W7" s="574" t="s">
        <v>206</v>
      </c>
      <c r="X7" s="574"/>
      <c r="Y7" s="574"/>
      <c r="Z7" s="574"/>
      <c r="AA7" s="574"/>
      <c r="AB7" s="574"/>
      <c r="AC7" s="574"/>
      <c r="AD7" s="574"/>
      <c r="AE7" s="574"/>
      <c r="AF7" s="701" t="s">
        <v>207</v>
      </c>
      <c r="AJ7" s="353"/>
      <c r="AK7" s="353"/>
      <c r="AM7" s="668"/>
      <c r="AN7" s="668"/>
      <c r="AO7" s="668"/>
      <c r="AP7" s="668"/>
      <c r="AQ7" s="668"/>
      <c r="AR7" s="668"/>
      <c r="AS7" s="668"/>
      <c r="AT7" s="668"/>
      <c r="AU7" s="668"/>
      <c r="AV7" s="668"/>
      <c r="AW7" s="668"/>
      <c r="AX7" s="668"/>
      <c r="AY7" s="668"/>
    </row>
    <row r="8" spans="1:51" ht="12.75" customHeight="1" x14ac:dyDescent="0.2">
      <c r="A8" s="703"/>
      <c r="B8" s="512"/>
      <c r="C8" s="512"/>
      <c r="D8" s="704"/>
      <c r="E8" s="703"/>
      <c r="F8" s="512"/>
      <c r="G8" s="512"/>
      <c r="H8" s="704"/>
      <c r="I8" s="921"/>
      <c r="J8" s="922"/>
      <c r="K8" s="922"/>
      <c r="L8" s="923"/>
      <c r="M8" s="703"/>
      <c r="N8" s="512"/>
      <c r="O8" s="512"/>
      <c r="P8" s="512"/>
      <c r="Q8" s="512"/>
      <c r="R8" s="512"/>
      <c r="S8" s="704"/>
      <c r="T8" s="703"/>
      <c r="U8" s="512"/>
      <c r="V8" s="704"/>
      <c r="W8" s="701" t="s">
        <v>208</v>
      </c>
      <c r="X8" s="822"/>
      <c r="Y8" s="702"/>
      <c r="Z8" s="926" t="s">
        <v>1230</v>
      </c>
      <c r="AA8" s="927"/>
      <c r="AB8" s="928"/>
      <c r="AC8" s="869" t="s">
        <v>209</v>
      </c>
      <c r="AD8" s="870"/>
      <c r="AE8" s="871"/>
      <c r="AF8" s="703"/>
    </row>
    <row r="9" spans="1:51" ht="12.75" customHeight="1" x14ac:dyDescent="0.2">
      <c r="A9" s="823"/>
      <c r="B9" s="824"/>
      <c r="C9" s="824"/>
      <c r="D9" s="825"/>
      <c r="E9" s="823"/>
      <c r="F9" s="824"/>
      <c r="G9" s="824"/>
      <c r="H9" s="825"/>
      <c r="I9" s="872"/>
      <c r="J9" s="873"/>
      <c r="K9" s="873"/>
      <c r="L9" s="874"/>
      <c r="M9" s="823"/>
      <c r="N9" s="824"/>
      <c r="O9" s="824"/>
      <c r="P9" s="824"/>
      <c r="Q9" s="824"/>
      <c r="R9" s="824"/>
      <c r="S9" s="825"/>
      <c r="T9" s="823"/>
      <c r="U9" s="824"/>
      <c r="V9" s="825"/>
      <c r="W9" s="823"/>
      <c r="X9" s="824"/>
      <c r="Y9" s="825"/>
      <c r="Z9" s="929"/>
      <c r="AA9" s="930"/>
      <c r="AB9" s="931"/>
      <c r="AC9" s="872"/>
      <c r="AD9" s="873"/>
      <c r="AE9" s="874"/>
      <c r="AF9" s="823"/>
    </row>
    <row r="10" spans="1:51" ht="12.75" customHeight="1" x14ac:dyDescent="0.2">
      <c r="A10" s="941"/>
      <c r="B10" s="918"/>
      <c r="C10" s="918"/>
      <c r="D10" s="942"/>
      <c r="E10" s="941"/>
      <c r="F10" s="918"/>
      <c r="G10" s="918"/>
      <c r="H10" s="942"/>
      <c r="I10" s="945"/>
      <c r="J10" s="946"/>
      <c r="K10" s="946"/>
      <c r="L10" s="947"/>
      <c r="M10" s="948"/>
      <c r="N10" s="918"/>
      <c r="O10" s="919" t="s">
        <v>15</v>
      </c>
      <c r="P10" s="918"/>
      <c r="Q10" s="919" t="s">
        <v>16</v>
      </c>
      <c r="R10" s="918"/>
      <c r="S10" s="950" t="s">
        <v>210</v>
      </c>
      <c r="T10" s="932"/>
      <c r="U10" s="933"/>
      <c r="V10" s="934"/>
      <c r="W10" s="932"/>
      <c r="X10" s="933"/>
      <c r="Y10" s="934" t="s">
        <v>104</v>
      </c>
      <c r="Z10" s="257"/>
      <c r="AA10" s="257"/>
      <c r="AB10" s="257"/>
      <c r="AC10" s="932"/>
      <c r="AD10" s="933"/>
      <c r="AE10" s="934" t="s">
        <v>104</v>
      </c>
      <c r="AF10" s="932"/>
      <c r="AH10" s="353"/>
      <c r="AI10" s="353"/>
      <c r="AJ10" s="353"/>
      <c r="AK10" s="353"/>
    </row>
    <row r="11" spans="1:51" ht="12.75" customHeight="1" x14ac:dyDescent="0.2">
      <c r="A11" s="943"/>
      <c r="B11" s="621"/>
      <c r="C11" s="621"/>
      <c r="D11" s="944"/>
      <c r="E11" s="943"/>
      <c r="F11" s="621"/>
      <c r="G11" s="621"/>
      <c r="H11" s="944"/>
      <c r="I11" s="938"/>
      <c r="J11" s="939"/>
      <c r="K11" s="939"/>
      <c r="L11" s="940"/>
      <c r="M11" s="949"/>
      <c r="N11" s="621"/>
      <c r="O11" s="920"/>
      <c r="P11" s="621"/>
      <c r="Q11" s="920"/>
      <c r="R11" s="621"/>
      <c r="S11" s="951"/>
      <c r="T11" s="935"/>
      <c r="U11" s="936"/>
      <c r="V11" s="937"/>
      <c r="W11" s="935"/>
      <c r="X11" s="936"/>
      <c r="Y11" s="937"/>
      <c r="Z11" s="258"/>
      <c r="AA11" s="258"/>
      <c r="AB11" s="258"/>
      <c r="AC11" s="935"/>
      <c r="AD11" s="936"/>
      <c r="AE11" s="937"/>
      <c r="AF11" s="935"/>
      <c r="AH11" s="353"/>
      <c r="AI11" s="353"/>
      <c r="AJ11" s="353"/>
      <c r="AK11" s="353"/>
    </row>
    <row r="12" spans="1:51" ht="12.75" customHeight="1" x14ac:dyDescent="0.2">
      <c r="A12" s="941"/>
      <c r="B12" s="918"/>
      <c r="C12" s="918"/>
      <c r="D12" s="942"/>
      <c r="E12" s="941"/>
      <c r="F12" s="918"/>
      <c r="G12" s="918"/>
      <c r="H12" s="942"/>
      <c r="I12" s="945"/>
      <c r="J12" s="946"/>
      <c r="K12" s="946"/>
      <c r="L12" s="947"/>
      <c r="M12" s="948"/>
      <c r="N12" s="918"/>
      <c r="O12" s="919" t="s">
        <v>15</v>
      </c>
      <c r="P12" s="918"/>
      <c r="Q12" s="919" t="s">
        <v>16</v>
      </c>
      <c r="R12" s="918"/>
      <c r="S12" s="950" t="s">
        <v>210</v>
      </c>
      <c r="T12" s="932"/>
      <c r="U12" s="933"/>
      <c r="V12" s="934"/>
      <c r="W12" s="932"/>
      <c r="X12" s="933"/>
      <c r="Y12" s="934" t="s">
        <v>104</v>
      </c>
      <c r="Z12" s="257"/>
      <c r="AA12" s="257"/>
      <c r="AB12" s="257"/>
      <c r="AC12" s="932"/>
      <c r="AD12" s="933"/>
      <c r="AE12" s="934" t="s">
        <v>104</v>
      </c>
      <c r="AF12" s="932"/>
      <c r="AH12" s="353"/>
      <c r="AI12" s="353"/>
      <c r="AJ12" s="353"/>
      <c r="AK12" s="353"/>
    </row>
    <row r="13" spans="1:51" ht="12.75" customHeight="1" x14ac:dyDescent="0.2">
      <c r="A13" s="943"/>
      <c r="B13" s="621"/>
      <c r="C13" s="621"/>
      <c r="D13" s="944"/>
      <c r="E13" s="943"/>
      <c r="F13" s="621"/>
      <c r="G13" s="621"/>
      <c r="H13" s="944"/>
      <c r="I13" s="938"/>
      <c r="J13" s="939"/>
      <c r="K13" s="939"/>
      <c r="L13" s="940"/>
      <c r="M13" s="949"/>
      <c r="N13" s="621"/>
      <c r="O13" s="920"/>
      <c r="P13" s="621"/>
      <c r="Q13" s="920"/>
      <c r="R13" s="621"/>
      <c r="S13" s="951"/>
      <c r="T13" s="935"/>
      <c r="U13" s="936"/>
      <c r="V13" s="937"/>
      <c r="W13" s="935"/>
      <c r="X13" s="936"/>
      <c r="Y13" s="937"/>
      <c r="Z13" s="258"/>
      <c r="AA13" s="258"/>
      <c r="AB13" s="258"/>
      <c r="AC13" s="935"/>
      <c r="AD13" s="936"/>
      <c r="AE13" s="937"/>
      <c r="AF13" s="935"/>
      <c r="AH13" s="353"/>
      <c r="AI13" s="353"/>
      <c r="AJ13" s="353"/>
      <c r="AK13" s="353"/>
    </row>
    <row r="14" spans="1:51" ht="12.75" customHeight="1" x14ac:dyDescent="0.2">
      <c r="A14" s="941"/>
      <c r="B14" s="918"/>
      <c r="C14" s="918"/>
      <c r="D14" s="942"/>
      <c r="E14" s="941"/>
      <c r="F14" s="918"/>
      <c r="G14" s="918"/>
      <c r="H14" s="942"/>
      <c r="I14" s="945"/>
      <c r="J14" s="946"/>
      <c r="K14" s="946"/>
      <c r="L14" s="947"/>
      <c r="M14" s="948"/>
      <c r="N14" s="918"/>
      <c r="O14" s="919" t="s">
        <v>15</v>
      </c>
      <c r="P14" s="918"/>
      <c r="Q14" s="919" t="s">
        <v>16</v>
      </c>
      <c r="R14" s="918"/>
      <c r="S14" s="950" t="s">
        <v>210</v>
      </c>
      <c r="T14" s="932"/>
      <c r="U14" s="933"/>
      <c r="V14" s="934"/>
      <c r="W14" s="932"/>
      <c r="X14" s="933"/>
      <c r="Y14" s="934"/>
      <c r="Z14" s="257"/>
      <c r="AA14" s="257"/>
      <c r="AB14" s="257"/>
      <c r="AC14" s="932"/>
      <c r="AD14" s="933"/>
      <c r="AE14" s="934"/>
      <c r="AF14" s="932"/>
      <c r="AH14" s="353"/>
      <c r="AI14" s="353"/>
      <c r="AJ14" s="353"/>
      <c r="AK14" s="353"/>
    </row>
    <row r="15" spans="1:51" ht="12.75" customHeight="1" x14ac:dyDescent="0.2">
      <c r="A15" s="943"/>
      <c r="B15" s="621"/>
      <c r="C15" s="621"/>
      <c r="D15" s="944"/>
      <c r="E15" s="943"/>
      <c r="F15" s="621"/>
      <c r="G15" s="621"/>
      <c r="H15" s="944"/>
      <c r="I15" s="938"/>
      <c r="J15" s="939"/>
      <c r="K15" s="939"/>
      <c r="L15" s="940"/>
      <c r="M15" s="949"/>
      <c r="N15" s="621"/>
      <c r="O15" s="920"/>
      <c r="P15" s="621"/>
      <c r="Q15" s="920"/>
      <c r="R15" s="621"/>
      <c r="S15" s="951"/>
      <c r="T15" s="935"/>
      <c r="U15" s="936"/>
      <c r="V15" s="937"/>
      <c r="W15" s="935"/>
      <c r="X15" s="936"/>
      <c r="Y15" s="937"/>
      <c r="Z15" s="258"/>
      <c r="AA15" s="258"/>
      <c r="AB15" s="258"/>
      <c r="AC15" s="935"/>
      <c r="AD15" s="936"/>
      <c r="AE15" s="937"/>
      <c r="AF15" s="935"/>
      <c r="AH15" s="353"/>
      <c r="AI15" s="353"/>
      <c r="AJ15" s="353"/>
      <c r="AK15" s="353"/>
    </row>
    <row r="16" spans="1:51" ht="12.75" customHeight="1" x14ac:dyDescent="0.2">
      <c r="A16" s="941"/>
      <c r="B16" s="918"/>
      <c r="C16" s="918"/>
      <c r="D16" s="942"/>
      <c r="E16" s="941"/>
      <c r="F16" s="918"/>
      <c r="G16" s="918"/>
      <c r="H16" s="942"/>
      <c r="I16" s="945"/>
      <c r="J16" s="946"/>
      <c r="K16" s="946"/>
      <c r="L16" s="947"/>
      <c r="M16" s="948"/>
      <c r="N16" s="918"/>
      <c r="O16" s="919" t="s">
        <v>15</v>
      </c>
      <c r="P16" s="918"/>
      <c r="Q16" s="919" t="s">
        <v>16</v>
      </c>
      <c r="R16" s="918"/>
      <c r="S16" s="950" t="s">
        <v>210</v>
      </c>
      <c r="T16" s="932"/>
      <c r="U16" s="933"/>
      <c r="V16" s="934"/>
      <c r="W16" s="932"/>
      <c r="X16" s="933"/>
      <c r="Y16" s="934"/>
      <c r="Z16" s="257"/>
      <c r="AA16" s="257"/>
      <c r="AB16" s="257"/>
      <c r="AC16" s="932"/>
      <c r="AD16" s="933"/>
      <c r="AE16" s="934"/>
      <c r="AF16" s="932"/>
      <c r="AH16" s="353"/>
      <c r="AI16" s="353"/>
      <c r="AJ16" s="353"/>
      <c r="AK16" s="353"/>
    </row>
    <row r="17" spans="1:37" ht="12.75" customHeight="1" x14ac:dyDescent="0.2">
      <c r="A17" s="943"/>
      <c r="B17" s="621"/>
      <c r="C17" s="621"/>
      <c r="D17" s="944"/>
      <c r="E17" s="943"/>
      <c r="F17" s="621"/>
      <c r="G17" s="621"/>
      <c r="H17" s="944"/>
      <c r="I17" s="938"/>
      <c r="J17" s="939"/>
      <c r="K17" s="939"/>
      <c r="L17" s="940"/>
      <c r="M17" s="949"/>
      <c r="N17" s="621"/>
      <c r="O17" s="920"/>
      <c r="P17" s="621"/>
      <c r="Q17" s="920"/>
      <c r="R17" s="621"/>
      <c r="S17" s="951"/>
      <c r="T17" s="935"/>
      <c r="U17" s="936"/>
      <c r="V17" s="937"/>
      <c r="W17" s="935"/>
      <c r="X17" s="936"/>
      <c r="Y17" s="937"/>
      <c r="Z17" s="258"/>
      <c r="AA17" s="258"/>
      <c r="AB17" s="258"/>
      <c r="AC17" s="935"/>
      <c r="AD17" s="936"/>
      <c r="AE17" s="937"/>
      <c r="AF17" s="935"/>
      <c r="AH17" s="353"/>
      <c r="AI17" s="353"/>
      <c r="AJ17" s="353"/>
      <c r="AK17" s="353"/>
    </row>
    <row r="18" spans="1:37" ht="12.75" customHeight="1" x14ac:dyDescent="0.2">
      <c r="A18" s="941"/>
      <c r="B18" s="918"/>
      <c r="C18" s="918"/>
      <c r="D18" s="942"/>
      <c r="E18" s="941"/>
      <c r="F18" s="918"/>
      <c r="G18" s="918"/>
      <c r="H18" s="942"/>
      <c r="I18" s="945"/>
      <c r="J18" s="946"/>
      <c r="K18" s="946"/>
      <c r="L18" s="947"/>
      <c r="M18" s="948"/>
      <c r="N18" s="918"/>
      <c r="O18" s="919" t="s">
        <v>15</v>
      </c>
      <c r="P18" s="918"/>
      <c r="Q18" s="919" t="s">
        <v>16</v>
      </c>
      <c r="R18" s="918"/>
      <c r="S18" s="950" t="s">
        <v>210</v>
      </c>
      <c r="T18" s="932"/>
      <c r="U18" s="933"/>
      <c r="V18" s="934"/>
      <c r="W18" s="932"/>
      <c r="X18" s="933"/>
      <c r="Y18" s="934"/>
      <c r="Z18" s="257"/>
      <c r="AA18" s="257"/>
      <c r="AB18" s="257"/>
      <c r="AC18" s="932"/>
      <c r="AD18" s="933"/>
      <c r="AE18" s="934"/>
      <c r="AF18" s="932"/>
      <c r="AH18" s="353"/>
      <c r="AI18" s="353"/>
      <c r="AJ18" s="353"/>
      <c r="AK18" s="353"/>
    </row>
    <row r="19" spans="1:37" ht="12.75" customHeight="1" x14ac:dyDescent="0.2">
      <c r="A19" s="943"/>
      <c r="B19" s="621"/>
      <c r="C19" s="621"/>
      <c r="D19" s="944"/>
      <c r="E19" s="943"/>
      <c r="F19" s="621"/>
      <c r="G19" s="621"/>
      <c r="H19" s="944"/>
      <c r="I19" s="938"/>
      <c r="J19" s="939"/>
      <c r="K19" s="939"/>
      <c r="L19" s="940"/>
      <c r="M19" s="949"/>
      <c r="N19" s="621"/>
      <c r="O19" s="920"/>
      <c r="P19" s="621"/>
      <c r="Q19" s="920"/>
      <c r="R19" s="621"/>
      <c r="S19" s="951"/>
      <c r="T19" s="935"/>
      <c r="U19" s="936"/>
      <c r="V19" s="937"/>
      <c r="W19" s="935"/>
      <c r="X19" s="936"/>
      <c r="Y19" s="937"/>
      <c r="Z19" s="258"/>
      <c r="AA19" s="258"/>
      <c r="AB19" s="258"/>
      <c r="AC19" s="935"/>
      <c r="AD19" s="936"/>
      <c r="AE19" s="937"/>
      <c r="AF19" s="935"/>
      <c r="AH19" s="353"/>
      <c r="AI19" s="353"/>
      <c r="AJ19" s="353"/>
      <c r="AK19" s="353"/>
    </row>
    <row r="20" spans="1:37" ht="12.75" customHeight="1" x14ac:dyDescent="0.2">
      <c r="A20" s="941"/>
      <c r="B20" s="918"/>
      <c r="C20" s="918"/>
      <c r="D20" s="942"/>
      <c r="E20" s="941"/>
      <c r="F20" s="918"/>
      <c r="G20" s="918"/>
      <c r="H20" s="942"/>
      <c r="I20" s="945"/>
      <c r="J20" s="946"/>
      <c r="K20" s="946"/>
      <c r="L20" s="947"/>
      <c r="M20" s="948"/>
      <c r="N20" s="918"/>
      <c r="O20" s="919" t="s">
        <v>15</v>
      </c>
      <c r="P20" s="918"/>
      <c r="Q20" s="919" t="s">
        <v>16</v>
      </c>
      <c r="R20" s="918"/>
      <c r="S20" s="950" t="s">
        <v>210</v>
      </c>
      <c r="T20" s="932"/>
      <c r="U20" s="933"/>
      <c r="V20" s="934"/>
      <c r="W20" s="932"/>
      <c r="X20" s="933"/>
      <c r="Y20" s="934"/>
      <c r="Z20" s="257"/>
      <c r="AA20" s="257"/>
      <c r="AB20" s="257"/>
      <c r="AC20" s="932"/>
      <c r="AD20" s="933"/>
      <c r="AE20" s="934"/>
      <c r="AF20" s="932"/>
      <c r="AH20" s="353"/>
      <c r="AI20" s="353"/>
      <c r="AJ20" s="353"/>
      <c r="AK20" s="353"/>
    </row>
    <row r="21" spans="1:37" ht="12.75" customHeight="1" x14ac:dyDescent="0.2">
      <c r="A21" s="943"/>
      <c r="B21" s="621"/>
      <c r="C21" s="621"/>
      <c r="D21" s="944"/>
      <c r="E21" s="943"/>
      <c r="F21" s="621"/>
      <c r="G21" s="621"/>
      <c r="H21" s="944"/>
      <c r="I21" s="938"/>
      <c r="J21" s="939"/>
      <c r="K21" s="939"/>
      <c r="L21" s="940"/>
      <c r="M21" s="949"/>
      <c r="N21" s="621"/>
      <c r="O21" s="920"/>
      <c r="P21" s="621"/>
      <c r="Q21" s="920"/>
      <c r="R21" s="621"/>
      <c r="S21" s="951"/>
      <c r="T21" s="935"/>
      <c r="U21" s="936"/>
      <c r="V21" s="937"/>
      <c r="W21" s="935"/>
      <c r="X21" s="936"/>
      <c r="Y21" s="937"/>
      <c r="Z21" s="258"/>
      <c r="AA21" s="258"/>
      <c r="AB21" s="258"/>
      <c r="AC21" s="935"/>
      <c r="AD21" s="936"/>
      <c r="AE21" s="937"/>
      <c r="AF21" s="935"/>
      <c r="AH21" s="353"/>
      <c r="AI21" s="353"/>
      <c r="AJ21" s="353"/>
      <c r="AK21" s="353"/>
    </row>
    <row r="22" spans="1:37" ht="12.75" customHeight="1" x14ac:dyDescent="0.2">
      <c r="A22" s="941"/>
      <c r="B22" s="918"/>
      <c r="C22" s="918"/>
      <c r="D22" s="942"/>
      <c r="E22" s="941"/>
      <c r="F22" s="918"/>
      <c r="G22" s="918"/>
      <c r="H22" s="942"/>
      <c r="I22" s="945"/>
      <c r="J22" s="946"/>
      <c r="K22" s="946"/>
      <c r="L22" s="947"/>
      <c r="M22" s="948"/>
      <c r="N22" s="918"/>
      <c r="O22" s="919" t="s">
        <v>15</v>
      </c>
      <c r="P22" s="918"/>
      <c r="Q22" s="919" t="s">
        <v>16</v>
      </c>
      <c r="R22" s="918"/>
      <c r="S22" s="950" t="s">
        <v>210</v>
      </c>
      <c r="T22" s="932"/>
      <c r="U22" s="933"/>
      <c r="V22" s="934"/>
      <c r="W22" s="932"/>
      <c r="X22" s="933"/>
      <c r="Y22" s="934" t="s">
        <v>104</v>
      </c>
      <c r="Z22" s="257"/>
      <c r="AA22" s="257"/>
      <c r="AB22" s="257"/>
      <c r="AC22" s="932"/>
      <c r="AD22" s="933"/>
      <c r="AE22" s="934" t="s">
        <v>104</v>
      </c>
      <c r="AF22" s="932"/>
      <c r="AH22" s="353"/>
      <c r="AI22" s="353"/>
      <c r="AJ22" s="353"/>
      <c r="AK22" s="353"/>
    </row>
    <row r="23" spans="1:37" ht="12.75" customHeight="1" x14ac:dyDescent="0.2">
      <c r="A23" s="943"/>
      <c r="B23" s="621"/>
      <c r="C23" s="621"/>
      <c r="D23" s="944"/>
      <c r="E23" s="943"/>
      <c r="F23" s="621"/>
      <c r="G23" s="621"/>
      <c r="H23" s="944"/>
      <c r="I23" s="938"/>
      <c r="J23" s="939"/>
      <c r="K23" s="939"/>
      <c r="L23" s="940"/>
      <c r="M23" s="949"/>
      <c r="N23" s="621"/>
      <c r="O23" s="920"/>
      <c r="P23" s="621"/>
      <c r="Q23" s="920"/>
      <c r="R23" s="621"/>
      <c r="S23" s="951"/>
      <c r="T23" s="935"/>
      <c r="U23" s="936"/>
      <c r="V23" s="937"/>
      <c r="W23" s="935"/>
      <c r="X23" s="936"/>
      <c r="Y23" s="937"/>
      <c r="Z23" s="258"/>
      <c r="AA23" s="258"/>
      <c r="AB23" s="258"/>
      <c r="AC23" s="935"/>
      <c r="AD23" s="936"/>
      <c r="AE23" s="937"/>
      <c r="AF23" s="935"/>
      <c r="AH23" s="353"/>
      <c r="AI23" s="353"/>
      <c r="AJ23" s="353"/>
      <c r="AK23" s="353"/>
    </row>
    <row r="24" spans="1:37" ht="12.75" customHeight="1" x14ac:dyDescent="0.2">
      <c r="A24" s="941"/>
      <c r="B24" s="918"/>
      <c r="C24" s="918"/>
      <c r="D24" s="942"/>
      <c r="E24" s="941"/>
      <c r="F24" s="918"/>
      <c r="G24" s="918"/>
      <c r="H24" s="942"/>
      <c r="I24" s="945"/>
      <c r="J24" s="946"/>
      <c r="K24" s="946"/>
      <c r="L24" s="947"/>
      <c r="M24" s="948"/>
      <c r="N24" s="918"/>
      <c r="O24" s="919" t="s">
        <v>15</v>
      </c>
      <c r="P24" s="918"/>
      <c r="Q24" s="919" t="s">
        <v>16</v>
      </c>
      <c r="R24" s="918"/>
      <c r="S24" s="950" t="s">
        <v>210</v>
      </c>
      <c r="T24" s="932"/>
      <c r="U24" s="933"/>
      <c r="V24" s="934"/>
      <c r="W24" s="932"/>
      <c r="X24" s="933"/>
      <c r="Y24" s="934" t="s">
        <v>104</v>
      </c>
      <c r="Z24" s="257"/>
      <c r="AA24" s="257"/>
      <c r="AB24" s="257"/>
      <c r="AC24" s="932"/>
      <c r="AD24" s="933"/>
      <c r="AE24" s="934" t="s">
        <v>104</v>
      </c>
      <c r="AF24" s="932"/>
      <c r="AH24" s="353"/>
      <c r="AI24" s="353"/>
      <c r="AJ24" s="353"/>
      <c r="AK24" s="353"/>
    </row>
    <row r="25" spans="1:37" ht="12.75" customHeight="1" x14ac:dyDescent="0.2">
      <c r="A25" s="943"/>
      <c r="B25" s="621"/>
      <c r="C25" s="621"/>
      <c r="D25" s="944"/>
      <c r="E25" s="943"/>
      <c r="F25" s="621"/>
      <c r="G25" s="621"/>
      <c r="H25" s="944"/>
      <c r="I25" s="938"/>
      <c r="J25" s="939"/>
      <c r="K25" s="939"/>
      <c r="L25" s="940"/>
      <c r="M25" s="949"/>
      <c r="N25" s="621"/>
      <c r="O25" s="920"/>
      <c r="P25" s="621"/>
      <c r="Q25" s="920"/>
      <c r="R25" s="621"/>
      <c r="S25" s="951"/>
      <c r="T25" s="935"/>
      <c r="U25" s="936"/>
      <c r="V25" s="937"/>
      <c r="W25" s="935"/>
      <c r="X25" s="936"/>
      <c r="Y25" s="937"/>
      <c r="Z25" s="258"/>
      <c r="AA25" s="258"/>
      <c r="AB25" s="258"/>
      <c r="AC25" s="935"/>
      <c r="AD25" s="936"/>
      <c r="AE25" s="937"/>
      <c r="AF25" s="935"/>
      <c r="AH25" s="353"/>
      <c r="AI25" s="353"/>
      <c r="AJ25" s="353"/>
      <c r="AK25" s="353"/>
    </row>
    <row r="26" spans="1:37" ht="12.75" customHeight="1" x14ac:dyDescent="0.2">
      <c r="A26" s="941"/>
      <c r="B26" s="918"/>
      <c r="C26" s="918"/>
      <c r="D26" s="942"/>
      <c r="E26" s="941"/>
      <c r="F26" s="918"/>
      <c r="G26" s="918"/>
      <c r="H26" s="942"/>
      <c r="I26" s="945"/>
      <c r="J26" s="946"/>
      <c r="K26" s="946"/>
      <c r="L26" s="947"/>
      <c r="M26" s="948"/>
      <c r="N26" s="918"/>
      <c r="O26" s="919" t="s">
        <v>15</v>
      </c>
      <c r="P26" s="918"/>
      <c r="Q26" s="919" t="s">
        <v>16</v>
      </c>
      <c r="R26" s="918"/>
      <c r="S26" s="950" t="s">
        <v>210</v>
      </c>
      <c r="T26" s="932"/>
      <c r="U26" s="933"/>
      <c r="V26" s="934"/>
      <c r="W26" s="932"/>
      <c r="X26" s="933"/>
      <c r="Y26" s="934" t="s">
        <v>104</v>
      </c>
      <c r="Z26" s="257"/>
      <c r="AA26" s="257"/>
      <c r="AB26" s="257"/>
      <c r="AC26" s="932"/>
      <c r="AD26" s="933"/>
      <c r="AE26" s="934" t="s">
        <v>104</v>
      </c>
      <c r="AF26" s="932"/>
      <c r="AH26" s="353"/>
      <c r="AI26" s="353"/>
      <c r="AJ26" s="353"/>
      <c r="AK26" s="353"/>
    </row>
    <row r="27" spans="1:37" ht="12.75" customHeight="1" x14ac:dyDescent="0.2">
      <c r="A27" s="943"/>
      <c r="B27" s="621"/>
      <c r="C27" s="621"/>
      <c r="D27" s="944"/>
      <c r="E27" s="943"/>
      <c r="F27" s="621"/>
      <c r="G27" s="621"/>
      <c r="H27" s="944"/>
      <c r="I27" s="938"/>
      <c r="J27" s="939"/>
      <c r="K27" s="939"/>
      <c r="L27" s="940"/>
      <c r="M27" s="949"/>
      <c r="N27" s="621"/>
      <c r="O27" s="920"/>
      <c r="P27" s="621"/>
      <c r="Q27" s="920"/>
      <c r="R27" s="621"/>
      <c r="S27" s="951"/>
      <c r="T27" s="935"/>
      <c r="U27" s="936"/>
      <c r="V27" s="937"/>
      <c r="W27" s="935"/>
      <c r="X27" s="936"/>
      <c r="Y27" s="937"/>
      <c r="Z27" s="258"/>
      <c r="AA27" s="258"/>
      <c r="AB27" s="258"/>
      <c r="AC27" s="935"/>
      <c r="AD27" s="936"/>
      <c r="AE27" s="937"/>
      <c r="AF27" s="935"/>
      <c r="AH27" s="353"/>
      <c r="AI27" s="353"/>
      <c r="AJ27" s="353"/>
      <c r="AK27" s="353"/>
    </row>
    <row r="28" spans="1:37" ht="12.75" customHeight="1" x14ac:dyDescent="0.2">
      <c r="A28" s="941"/>
      <c r="B28" s="918"/>
      <c r="C28" s="918"/>
      <c r="D28" s="942"/>
      <c r="E28" s="941"/>
      <c r="F28" s="918"/>
      <c r="G28" s="918"/>
      <c r="H28" s="942"/>
      <c r="I28" s="945"/>
      <c r="J28" s="946"/>
      <c r="K28" s="946"/>
      <c r="L28" s="947"/>
      <c r="M28" s="948"/>
      <c r="N28" s="918"/>
      <c r="O28" s="919" t="s">
        <v>15</v>
      </c>
      <c r="P28" s="918"/>
      <c r="Q28" s="919" t="s">
        <v>16</v>
      </c>
      <c r="R28" s="918"/>
      <c r="S28" s="950" t="s">
        <v>210</v>
      </c>
      <c r="T28" s="932"/>
      <c r="U28" s="933"/>
      <c r="V28" s="934"/>
      <c r="W28" s="932"/>
      <c r="X28" s="933"/>
      <c r="Y28" s="934" t="s">
        <v>104</v>
      </c>
      <c r="Z28" s="257"/>
      <c r="AA28" s="257"/>
      <c r="AB28" s="257"/>
      <c r="AC28" s="932"/>
      <c r="AD28" s="933"/>
      <c r="AE28" s="934" t="s">
        <v>104</v>
      </c>
      <c r="AF28" s="932"/>
      <c r="AH28" s="353"/>
      <c r="AI28" s="353"/>
      <c r="AJ28" s="353"/>
      <c r="AK28" s="353"/>
    </row>
    <row r="29" spans="1:37" ht="12.75" customHeight="1" x14ac:dyDescent="0.2">
      <c r="A29" s="943"/>
      <c r="B29" s="621"/>
      <c r="C29" s="621"/>
      <c r="D29" s="944"/>
      <c r="E29" s="943"/>
      <c r="F29" s="621"/>
      <c r="G29" s="621"/>
      <c r="H29" s="944"/>
      <c r="I29" s="938"/>
      <c r="J29" s="939"/>
      <c r="K29" s="939"/>
      <c r="L29" s="940"/>
      <c r="M29" s="949"/>
      <c r="N29" s="621"/>
      <c r="O29" s="920"/>
      <c r="P29" s="621"/>
      <c r="Q29" s="920"/>
      <c r="R29" s="621"/>
      <c r="S29" s="951"/>
      <c r="T29" s="935"/>
      <c r="U29" s="936"/>
      <c r="V29" s="937"/>
      <c r="W29" s="935"/>
      <c r="X29" s="936"/>
      <c r="Y29" s="937"/>
      <c r="Z29" s="258"/>
      <c r="AA29" s="258"/>
      <c r="AB29" s="258"/>
      <c r="AC29" s="935"/>
      <c r="AD29" s="936"/>
      <c r="AE29" s="937"/>
      <c r="AF29" s="935"/>
      <c r="AH29" s="353"/>
      <c r="AI29" s="353"/>
      <c r="AJ29" s="353"/>
      <c r="AK29" s="353"/>
    </row>
    <row r="30" spans="1:37" ht="12.75" customHeight="1" x14ac:dyDescent="0.2">
      <c r="A30" s="941"/>
      <c r="B30" s="918"/>
      <c r="C30" s="918"/>
      <c r="D30" s="942"/>
      <c r="E30" s="941"/>
      <c r="F30" s="918"/>
      <c r="G30" s="918"/>
      <c r="H30" s="942"/>
      <c r="I30" s="945"/>
      <c r="J30" s="946"/>
      <c r="K30" s="946"/>
      <c r="L30" s="947"/>
      <c r="M30" s="948"/>
      <c r="N30" s="918"/>
      <c r="O30" s="919" t="s">
        <v>15</v>
      </c>
      <c r="P30" s="918"/>
      <c r="Q30" s="919" t="s">
        <v>16</v>
      </c>
      <c r="R30" s="918"/>
      <c r="S30" s="950" t="s">
        <v>210</v>
      </c>
      <c r="T30" s="932"/>
      <c r="U30" s="933"/>
      <c r="V30" s="934"/>
      <c r="W30" s="932"/>
      <c r="X30" s="933"/>
      <c r="Y30" s="934" t="s">
        <v>104</v>
      </c>
      <c r="Z30" s="257"/>
      <c r="AA30" s="257"/>
      <c r="AB30" s="257"/>
      <c r="AC30" s="932"/>
      <c r="AD30" s="933"/>
      <c r="AE30" s="934" t="s">
        <v>104</v>
      </c>
      <c r="AF30" s="932"/>
      <c r="AH30" s="353"/>
      <c r="AI30" s="353"/>
      <c r="AJ30" s="353"/>
      <c r="AK30" s="353"/>
    </row>
    <row r="31" spans="1:37" ht="12.75" customHeight="1" x14ac:dyDescent="0.2">
      <c r="A31" s="943"/>
      <c r="B31" s="621"/>
      <c r="C31" s="621"/>
      <c r="D31" s="944"/>
      <c r="E31" s="943"/>
      <c r="F31" s="621"/>
      <c r="G31" s="621"/>
      <c r="H31" s="944"/>
      <c r="I31" s="938"/>
      <c r="J31" s="939"/>
      <c r="K31" s="939"/>
      <c r="L31" s="940"/>
      <c r="M31" s="949"/>
      <c r="N31" s="621"/>
      <c r="O31" s="920"/>
      <c r="P31" s="621"/>
      <c r="Q31" s="920"/>
      <c r="R31" s="621"/>
      <c r="S31" s="951"/>
      <c r="T31" s="935"/>
      <c r="U31" s="936"/>
      <c r="V31" s="937"/>
      <c r="W31" s="935"/>
      <c r="X31" s="936"/>
      <c r="Y31" s="937"/>
      <c r="Z31" s="258"/>
      <c r="AA31" s="258"/>
      <c r="AB31" s="258"/>
      <c r="AC31" s="935"/>
      <c r="AD31" s="936"/>
      <c r="AE31" s="937"/>
      <c r="AF31" s="935"/>
      <c r="AH31" s="353"/>
      <c r="AI31" s="353"/>
      <c r="AJ31" s="353"/>
      <c r="AK31" s="353"/>
    </row>
    <row r="32" spans="1:37" ht="12.75" customHeight="1" x14ac:dyDescent="0.2">
      <c r="A32" s="941"/>
      <c r="B32" s="918"/>
      <c r="C32" s="918"/>
      <c r="D32" s="942"/>
      <c r="E32" s="941"/>
      <c r="F32" s="918"/>
      <c r="G32" s="918"/>
      <c r="H32" s="942"/>
      <c r="I32" s="945"/>
      <c r="J32" s="946"/>
      <c r="K32" s="946"/>
      <c r="L32" s="947"/>
      <c r="M32" s="948"/>
      <c r="N32" s="918"/>
      <c r="O32" s="919" t="s">
        <v>15</v>
      </c>
      <c r="P32" s="918"/>
      <c r="Q32" s="919" t="s">
        <v>16</v>
      </c>
      <c r="R32" s="918"/>
      <c r="S32" s="950" t="s">
        <v>210</v>
      </c>
      <c r="T32" s="932"/>
      <c r="U32" s="933"/>
      <c r="V32" s="934"/>
      <c r="W32" s="932"/>
      <c r="X32" s="933"/>
      <c r="Y32" s="934" t="s">
        <v>104</v>
      </c>
      <c r="Z32" s="257"/>
      <c r="AA32" s="257"/>
      <c r="AB32" s="257"/>
      <c r="AC32" s="932"/>
      <c r="AD32" s="933"/>
      <c r="AE32" s="934" t="s">
        <v>104</v>
      </c>
      <c r="AF32" s="932"/>
      <c r="AH32" s="353"/>
      <c r="AI32" s="353"/>
      <c r="AJ32" s="353"/>
      <c r="AK32" s="353"/>
    </row>
    <row r="33" spans="1:37" ht="12.75" customHeight="1" x14ac:dyDescent="0.2">
      <c r="A33" s="943"/>
      <c r="B33" s="621"/>
      <c r="C33" s="621"/>
      <c r="D33" s="944"/>
      <c r="E33" s="943"/>
      <c r="F33" s="621"/>
      <c r="G33" s="621"/>
      <c r="H33" s="944"/>
      <c r="I33" s="938"/>
      <c r="J33" s="939"/>
      <c r="K33" s="939"/>
      <c r="L33" s="940"/>
      <c r="M33" s="949"/>
      <c r="N33" s="621"/>
      <c r="O33" s="920"/>
      <c r="P33" s="621"/>
      <c r="Q33" s="920"/>
      <c r="R33" s="621"/>
      <c r="S33" s="951"/>
      <c r="T33" s="935"/>
      <c r="U33" s="936"/>
      <c r="V33" s="937"/>
      <c r="W33" s="935"/>
      <c r="X33" s="936"/>
      <c r="Y33" s="937"/>
      <c r="Z33" s="258"/>
      <c r="AA33" s="258"/>
      <c r="AB33" s="258"/>
      <c r="AC33" s="935"/>
      <c r="AD33" s="936"/>
      <c r="AE33" s="937"/>
      <c r="AF33" s="935"/>
      <c r="AH33" s="353"/>
      <c r="AI33" s="353"/>
      <c r="AJ33" s="353"/>
      <c r="AK33" s="353"/>
    </row>
    <row r="34" spans="1:37" ht="12.75" customHeight="1" x14ac:dyDescent="0.2">
      <c r="A34" s="941"/>
      <c r="B34" s="918"/>
      <c r="C34" s="918"/>
      <c r="D34" s="942"/>
      <c r="E34" s="941"/>
      <c r="F34" s="918"/>
      <c r="G34" s="918"/>
      <c r="H34" s="942"/>
      <c r="I34" s="945"/>
      <c r="J34" s="946"/>
      <c r="K34" s="946"/>
      <c r="L34" s="947"/>
      <c r="M34" s="948"/>
      <c r="N34" s="918"/>
      <c r="O34" s="919" t="s">
        <v>15</v>
      </c>
      <c r="P34" s="918"/>
      <c r="Q34" s="919" t="s">
        <v>16</v>
      </c>
      <c r="R34" s="918"/>
      <c r="S34" s="950" t="s">
        <v>210</v>
      </c>
      <c r="T34" s="932"/>
      <c r="U34" s="933"/>
      <c r="V34" s="934"/>
      <c r="W34" s="932"/>
      <c r="X34" s="933"/>
      <c r="Y34" s="934" t="s">
        <v>104</v>
      </c>
      <c r="Z34" s="257"/>
      <c r="AA34" s="257"/>
      <c r="AB34" s="257"/>
      <c r="AC34" s="932"/>
      <c r="AD34" s="933"/>
      <c r="AE34" s="934" t="s">
        <v>104</v>
      </c>
      <c r="AF34" s="932"/>
      <c r="AH34" s="353"/>
      <c r="AI34" s="353"/>
      <c r="AJ34" s="353"/>
      <c r="AK34" s="353"/>
    </row>
    <row r="35" spans="1:37" ht="12.75" customHeight="1" x14ac:dyDescent="0.2">
      <c r="A35" s="943"/>
      <c r="B35" s="621"/>
      <c r="C35" s="621"/>
      <c r="D35" s="944"/>
      <c r="E35" s="943"/>
      <c r="F35" s="621"/>
      <c r="G35" s="621"/>
      <c r="H35" s="944"/>
      <c r="I35" s="938"/>
      <c r="J35" s="939"/>
      <c r="K35" s="939"/>
      <c r="L35" s="940"/>
      <c r="M35" s="949"/>
      <c r="N35" s="621"/>
      <c r="O35" s="920"/>
      <c r="P35" s="621"/>
      <c r="Q35" s="920"/>
      <c r="R35" s="621"/>
      <c r="S35" s="951"/>
      <c r="T35" s="935"/>
      <c r="U35" s="936"/>
      <c r="V35" s="937"/>
      <c r="W35" s="935"/>
      <c r="X35" s="936"/>
      <c r="Y35" s="937"/>
      <c r="Z35" s="258"/>
      <c r="AA35" s="258"/>
      <c r="AB35" s="258"/>
      <c r="AC35" s="935"/>
      <c r="AD35" s="936"/>
      <c r="AE35" s="937"/>
      <c r="AF35" s="935"/>
      <c r="AH35" s="353"/>
      <c r="AI35" s="353"/>
      <c r="AJ35" s="353"/>
      <c r="AK35" s="353"/>
    </row>
    <row r="36" spans="1:37" ht="12.75" customHeight="1" x14ac:dyDescent="0.2">
      <c r="A36" s="941"/>
      <c r="B36" s="918"/>
      <c r="C36" s="918"/>
      <c r="D36" s="942"/>
      <c r="E36" s="941"/>
      <c r="F36" s="918"/>
      <c r="G36" s="918"/>
      <c r="H36" s="942"/>
      <c r="I36" s="945"/>
      <c r="J36" s="946"/>
      <c r="K36" s="946"/>
      <c r="L36" s="947"/>
      <c r="M36" s="948"/>
      <c r="N36" s="918"/>
      <c r="O36" s="919" t="s">
        <v>15</v>
      </c>
      <c r="P36" s="918"/>
      <c r="Q36" s="919" t="s">
        <v>16</v>
      </c>
      <c r="R36" s="918"/>
      <c r="S36" s="950" t="s">
        <v>210</v>
      </c>
      <c r="T36" s="932"/>
      <c r="U36" s="933"/>
      <c r="V36" s="934"/>
      <c r="W36" s="932"/>
      <c r="X36" s="933"/>
      <c r="Y36" s="934" t="s">
        <v>104</v>
      </c>
      <c r="Z36" s="257"/>
      <c r="AA36" s="257"/>
      <c r="AB36" s="257"/>
      <c r="AC36" s="932"/>
      <c r="AD36" s="933"/>
      <c r="AE36" s="934" t="s">
        <v>104</v>
      </c>
      <c r="AF36" s="932"/>
      <c r="AH36" s="353"/>
      <c r="AI36" s="353"/>
      <c r="AJ36" s="353"/>
      <c r="AK36" s="353"/>
    </row>
    <row r="37" spans="1:37" ht="12.75" customHeight="1" x14ac:dyDescent="0.2">
      <c r="A37" s="943"/>
      <c r="B37" s="621"/>
      <c r="C37" s="621"/>
      <c r="D37" s="944"/>
      <c r="E37" s="943"/>
      <c r="F37" s="621"/>
      <c r="G37" s="621"/>
      <c r="H37" s="944"/>
      <c r="I37" s="938"/>
      <c r="J37" s="939"/>
      <c r="K37" s="939"/>
      <c r="L37" s="940"/>
      <c r="M37" s="949"/>
      <c r="N37" s="621"/>
      <c r="O37" s="920"/>
      <c r="P37" s="621"/>
      <c r="Q37" s="920"/>
      <c r="R37" s="621"/>
      <c r="S37" s="951"/>
      <c r="T37" s="935"/>
      <c r="U37" s="936"/>
      <c r="V37" s="937"/>
      <c r="W37" s="935"/>
      <c r="X37" s="936"/>
      <c r="Y37" s="937"/>
      <c r="Z37" s="258"/>
      <c r="AA37" s="258"/>
      <c r="AB37" s="258"/>
      <c r="AC37" s="935"/>
      <c r="AD37" s="936"/>
      <c r="AE37" s="937"/>
      <c r="AF37" s="935"/>
      <c r="AH37" s="353"/>
      <c r="AI37" s="353"/>
      <c r="AJ37" s="353"/>
      <c r="AK37" s="353"/>
    </row>
    <row r="38" spans="1:37" ht="12.75" customHeight="1" x14ac:dyDescent="0.2">
      <c r="A38" s="941"/>
      <c r="B38" s="918"/>
      <c r="C38" s="918"/>
      <c r="D38" s="942"/>
      <c r="E38" s="941"/>
      <c r="F38" s="918"/>
      <c r="G38" s="918"/>
      <c r="H38" s="942"/>
      <c r="I38" s="945"/>
      <c r="J38" s="946"/>
      <c r="K38" s="946"/>
      <c r="L38" s="947"/>
      <c r="M38" s="948"/>
      <c r="N38" s="918"/>
      <c r="O38" s="919" t="s">
        <v>15</v>
      </c>
      <c r="P38" s="918"/>
      <c r="Q38" s="919" t="s">
        <v>16</v>
      </c>
      <c r="R38" s="918"/>
      <c r="S38" s="950" t="s">
        <v>210</v>
      </c>
      <c r="T38" s="932"/>
      <c r="U38" s="933"/>
      <c r="V38" s="934"/>
      <c r="W38" s="932"/>
      <c r="X38" s="933"/>
      <c r="Y38" s="934" t="s">
        <v>104</v>
      </c>
      <c r="Z38" s="257"/>
      <c r="AA38" s="257"/>
      <c r="AB38" s="257"/>
      <c r="AC38" s="932"/>
      <c r="AD38" s="933"/>
      <c r="AE38" s="934" t="s">
        <v>104</v>
      </c>
      <c r="AF38" s="932"/>
      <c r="AH38" s="353"/>
      <c r="AI38" s="353"/>
      <c r="AJ38" s="353"/>
      <c r="AK38" s="353"/>
    </row>
    <row r="39" spans="1:37" ht="12.75" customHeight="1" x14ac:dyDescent="0.2">
      <c r="A39" s="943"/>
      <c r="B39" s="621"/>
      <c r="C39" s="621"/>
      <c r="D39" s="944"/>
      <c r="E39" s="943"/>
      <c r="F39" s="621"/>
      <c r="G39" s="621"/>
      <c r="H39" s="944"/>
      <c r="I39" s="938"/>
      <c r="J39" s="939"/>
      <c r="K39" s="939"/>
      <c r="L39" s="940"/>
      <c r="M39" s="949"/>
      <c r="N39" s="621"/>
      <c r="O39" s="920"/>
      <c r="P39" s="621"/>
      <c r="Q39" s="920"/>
      <c r="R39" s="621"/>
      <c r="S39" s="951"/>
      <c r="T39" s="935"/>
      <c r="U39" s="936"/>
      <c r="V39" s="937"/>
      <c r="W39" s="935"/>
      <c r="X39" s="936"/>
      <c r="Y39" s="937"/>
      <c r="Z39" s="258"/>
      <c r="AA39" s="258"/>
      <c r="AB39" s="258"/>
      <c r="AC39" s="935"/>
      <c r="AD39" s="936"/>
      <c r="AE39" s="937"/>
      <c r="AF39" s="935"/>
      <c r="AH39" s="353"/>
      <c r="AI39" s="353"/>
      <c r="AJ39" s="353"/>
      <c r="AK39" s="353"/>
    </row>
    <row r="40" spans="1:37" ht="12.75" customHeight="1" x14ac:dyDescent="0.2">
      <c r="A40" s="941"/>
      <c r="B40" s="918"/>
      <c r="C40" s="918"/>
      <c r="D40" s="942"/>
      <c r="E40" s="941"/>
      <c r="F40" s="918"/>
      <c r="G40" s="918"/>
      <c r="H40" s="942"/>
      <c r="I40" s="945"/>
      <c r="J40" s="946"/>
      <c r="K40" s="946"/>
      <c r="L40" s="947"/>
      <c r="M40" s="948"/>
      <c r="N40" s="918"/>
      <c r="O40" s="919" t="s">
        <v>15</v>
      </c>
      <c r="P40" s="918"/>
      <c r="Q40" s="919" t="s">
        <v>16</v>
      </c>
      <c r="R40" s="918"/>
      <c r="S40" s="950" t="s">
        <v>210</v>
      </c>
      <c r="T40" s="932"/>
      <c r="U40" s="933"/>
      <c r="V40" s="934"/>
      <c r="W40" s="932"/>
      <c r="X40" s="933"/>
      <c r="Y40" s="934" t="s">
        <v>104</v>
      </c>
      <c r="Z40" s="257"/>
      <c r="AA40" s="257"/>
      <c r="AB40" s="257"/>
      <c r="AC40" s="932"/>
      <c r="AD40" s="933"/>
      <c r="AE40" s="934" t="s">
        <v>104</v>
      </c>
      <c r="AF40" s="932"/>
      <c r="AH40" s="353"/>
      <c r="AI40" s="353"/>
      <c r="AJ40" s="353"/>
      <c r="AK40" s="353"/>
    </row>
    <row r="41" spans="1:37" ht="12.75" customHeight="1" x14ac:dyDescent="0.2">
      <c r="A41" s="943"/>
      <c r="B41" s="621"/>
      <c r="C41" s="621"/>
      <c r="D41" s="944"/>
      <c r="E41" s="943"/>
      <c r="F41" s="621"/>
      <c r="G41" s="621"/>
      <c r="H41" s="944"/>
      <c r="I41" s="938"/>
      <c r="J41" s="939"/>
      <c r="K41" s="939"/>
      <c r="L41" s="940"/>
      <c r="M41" s="949"/>
      <c r="N41" s="621"/>
      <c r="O41" s="920"/>
      <c r="P41" s="621"/>
      <c r="Q41" s="920"/>
      <c r="R41" s="621"/>
      <c r="S41" s="951"/>
      <c r="T41" s="935"/>
      <c r="U41" s="936"/>
      <c r="V41" s="937"/>
      <c r="W41" s="935"/>
      <c r="X41" s="936"/>
      <c r="Y41" s="937"/>
      <c r="Z41" s="258"/>
      <c r="AA41" s="258"/>
      <c r="AB41" s="258"/>
      <c r="AC41" s="935"/>
      <c r="AD41" s="936"/>
      <c r="AE41" s="937"/>
      <c r="AF41" s="935"/>
      <c r="AH41" s="353"/>
      <c r="AI41" s="353"/>
      <c r="AJ41" s="353"/>
      <c r="AK41" s="353"/>
    </row>
    <row r="42" spans="1:37" ht="12.75" customHeight="1" x14ac:dyDescent="0.2">
      <c r="A42" s="941"/>
      <c r="B42" s="918"/>
      <c r="C42" s="918"/>
      <c r="D42" s="942"/>
      <c r="E42" s="941"/>
      <c r="F42" s="918"/>
      <c r="G42" s="918"/>
      <c r="H42" s="942"/>
      <c r="I42" s="945"/>
      <c r="J42" s="946"/>
      <c r="K42" s="946"/>
      <c r="L42" s="947"/>
      <c r="M42" s="948"/>
      <c r="N42" s="918"/>
      <c r="O42" s="919" t="s">
        <v>15</v>
      </c>
      <c r="P42" s="918"/>
      <c r="Q42" s="919" t="s">
        <v>16</v>
      </c>
      <c r="R42" s="918"/>
      <c r="S42" s="950" t="s">
        <v>210</v>
      </c>
      <c r="T42" s="932"/>
      <c r="U42" s="933"/>
      <c r="V42" s="934"/>
      <c r="W42" s="932"/>
      <c r="X42" s="933"/>
      <c r="Y42" s="934" t="s">
        <v>104</v>
      </c>
      <c r="Z42" s="257"/>
      <c r="AA42" s="257"/>
      <c r="AB42" s="257"/>
      <c r="AC42" s="932"/>
      <c r="AD42" s="933"/>
      <c r="AE42" s="934" t="s">
        <v>104</v>
      </c>
      <c r="AF42" s="932"/>
      <c r="AH42" s="353"/>
      <c r="AI42" s="353"/>
      <c r="AJ42" s="353"/>
      <c r="AK42" s="353"/>
    </row>
    <row r="43" spans="1:37" ht="12.75" customHeight="1" x14ac:dyDescent="0.2">
      <c r="A43" s="943"/>
      <c r="B43" s="621"/>
      <c r="C43" s="621"/>
      <c r="D43" s="944"/>
      <c r="E43" s="943"/>
      <c r="F43" s="621"/>
      <c r="G43" s="621"/>
      <c r="H43" s="944"/>
      <c r="I43" s="938"/>
      <c r="J43" s="939"/>
      <c r="K43" s="939"/>
      <c r="L43" s="940"/>
      <c r="M43" s="949"/>
      <c r="N43" s="621"/>
      <c r="O43" s="920"/>
      <c r="P43" s="621"/>
      <c r="Q43" s="920"/>
      <c r="R43" s="621"/>
      <c r="S43" s="951"/>
      <c r="T43" s="935"/>
      <c r="U43" s="936"/>
      <c r="V43" s="937"/>
      <c r="W43" s="935"/>
      <c r="X43" s="936"/>
      <c r="Y43" s="937"/>
      <c r="Z43" s="258"/>
      <c r="AA43" s="258"/>
      <c r="AB43" s="258"/>
      <c r="AC43" s="935"/>
      <c r="AD43" s="936"/>
      <c r="AE43" s="937"/>
      <c r="AF43" s="935"/>
      <c r="AH43" s="353"/>
      <c r="AI43" s="353"/>
      <c r="AJ43" s="353"/>
      <c r="AK43" s="353"/>
    </row>
    <row r="44" spans="1:37" ht="12.75" customHeight="1" x14ac:dyDescent="0.2">
      <c r="A44" s="941"/>
      <c r="B44" s="918"/>
      <c r="C44" s="918"/>
      <c r="D44" s="942"/>
      <c r="E44" s="941"/>
      <c r="F44" s="918"/>
      <c r="G44" s="918"/>
      <c r="H44" s="942"/>
      <c r="I44" s="945"/>
      <c r="J44" s="946"/>
      <c r="K44" s="946"/>
      <c r="L44" s="947"/>
      <c r="M44" s="948"/>
      <c r="N44" s="918"/>
      <c r="O44" s="919" t="s">
        <v>15</v>
      </c>
      <c r="P44" s="918"/>
      <c r="Q44" s="919" t="s">
        <v>16</v>
      </c>
      <c r="R44" s="918"/>
      <c r="S44" s="950" t="s">
        <v>210</v>
      </c>
      <c r="T44" s="932"/>
      <c r="U44" s="933"/>
      <c r="V44" s="934"/>
      <c r="W44" s="932"/>
      <c r="X44" s="933"/>
      <c r="Y44" s="934" t="s">
        <v>104</v>
      </c>
      <c r="Z44" s="257"/>
      <c r="AA44" s="257"/>
      <c r="AB44" s="257"/>
      <c r="AC44" s="932"/>
      <c r="AD44" s="933"/>
      <c r="AE44" s="934" t="s">
        <v>104</v>
      </c>
      <c r="AF44" s="932"/>
      <c r="AH44" s="353"/>
      <c r="AI44" s="353"/>
      <c r="AJ44" s="353"/>
      <c r="AK44" s="353"/>
    </row>
    <row r="45" spans="1:37" ht="12.75" customHeight="1" x14ac:dyDescent="0.2">
      <c r="A45" s="943"/>
      <c r="B45" s="621"/>
      <c r="C45" s="621"/>
      <c r="D45" s="944"/>
      <c r="E45" s="943"/>
      <c r="F45" s="621"/>
      <c r="G45" s="621"/>
      <c r="H45" s="944"/>
      <c r="I45" s="938"/>
      <c r="J45" s="939"/>
      <c r="K45" s="939"/>
      <c r="L45" s="940"/>
      <c r="M45" s="949"/>
      <c r="N45" s="621"/>
      <c r="O45" s="920"/>
      <c r="P45" s="621"/>
      <c r="Q45" s="920"/>
      <c r="R45" s="621"/>
      <c r="S45" s="951"/>
      <c r="T45" s="935"/>
      <c r="U45" s="936"/>
      <c r="V45" s="937"/>
      <c r="W45" s="935"/>
      <c r="X45" s="936"/>
      <c r="Y45" s="937"/>
      <c r="Z45" s="258"/>
      <c r="AA45" s="258"/>
      <c r="AB45" s="258"/>
      <c r="AC45" s="935"/>
      <c r="AD45" s="936"/>
      <c r="AE45" s="937"/>
      <c r="AF45" s="935"/>
      <c r="AH45" s="353"/>
      <c r="AI45" s="353"/>
      <c r="AJ45" s="353"/>
      <c r="AK45" s="353"/>
    </row>
    <row r="46" spans="1:37" ht="12.75" customHeight="1" x14ac:dyDescent="0.2">
      <c r="A46" s="941"/>
      <c r="B46" s="918"/>
      <c r="C46" s="918"/>
      <c r="D46" s="942"/>
      <c r="E46" s="941"/>
      <c r="F46" s="918"/>
      <c r="G46" s="918"/>
      <c r="H46" s="942"/>
      <c r="I46" s="945"/>
      <c r="J46" s="946"/>
      <c r="K46" s="946"/>
      <c r="L46" s="947"/>
      <c r="M46" s="948"/>
      <c r="N46" s="918"/>
      <c r="O46" s="919" t="s">
        <v>15</v>
      </c>
      <c r="P46" s="918"/>
      <c r="Q46" s="919" t="s">
        <v>16</v>
      </c>
      <c r="R46" s="918"/>
      <c r="S46" s="950" t="s">
        <v>210</v>
      </c>
      <c r="T46" s="932"/>
      <c r="U46" s="933"/>
      <c r="V46" s="934"/>
      <c r="W46" s="932"/>
      <c r="X46" s="933"/>
      <c r="Y46" s="934" t="s">
        <v>104</v>
      </c>
      <c r="Z46" s="257"/>
      <c r="AA46" s="257"/>
      <c r="AB46" s="257"/>
      <c r="AC46" s="932"/>
      <c r="AD46" s="933"/>
      <c r="AE46" s="934" t="s">
        <v>104</v>
      </c>
      <c r="AF46" s="932"/>
      <c r="AH46" s="353"/>
      <c r="AI46" s="353"/>
      <c r="AJ46" s="353"/>
      <c r="AK46" s="353"/>
    </row>
    <row r="47" spans="1:37" ht="12.75" customHeight="1" x14ac:dyDescent="0.2">
      <c r="A47" s="943"/>
      <c r="B47" s="621"/>
      <c r="C47" s="621"/>
      <c r="D47" s="944"/>
      <c r="E47" s="943"/>
      <c r="F47" s="621"/>
      <c r="G47" s="621"/>
      <c r="H47" s="944"/>
      <c r="I47" s="938"/>
      <c r="J47" s="939"/>
      <c r="K47" s="939"/>
      <c r="L47" s="940"/>
      <c r="M47" s="949"/>
      <c r="N47" s="621"/>
      <c r="O47" s="920"/>
      <c r="P47" s="621"/>
      <c r="Q47" s="920"/>
      <c r="R47" s="621"/>
      <c r="S47" s="951"/>
      <c r="T47" s="935"/>
      <c r="U47" s="936"/>
      <c r="V47" s="937"/>
      <c r="W47" s="935"/>
      <c r="X47" s="936"/>
      <c r="Y47" s="937"/>
      <c r="Z47" s="258"/>
      <c r="AA47" s="258"/>
      <c r="AB47" s="258"/>
      <c r="AC47" s="935"/>
      <c r="AD47" s="936"/>
      <c r="AE47" s="937"/>
      <c r="AF47" s="935"/>
      <c r="AH47" s="353"/>
      <c r="AI47" s="353"/>
      <c r="AJ47" s="353"/>
      <c r="AK47" s="353"/>
    </row>
    <row r="48" spans="1:37" ht="12.75" customHeight="1" x14ac:dyDescent="0.2">
      <c r="A48" s="941"/>
      <c r="B48" s="918"/>
      <c r="C48" s="918"/>
      <c r="D48" s="942"/>
      <c r="E48" s="941"/>
      <c r="F48" s="918"/>
      <c r="G48" s="918"/>
      <c r="H48" s="942"/>
      <c r="I48" s="945"/>
      <c r="J48" s="946"/>
      <c r="K48" s="946"/>
      <c r="L48" s="947"/>
      <c r="M48" s="948"/>
      <c r="N48" s="918"/>
      <c r="O48" s="919" t="s">
        <v>15</v>
      </c>
      <c r="P48" s="918"/>
      <c r="Q48" s="919" t="s">
        <v>16</v>
      </c>
      <c r="R48" s="918"/>
      <c r="S48" s="950" t="s">
        <v>210</v>
      </c>
      <c r="T48" s="932"/>
      <c r="U48" s="933"/>
      <c r="V48" s="934"/>
      <c r="W48" s="932"/>
      <c r="X48" s="933"/>
      <c r="Y48" s="934" t="s">
        <v>104</v>
      </c>
      <c r="Z48" s="257"/>
      <c r="AA48" s="257"/>
      <c r="AB48" s="257"/>
      <c r="AC48" s="932"/>
      <c r="AD48" s="933"/>
      <c r="AE48" s="934" t="s">
        <v>104</v>
      </c>
      <c r="AF48" s="932"/>
      <c r="AH48" s="353"/>
      <c r="AI48" s="353"/>
      <c r="AJ48" s="353"/>
      <c r="AK48" s="353"/>
    </row>
    <row r="49" spans="1:37" ht="12.75" customHeight="1" x14ac:dyDescent="0.2">
      <c r="A49" s="943"/>
      <c r="B49" s="621"/>
      <c r="C49" s="621"/>
      <c r="D49" s="944"/>
      <c r="E49" s="943"/>
      <c r="F49" s="621"/>
      <c r="G49" s="621"/>
      <c r="H49" s="944"/>
      <c r="I49" s="938"/>
      <c r="J49" s="939"/>
      <c r="K49" s="939"/>
      <c r="L49" s="940"/>
      <c r="M49" s="949"/>
      <c r="N49" s="621"/>
      <c r="O49" s="920"/>
      <c r="P49" s="621"/>
      <c r="Q49" s="920"/>
      <c r="R49" s="621"/>
      <c r="S49" s="951"/>
      <c r="T49" s="935"/>
      <c r="U49" s="936"/>
      <c r="V49" s="937"/>
      <c r="W49" s="935"/>
      <c r="X49" s="936"/>
      <c r="Y49" s="937"/>
      <c r="Z49" s="258"/>
      <c r="AA49" s="258"/>
      <c r="AB49" s="258"/>
      <c r="AC49" s="935"/>
      <c r="AD49" s="936"/>
      <c r="AE49" s="937"/>
      <c r="AF49" s="935"/>
      <c r="AH49" s="353"/>
      <c r="AI49" s="353"/>
      <c r="AJ49" s="353"/>
      <c r="AK49" s="353"/>
    </row>
    <row r="50" spans="1:37" ht="12.75" customHeight="1" x14ac:dyDescent="0.2">
      <c r="A50" s="941"/>
      <c r="B50" s="918"/>
      <c r="C50" s="918"/>
      <c r="D50" s="942"/>
      <c r="E50" s="941"/>
      <c r="F50" s="918"/>
      <c r="G50" s="918"/>
      <c r="H50" s="942"/>
      <c r="I50" s="945"/>
      <c r="J50" s="946"/>
      <c r="K50" s="946"/>
      <c r="L50" s="947"/>
      <c r="M50" s="948"/>
      <c r="N50" s="918"/>
      <c r="O50" s="919" t="s">
        <v>15</v>
      </c>
      <c r="P50" s="918"/>
      <c r="Q50" s="919" t="s">
        <v>16</v>
      </c>
      <c r="R50" s="918"/>
      <c r="S50" s="950" t="s">
        <v>210</v>
      </c>
      <c r="T50" s="932"/>
      <c r="U50" s="933"/>
      <c r="V50" s="934"/>
      <c r="W50" s="932"/>
      <c r="X50" s="933"/>
      <c r="Y50" s="934" t="s">
        <v>104</v>
      </c>
      <c r="Z50" s="257"/>
      <c r="AA50" s="257"/>
      <c r="AB50" s="257"/>
      <c r="AC50" s="932"/>
      <c r="AD50" s="933"/>
      <c r="AE50" s="934" t="s">
        <v>104</v>
      </c>
      <c r="AF50" s="932"/>
      <c r="AH50" s="353"/>
      <c r="AI50" s="353"/>
      <c r="AJ50" s="353"/>
      <c r="AK50" s="353"/>
    </row>
    <row r="51" spans="1:37" ht="12.75" customHeight="1" x14ac:dyDescent="0.2">
      <c r="A51" s="943"/>
      <c r="B51" s="621"/>
      <c r="C51" s="621"/>
      <c r="D51" s="944"/>
      <c r="E51" s="943"/>
      <c r="F51" s="621"/>
      <c r="G51" s="621"/>
      <c r="H51" s="944"/>
      <c r="I51" s="938"/>
      <c r="J51" s="939"/>
      <c r="K51" s="939"/>
      <c r="L51" s="940"/>
      <c r="M51" s="949"/>
      <c r="N51" s="621"/>
      <c r="O51" s="920"/>
      <c r="P51" s="621"/>
      <c r="Q51" s="920"/>
      <c r="R51" s="621"/>
      <c r="S51" s="951"/>
      <c r="T51" s="935"/>
      <c r="U51" s="936"/>
      <c r="V51" s="937"/>
      <c r="W51" s="935"/>
      <c r="X51" s="936"/>
      <c r="Y51" s="937"/>
      <c r="Z51" s="258"/>
      <c r="AA51" s="258"/>
      <c r="AB51" s="258"/>
      <c r="AC51" s="935"/>
      <c r="AD51" s="936"/>
      <c r="AE51" s="937"/>
      <c r="AF51" s="935"/>
      <c r="AH51" s="353"/>
      <c r="AI51" s="353"/>
      <c r="AJ51" s="353"/>
      <c r="AK51" s="353"/>
    </row>
    <row r="52" spans="1:37" ht="12.75" customHeight="1" x14ac:dyDescent="0.2">
      <c r="A52" s="941"/>
      <c r="B52" s="918"/>
      <c r="C52" s="918"/>
      <c r="D52" s="942"/>
      <c r="E52" s="941"/>
      <c r="F52" s="918"/>
      <c r="G52" s="918"/>
      <c r="H52" s="942"/>
      <c r="I52" s="945"/>
      <c r="J52" s="946"/>
      <c r="K52" s="946"/>
      <c r="L52" s="947"/>
      <c r="M52" s="948"/>
      <c r="N52" s="918"/>
      <c r="O52" s="919" t="s">
        <v>15</v>
      </c>
      <c r="P52" s="918"/>
      <c r="Q52" s="919" t="s">
        <v>16</v>
      </c>
      <c r="R52" s="918"/>
      <c r="S52" s="950" t="s">
        <v>210</v>
      </c>
      <c r="T52" s="932"/>
      <c r="U52" s="933"/>
      <c r="V52" s="934"/>
      <c r="W52" s="932"/>
      <c r="X52" s="933"/>
      <c r="Y52" s="934" t="s">
        <v>104</v>
      </c>
      <c r="Z52" s="257"/>
      <c r="AA52" s="257"/>
      <c r="AB52" s="257"/>
      <c r="AC52" s="932"/>
      <c r="AD52" s="933"/>
      <c r="AE52" s="934" t="s">
        <v>104</v>
      </c>
      <c r="AF52" s="932"/>
      <c r="AH52" s="353"/>
      <c r="AI52" s="353"/>
      <c r="AJ52" s="353"/>
      <c r="AK52" s="353"/>
    </row>
    <row r="53" spans="1:37" ht="12.75" customHeight="1" x14ac:dyDescent="0.2">
      <c r="A53" s="943"/>
      <c r="B53" s="621"/>
      <c r="C53" s="621"/>
      <c r="D53" s="944"/>
      <c r="E53" s="943"/>
      <c r="F53" s="621"/>
      <c r="G53" s="621"/>
      <c r="H53" s="944"/>
      <c r="I53" s="938"/>
      <c r="J53" s="939"/>
      <c r="K53" s="939"/>
      <c r="L53" s="940"/>
      <c r="M53" s="949"/>
      <c r="N53" s="621"/>
      <c r="O53" s="920"/>
      <c r="P53" s="621"/>
      <c r="Q53" s="920"/>
      <c r="R53" s="621"/>
      <c r="S53" s="951"/>
      <c r="T53" s="935"/>
      <c r="U53" s="936"/>
      <c r="V53" s="937"/>
      <c r="W53" s="935"/>
      <c r="X53" s="936"/>
      <c r="Y53" s="937"/>
      <c r="Z53" s="258"/>
      <c r="AA53" s="258"/>
      <c r="AB53" s="258"/>
      <c r="AC53" s="935"/>
      <c r="AD53" s="936"/>
      <c r="AE53" s="937"/>
      <c r="AF53" s="935"/>
      <c r="AH53" s="353"/>
      <c r="AI53" s="353"/>
      <c r="AJ53" s="353"/>
      <c r="AK53" s="353"/>
    </row>
    <row r="54" spans="1:37" ht="12.75" customHeight="1" x14ac:dyDescent="0.2">
      <c r="A54" s="941"/>
      <c r="B54" s="918"/>
      <c r="C54" s="918"/>
      <c r="D54" s="942"/>
      <c r="E54" s="941"/>
      <c r="F54" s="918"/>
      <c r="G54" s="918"/>
      <c r="H54" s="942"/>
      <c r="I54" s="945"/>
      <c r="J54" s="946"/>
      <c r="K54" s="946"/>
      <c r="L54" s="947"/>
      <c r="M54" s="948"/>
      <c r="N54" s="918"/>
      <c r="O54" s="919" t="s">
        <v>15</v>
      </c>
      <c r="P54" s="918"/>
      <c r="Q54" s="919" t="s">
        <v>16</v>
      </c>
      <c r="R54" s="918"/>
      <c r="S54" s="950" t="s">
        <v>210</v>
      </c>
      <c r="T54" s="932"/>
      <c r="U54" s="933"/>
      <c r="V54" s="934"/>
      <c r="W54" s="932"/>
      <c r="X54" s="933"/>
      <c r="Y54" s="934" t="s">
        <v>104</v>
      </c>
      <c r="Z54" s="257"/>
      <c r="AA54" s="257"/>
      <c r="AB54" s="257"/>
      <c r="AC54" s="932"/>
      <c r="AD54" s="933"/>
      <c r="AE54" s="934" t="s">
        <v>104</v>
      </c>
      <c r="AF54" s="932"/>
      <c r="AH54" s="353"/>
      <c r="AI54" s="353"/>
      <c r="AJ54" s="353"/>
      <c r="AK54" s="353"/>
    </row>
    <row r="55" spans="1:37" ht="12.75" customHeight="1" x14ac:dyDescent="0.2">
      <c r="A55" s="943"/>
      <c r="B55" s="621"/>
      <c r="C55" s="621"/>
      <c r="D55" s="944"/>
      <c r="E55" s="943"/>
      <c r="F55" s="621"/>
      <c r="G55" s="621"/>
      <c r="H55" s="944"/>
      <c r="I55" s="938"/>
      <c r="J55" s="939"/>
      <c r="K55" s="939"/>
      <c r="L55" s="940"/>
      <c r="M55" s="949"/>
      <c r="N55" s="621"/>
      <c r="O55" s="920"/>
      <c r="P55" s="621"/>
      <c r="Q55" s="920"/>
      <c r="R55" s="621"/>
      <c r="S55" s="951"/>
      <c r="T55" s="935"/>
      <c r="U55" s="936"/>
      <c r="V55" s="937"/>
      <c r="W55" s="935"/>
      <c r="X55" s="936"/>
      <c r="Y55" s="937"/>
      <c r="Z55" s="258"/>
      <c r="AA55" s="258"/>
      <c r="AB55" s="258"/>
      <c r="AC55" s="935"/>
      <c r="AD55" s="936"/>
      <c r="AE55" s="937"/>
      <c r="AF55" s="935"/>
      <c r="AH55" s="353"/>
      <c r="AI55" s="353"/>
      <c r="AJ55" s="353"/>
      <c r="AK55" s="353"/>
    </row>
    <row r="56" spans="1:37" ht="12.75" customHeight="1" x14ac:dyDescent="0.2">
      <c r="A56" s="941"/>
      <c r="B56" s="918"/>
      <c r="C56" s="918"/>
      <c r="D56" s="942"/>
      <c r="E56" s="941"/>
      <c r="F56" s="918"/>
      <c r="G56" s="918"/>
      <c r="H56" s="942"/>
      <c r="I56" s="945"/>
      <c r="J56" s="946"/>
      <c r="K56" s="946"/>
      <c r="L56" s="947"/>
      <c r="M56" s="948"/>
      <c r="N56" s="918"/>
      <c r="O56" s="919" t="s">
        <v>15</v>
      </c>
      <c r="P56" s="918"/>
      <c r="Q56" s="919" t="s">
        <v>16</v>
      </c>
      <c r="R56" s="918"/>
      <c r="S56" s="950" t="s">
        <v>210</v>
      </c>
      <c r="T56" s="932"/>
      <c r="U56" s="933"/>
      <c r="V56" s="934"/>
      <c r="W56" s="932"/>
      <c r="X56" s="933"/>
      <c r="Y56" s="934" t="s">
        <v>104</v>
      </c>
      <c r="Z56" s="257"/>
      <c r="AA56" s="257"/>
      <c r="AB56" s="257"/>
      <c r="AC56" s="932"/>
      <c r="AD56" s="933"/>
      <c r="AE56" s="934" t="s">
        <v>104</v>
      </c>
      <c r="AF56" s="932"/>
    </row>
    <row r="57" spans="1:37" ht="12.75" customHeight="1" x14ac:dyDescent="0.2">
      <c r="A57" s="943"/>
      <c r="B57" s="621"/>
      <c r="C57" s="621"/>
      <c r="D57" s="944"/>
      <c r="E57" s="943"/>
      <c r="F57" s="621"/>
      <c r="G57" s="621"/>
      <c r="H57" s="944"/>
      <c r="I57" s="938"/>
      <c r="J57" s="939"/>
      <c r="K57" s="939"/>
      <c r="L57" s="940"/>
      <c r="M57" s="949"/>
      <c r="N57" s="621"/>
      <c r="O57" s="920"/>
      <c r="P57" s="621"/>
      <c r="Q57" s="920"/>
      <c r="R57" s="621"/>
      <c r="S57" s="951"/>
      <c r="T57" s="935"/>
      <c r="U57" s="936"/>
      <c r="V57" s="937"/>
      <c r="W57" s="935"/>
      <c r="X57" s="936"/>
      <c r="Y57" s="937"/>
      <c r="Z57" s="258"/>
      <c r="AA57" s="258"/>
      <c r="AB57" s="258"/>
      <c r="AC57" s="935"/>
      <c r="AD57" s="936"/>
      <c r="AE57" s="937"/>
      <c r="AF57" s="935"/>
    </row>
    <row r="58" spans="1:37" ht="12.75" customHeight="1" x14ac:dyDescent="0.2">
      <c r="A58" s="4"/>
      <c r="B58" s="4" t="s">
        <v>706</v>
      </c>
      <c r="C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row>
    <row r="59" spans="1:37" ht="12.75" customHeight="1" x14ac:dyDescent="0.2">
      <c r="A59" s="4"/>
      <c r="B59" s="4" t="s">
        <v>703</v>
      </c>
      <c r="C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row>
    <row r="60" spans="1:37" ht="12.75" customHeight="1" x14ac:dyDescent="0.2">
      <c r="A60" s="4"/>
      <c r="B60" s="4" t="s">
        <v>704</v>
      </c>
      <c r="C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row>
    <row r="61" spans="1:37" ht="12.75" customHeight="1" x14ac:dyDescent="0.2">
      <c r="A61" s="4"/>
      <c r="B61" s="4" t="s">
        <v>723</v>
      </c>
      <c r="C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row>
  </sheetData>
  <mergeCells count="383">
    <mergeCell ref="AM4:AY4"/>
    <mergeCell ref="AM5:AY5"/>
    <mergeCell ref="AM6:AY6"/>
    <mergeCell ref="AM7:AY7"/>
    <mergeCell ref="AH5:AK5"/>
    <mergeCell ref="AH6:AJ6"/>
    <mergeCell ref="AC54:AE55"/>
    <mergeCell ref="AF54:AF55"/>
    <mergeCell ref="I55:L55"/>
    <mergeCell ref="R54:R55"/>
    <mergeCell ref="S54:S55"/>
    <mergeCell ref="T54:V55"/>
    <mergeCell ref="R52:R53"/>
    <mergeCell ref="S52:S53"/>
    <mergeCell ref="T52:V53"/>
    <mergeCell ref="W54:Y55"/>
    <mergeCell ref="W52:Y53"/>
    <mergeCell ref="AC52:AE53"/>
    <mergeCell ref="AF52:AF53"/>
    <mergeCell ref="AF50:AF51"/>
    <mergeCell ref="I51:L51"/>
    <mergeCell ref="R50:R51"/>
    <mergeCell ref="S50:S51"/>
    <mergeCell ref="T50:V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C56:AE57"/>
    <mergeCell ref="AF56:AF57"/>
    <mergeCell ref="I57:L57"/>
    <mergeCell ref="P56:P57"/>
    <mergeCell ref="Q56:Q57"/>
    <mergeCell ref="R56:R57"/>
    <mergeCell ref="S56:S57"/>
    <mergeCell ref="T56:V57"/>
    <mergeCell ref="W56:Y57"/>
    <mergeCell ref="W50:Y51"/>
    <mergeCell ref="AC50:AE51"/>
    <mergeCell ref="I53:L53"/>
    <mergeCell ref="A50:D51"/>
    <mergeCell ref="E50:H51"/>
    <mergeCell ref="I50:L50"/>
    <mergeCell ref="M50:M51"/>
    <mergeCell ref="N50:N51"/>
    <mergeCell ref="O50:O51"/>
    <mergeCell ref="P50:P51"/>
    <mergeCell ref="A52:D53"/>
    <mergeCell ref="E52:H53"/>
    <mergeCell ref="I52:L52"/>
    <mergeCell ref="M52:M53"/>
    <mergeCell ref="N52:N53"/>
    <mergeCell ref="O52:O53"/>
    <mergeCell ref="P52:P53"/>
    <mergeCell ref="Q52:Q53"/>
    <mergeCell ref="Q50:Q51"/>
    <mergeCell ref="P48:P49"/>
    <mergeCell ref="Q48:Q49"/>
    <mergeCell ref="AC46:AE47"/>
    <mergeCell ref="AF46:AF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F49"/>
    <mergeCell ref="I49:L49"/>
    <mergeCell ref="R48:R49"/>
    <mergeCell ref="S48:S49"/>
    <mergeCell ref="T48:V49"/>
    <mergeCell ref="W48:Y49"/>
    <mergeCell ref="A46:D47"/>
    <mergeCell ref="E46:H47"/>
    <mergeCell ref="I46:L46"/>
    <mergeCell ref="M46:M47"/>
    <mergeCell ref="N46:N47"/>
    <mergeCell ref="R44:R45"/>
    <mergeCell ref="S44:S45"/>
    <mergeCell ref="T44:V45"/>
    <mergeCell ref="W46:Y47"/>
    <mergeCell ref="W44:Y45"/>
    <mergeCell ref="AC44:AE45"/>
    <mergeCell ref="AF44:AF45"/>
    <mergeCell ref="AF42:AF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O42:O43"/>
    <mergeCell ref="P42:P43"/>
    <mergeCell ref="P40:P41"/>
    <mergeCell ref="Q40:Q41"/>
    <mergeCell ref="AC38:AE39"/>
    <mergeCell ref="AF38:AF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F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F36:AF37"/>
    <mergeCell ref="AF34:AF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F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F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F29"/>
    <mergeCell ref="AF26:AF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F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F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F21"/>
    <mergeCell ref="AF18:AF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F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F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F13"/>
    <mergeCell ref="AF10:AF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W3:AF3"/>
    <mergeCell ref="C4:G4"/>
    <mergeCell ref="H4:I4"/>
    <mergeCell ref="L4:P4"/>
    <mergeCell ref="Q4:R4"/>
    <mergeCell ref="U4:Y4"/>
    <mergeCell ref="AC4:AD4"/>
    <mergeCell ref="AF7:AF9"/>
    <mergeCell ref="W8:Y9"/>
    <mergeCell ref="AC8:AE9"/>
    <mergeCell ref="T7:V9"/>
    <mergeCell ref="W7:AE7"/>
    <mergeCell ref="Z8:AB9"/>
  </mergeCells>
  <phoneticPr fontId="2"/>
  <dataValidations count="3">
    <dataValidation imeMode="halfAlpha" allowBlank="1" showInputMessage="1" showErrorMessage="1" sqref="H4:I4 Q4:R4 AC4:AD4 R10:R57 T10:AF57 P10:P57 N10:N57" xr:uid="{00000000-0002-0000-0900-000000000000}"/>
    <dataValidation imeMode="hiragana" allowBlank="1" showInputMessage="1" showErrorMessage="1" sqref="A10:L57" xr:uid="{00000000-0002-0000-0900-000001000000}"/>
    <dataValidation type="list" allowBlank="1" showInputMessage="1" showErrorMessage="1" sqref="M10:M57" xr:uid="{00000000-0002-0000-0900-000002000000}">
      <formula1>"令和,平成,昭和"</formula1>
    </dataValidation>
  </dataValidations>
  <pageMargins left="0.78740157480314965" right="0.78740157480314965" top="0.74803149606299213" bottom="0.74803149606299213" header="0.31496062992125984" footer="0.31496062992125984"/>
  <pageSetup paperSize="9" scale="91" orientation="portrait" blackAndWhite="1" r:id="rId1"/>
  <headerFooter>
    <oddHeader>&amp;L&amp;D</oddHeader>
    <oddFooter>&amp;C&amp;P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FF"/>
    <pageSetUpPr fitToPage="1"/>
  </sheetPr>
  <dimension ref="A1:AZ61"/>
  <sheetViews>
    <sheetView view="pageBreakPreview" zoomScaleNormal="80" zoomScaleSheetLayoutView="100" workbookViewId="0">
      <selection activeCell="E44" sqref="E44:AE45"/>
    </sheetView>
  </sheetViews>
  <sheetFormatPr defaultColWidth="2.77734375" defaultRowHeight="12.75" customHeight="1" x14ac:dyDescent="0.2"/>
  <sheetData>
    <row r="1" spans="1:52" ht="12.75" customHeight="1" x14ac:dyDescent="0.2">
      <c r="S1" s="532" t="s">
        <v>639</v>
      </c>
      <c r="T1" s="532"/>
      <c r="U1" s="532"/>
      <c r="V1" s="532"/>
      <c r="W1" s="671"/>
      <c r="X1" s="671"/>
      <c r="Y1" s="671"/>
      <c r="Z1" s="671"/>
      <c r="AA1" s="671"/>
      <c r="AB1" s="671"/>
      <c r="AC1" s="671"/>
      <c r="AD1" s="671"/>
      <c r="AE1" s="671"/>
      <c r="AF1" s="671"/>
    </row>
    <row r="2" spans="1:52" ht="12.75" customHeight="1" x14ac:dyDescent="0.2">
      <c r="A2" s="4" t="s">
        <v>1210</v>
      </c>
      <c r="B2" s="4"/>
      <c r="C2" s="4"/>
      <c r="D2" s="4"/>
      <c r="E2" s="4"/>
      <c r="F2" s="4"/>
      <c r="G2" s="4"/>
      <c r="H2" s="4"/>
      <c r="I2" s="4"/>
      <c r="J2" s="4"/>
      <c r="K2" s="4"/>
      <c r="L2" s="4"/>
      <c r="M2" s="4"/>
      <c r="N2" s="4"/>
      <c r="O2" s="4"/>
      <c r="P2" s="4"/>
      <c r="Q2" s="4"/>
      <c r="R2" s="4"/>
      <c r="S2" s="532"/>
      <c r="T2" s="532"/>
      <c r="U2" s="532"/>
      <c r="V2" s="532"/>
      <c r="W2" s="671"/>
      <c r="X2" s="671"/>
      <c r="Y2" s="671"/>
      <c r="Z2" s="671"/>
      <c r="AA2" s="671"/>
      <c r="AB2" s="671"/>
      <c r="AC2" s="671"/>
      <c r="AD2" s="671"/>
      <c r="AE2" s="671"/>
      <c r="AF2" s="671"/>
    </row>
    <row r="3" spans="1:52" ht="12.75" customHeight="1" x14ac:dyDescent="0.2">
      <c r="A3" s="4"/>
      <c r="B3" s="4" t="s">
        <v>196</v>
      </c>
      <c r="C3" s="4"/>
      <c r="D3" s="4"/>
      <c r="E3" s="4"/>
      <c r="F3" s="4"/>
      <c r="G3" s="4"/>
      <c r="H3" s="4"/>
      <c r="I3" s="4"/>
      <c r="J3" s="4"/>
      <c r="K3" s="4"/>
      <c r="L3" s="4"/>
      <c r="M3" s="4"/>
      <c r="N3" s="4"/>
      <c r="O3" s="4"/>
      <c r="P3" s="4"/>
      <c r="Q3" s="4"/>
      <c r="R3" s="4"/>
      <c r="S3" s="4"/>
      <c r="T3" s="4"/>
      <c r="U3" s="4"/>
      <c r="V3" s="4"/>
      <c r="W3" s="886" t="s">
        <v>120</v>
      </c>
      <c r="X3" s="886"/>
      <c r="Y3" s="886"/>
      <c r="Z3" s="886"/>
      <c r="AA3" s="886"/>
      <c r="AB3" s="886"/>
      <c r="AC3" s="886"/>
      <c r="AD3" s="886"/>
      <c r="AE3" s="886"/>
      <c r="AF3" s="886"/>
    </row>
    <row r="4" spans="1:52" ht="12.75" customHeight="1" x14ac:dyDescent="0.2">
      <c r="A4" s="4"/>
      <c r="B4" s="4"/>
      <c r="C4" s="924" t="s">
        <v>197</v>
      </c>
      <c r="D4" s="924"/>
      <c r="E4" s="924"/>
      <c r="F4" s="924"/>
      <c r="G4" s="924"/>
      <c r="H4" s="925"/>
      <c r="I4" s="925"/>
      <c r="J4" s="4" t="s">
        <v>4</v>
      </c>
      <c r="K4" s="4"/>
      <c r="L4" s="924" t="s">
        <v>198</v>
      </c>
      <c r="M4" s="924"/>
      <c r="N4" s="924"/>
      <c r="O4" s="924"/>
      <c r="P4" s="924"/>
      <c r="Q4" s="925"/>
      <c r="R4" s="925"/>
      <c r="S4" s="4" t="s">
        <v>4</v>
      </c>
      <c r="T4" s="4"/>
      <c r="U4" s="924" t="s">
        <v>199</v>
      </c>
      <c r="V4" s="924"/>
      <c r="W4" s="924"/>
      <c r="X4" s="924"/>
      <c r="Y4" s="924"/>
      <c r="Z4" s="155"/>
      <c r="AA4" s="155"/>
      <c r="AB4" s="155"/>
      <c r="AC4" s="925"/>
      <c r="AD4" s="925"/>
      <c r="AE4" s="4" t="s">
        <v>15</v>
      </c>
      <c r="AF4" s="4"/>
    </row>
    <row r="5" spans="1:52" ht="12.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row>
    <row r="6" spans="1:52" ht="12.75" customHeight="1" x14ac:dyDescent="0.2">
      <c r="A6" s="4"/>
      <c r="B6" s="4" t="s">
        <v>200</v>
      </c>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K6" s="353"/>
      <c r="AL6" s="353"/>
      <c r="AN6" s="668"/>
      <c r="AO6" s="668"/>
      <c r="AP6" s="668"/>
      <c r="AQ6" s="668"/>
      <c r="AR6" s="668"/>
      <c r="AS6" s="668"/>
      <c r="AT6" s="668"/>
      <c r="AU6" s="668"/>
      <c r="AV6" s="668"/>
      <c r="AW6" s="668"/>
      <c r="AX6" s="668"/>
      <c r="AY6" s="668"/>
      <c r="AZ6" s="668"/>
    </row>
    <row r="7" spans="1:52" ht="12.75" customHeight="1" x14ac:dyDescent="0.2">
      <c r="A7" s="701" t="s">
        <v>201</v>
      </c>
      <c r="B7" s="822"/>
      <c r="C7" s="822"/>
      <c r="D7" s="702"/>
      <c r="E7" s="701" t="s">
        <v>202</v>
      </c>
      <c r="F7" s="822"/>
      <c r="G7" s="822"/>
      <c r="H7" s="702"/>
      <c r="I7" s="869" t="s">
        <v>203</v>
      </c>
      <c r="J7" s="870"/>
      <c r="K7" s="870"/>
      <c r="L7" s="871"/>
      <c r="M7" s="701" t="s">
        <v>204</v>
      </c>
      <c r="N7" s="822"/>
      <c r="O7" s="822"/>
      <c r="P7" s="822"/>
      <c r="Q7" s="822"/>
      <c r="R7" s="822"/>
      <c r="S7" s="702"/>
      <c r="T7" s="701" t="s">
        <v>205</v>
      </c>
      <c r="U7" s="822"/>
      <c r="V7" s="702"/>
      <c r="W7" s="574" t="s">
        <v>206</v>
      </c>
      <c r="X7" s="574"/>
      <c r="Y7" s="574"/>
      <c r="Z7" s="574"/>
      <c r="AA7" s="574"/>
      <c r="AB7" s="574"/>
      <c r="AC7" s="574"/>
      <c r="AD7" s="574"/>
      <c r="AE7" s="574"/>
      <c r="AF7" s="701" t="s">
        <v>207</v>
      </c>
      <c r="AH7" s="668"/>
      <c r="AI7" s="668"/>
      <c r="AJ7" s="668"/>
      <c r="AK7" s="668"/>
      <c r="AL7" s="668"/>
      <c r="AN7" s="668"/>
      <c r="AO7" s="668"/>
      <c r="AP7" s="668"/>
      <c r="AQ7" s="668"/>
      <c r="AR7" s="668"/>
      <c r="AS7" s="668"/>
      <c r="AT7" s="668"/>
      <c r="AU7" s="668"/>
      <c r="AV7" s="668"/>
      <c r="AW7" s="668"/>
      <c r="AX7" s="668"/>
      <c r="AY7" s="668"/>
      <c r="AZ7" s="668"/>
    </row>
    <row r="8" spans="1:52" ht="12.75" customHeight="1" x14ac:dyDescent="0.2">
      <c r="A8" s="703"/>
      <c r="B8" s="512"/>
      <c r="C8" s="512"/>
      <c r="D8" s="704"/>
      <c r="E8" s="703"/>
      <c r="F8" s="512"/>
      <c r="G8" s="512"/>
      <c r="H8" s="704"/>
      <c r="I8" s="921"/>
      <c r="J8" s="922"/>
      <c r="K8" s="922"/>
      <c r="L8" s="923"/>
      <c r="M8" s="703"/>
      <c r="N8" s="512"/>
      <c r="O8" s="512"/>
      <c r="P8" s="512"/>
      <c r="Q8" s="512"/>
      <c r="R8" s="512"/>
      <c r="S8" s="704"/>
      <c r="T8" s="703"/>
      <c r="U8" s="512"/>
      <c r="V8" s="704"/>
      <c r="W8" s="701" t="s">
        <v>208</v>
      </c>
      <c r="X8" s="822"/>
      <c r="Y8" s="702"/>
      <c r="Z8" s="926" t="s">
        <v>1230</v>
      </c>
      <c r="AA8" s="927"/>
      <c r="AB8" s="928"/>
      <c r="AC8" s="869" t="s">
        <v>209</v>
      </c>
      <c r="AD8" s="870"/>
      <c r="AE8" s="871"/>
      <c r="AF8" s="703"/>
      <c r="AH8" s="668"/>
      <c r="AI8" s="668"/>
      <c r="AJ8" s="668"/>
      <c r="AK8" s="668"/>
      <c r="AL8" s="351"/>
      <c r="AN8" s="668"/>
      <c r="AO8" s="668"/>
      <c r="AP8" s="668"/>
      <c r="AQ8" s="668"/>
      <c r="AR8" s="668"/>
      <c r="AS8" s="668"/>
      <c r="AT8" s="668"/>
      <c r="AU8" s="668"/>
      <c r="AV8" s="668"/>
      <c r="AW8" s="668"/>
      <c r="AX8" s="668"/>
      <c r="AY8" s="668"/>
      <c r="AZ8" s="668"/>
    </row>
    <row r="9" spans="1:52" ht="12.75" customHeight="1" x14ac:dyDescent="0.2">
      <c r="A9" s="823"/>
      <c r="B9" s="824"/>
      <c r="C9" s="824"/>
      <c r="D9" s="825"/>
      <c r="E9" s="823"/>
      <c r="F9" s="824"/>
      <c r="G9" s="824"/>
      <c r="H9" s="825"/>
      <c r="I9" s="872"/>
      <c r="J9" s="873"/>
      <c r="K9" s="873"/>
      <c r="L9" s="874"/>
      <c r="M9" s="823"/>
      <c r="N9" s="824"/>
      <c r="O9" s="824"/>
      <c r="P9" s="824"/>
      <c r="Q9" s="824"/>
      <c r="R9" s="824"/>
      <c r="S9" s="825"/>
      <c r="T9" s="823"/>
      <c r="U9" s="824"/>
      <c r="V9" s="825"/>
      <c r="W9" s="823"/>
      <c r="X9" s="824"/>
      <c r="Y9" s="825"/>
      <c r="Z9" s="929"/>
      <c r="AA9" s="930"/>
      <c r="AB9" s="931"/>
      <c r="AC9" s="872"/>
      <c r="AD9" s="873"/>
      <c r="AE9" s="874"/>
      <c r="AF9" s="823"/>
      <c r="AK9" s="353"/>
      <c r="AL9" s="353"/>
      <c r="AN9" s="668"/>
      <c r="AO9" s="668"/>
      <c r="AP9" s="668"/>
      <c r="AQ9" s="668"/>
      <c r="AR9" s="668"/>
      <c r="AS9" s="668"/>
      <c r="AT9" s="668"/>
      <c r="AU9" s="668"/>
      <c r="AV9" s="668"/>
      <c r="AW9" s="668"/>
      <c r="AX9" s="668"/>
      <c r="AY9" s="668"/>
      <c r="AZ9" s="668"/>
    </row>
    <row r="10" spans="1:52" ht="12.75" customHeight="1" x14ac:dyDescent="0.2">
      <c r="A10" s="941"/>
      <c r="B10" s="918"/>
      <c r="C10" s="918"/>
      <c r="D10" s="942"/>
      <c r="E10" s="941"/>
      <c r="F10" s="918"/>
      <c r="G10" s="918"/>
      <c r="H10" s="942"/>
      <c r="I10" s="945"/>
      <c r="J10" s="946"/>
      <c r="K10" s="946"/>
      <c r="L10" s="947"/>
      <c r="M10" s="948"/>
      <c r="N10" s="918"/>
      <c r="O10" s="919" t="s">
        <v>15</v>
      </c>
      <c r="P10" s="918"/>
      <c r="Q10" s="919" t="s">
        <v>16</v>
      </c>
      <c r="R10" s="918"/>
      <c r="S10" s="950" t="s">
        <v>210</v>
      </c>
      <c r="T10" s="932"/>
      <c r="U10" s="933"/>
      <c r="V10" s="934"/>
      <c r="W10" s="932"/>
      <c r="X10" s="933"/>
      <c r="Y10" s="934" t="s">
        <v>104</v>
      </c>
      <c r="Z10" s="257"/>
      <c r="AA10" s="257"/>
      <c r="AB10" s="257"/>
      <c r="AC10" s="932"/>
      <c r="AD10" s="933"/>
      <c r="AE10" s="934" t="s">
        <v>104</v>
      </c>
      <c r="AF10" s="932"/>
    </row>
    <row r="11" spans="1:52" ht="12.75" customHeight="1" x14ac:dyDescent="0.2">
      <c r="A11" s="943"/>
      <c r="B11" s="621"/>
      <c r="C11" s="621"/>
      <c r="D11" s="944"/>
      <c r="E11" s="943"/>
      <c r="F11" s="621"/>
      <c r="G11" s="621"/>
      <c r="H11" s="944"/>
      <c r="I11" s="938"/>
      <c r="J11" s="939"/>
      <c r="K11" s="939"/>
      <c r="L11" s="940"/>
      <c r="M11" s="949"/>
      <c r="N11" s="621"/>
      <c r="O11" s="920"/>
      <c r="P11" s="621"/>
      <c r="Q11" s="920"/>
      <c r="R11" s="621"/>
      <c r="S11" s="951"/>
      <c r="T11" s="935"/>
      <c r="U11" s="936"/>
      <c r="V11" s="937"/>
      <c r="W11" s="935"/>
      <c r="X11" s="936"/>
      <c r="Y11" s="937"/>
      <c r="Z11" s="258"/>
      <c r="AA11" s="258"/>
      <c r="AB11" s="258"/>
      <c r="AC11" s="935"/>
      <c r="AD11" s="936"/>
      <c r="AE11" s="937"/>
      <c r="AF11" s="935"/>
    </row>
    <row r="12" spans="1:52" ht="12.75" customHeight="1" x14ac:dyDescent="0.2">
      <c r="A12" s="941"/>
      <c r="B12" s="918"/>
      <c r="C12" s="918"/>
      <c r="D12" s="942"/>
      <c r="E12" s="941"/>
      <c r="F12" s="918"/>
      <c r="G12" s="918"/>
      <c r="H12" s="942"/>
      <c r="I12" s="945"/>
      <c r="J12" s="946"/>
      <c r="K12" s="946"/>
      <c r="L12" s="947"/>
      <c r="M12" s="948"/>
      <c r="N12" s="918"/>
      <c r="O12" s="919" t="s">
        <v>15</v>
      </c>
      <c r="P12" s="918"/>
      <c r="Q12" s="919" t="s">
        <v>16</v>
      </c>
      <c r="R12" s="918"/>
      <c r="S12" s="950" t="s">
        <v>210</v>
      </c>
      <c r="T12" s="932"/>
      <c r="U12" s="933"/>
      <c r="V12" s="934"/>
      <c r="W12" s="932"/>
      <c r="X12" s="933"/>
      <c r="Y12" s="934" t="s">
        <v>104</v>
      </c>
      <c r="Z12" s="257"/>
      <c r="AA12" s="257"/>
      <c r="AB12" s="257"/>
      <c r="AC12" s="932"/>
      <c r="AD12" s="933"/>
      <c r="AE12" s="934" t="s">
        <v>104</v>
      </c>
      <c r="AF12" s="932"/>
      <c r="AH12" s="353"/>
      <c r="AI12" s="353"/>
      <c r="AJ12" s="353"/>
      <c r="AK12" s="353"/>
      <c r="AL12" s="353"/>
    </row>
    <row r="13" spans="1:52" ht="12.75" customHeight="1" x14ac:dyDescent="0.2">
      <c r="A13" s="943"/>
      <c r="B13" s="621"/>
      <c r="C13" s="621"/>
      <c r="D13" s="944"/>
      <c r="E13" s="943"/>
      <c r="F13" s="621"/>
      <c r="G13" s="621"/>
      <c r="H13" s="944"/>
      <c r="I13" s="938"/>
      <c r="J13" s="939"/>
      <c r="K13" s="939"/>
      <c r="L13" s="940"/>
      <c r="M13" s="949"/>
      <c r="N13" s="621"/>
      <c r="O13" s="920"/>
      <c r="P13" s="621"/>
      <c r="Q13" s="920"/>
      <c r="R13" s="621"/>
      <c r="S13" s="951"/>
      <c r="T13" s="935"/>
      <c r="U13" s="936"/>
      <c r="V13" s="937"/>
      <c r="W13" s="935"/>
      <c r="X13" s="936"/>
      <c r="Y13" s="937"/>
      <c r="Z13" s="258"/>
      <c r="AA13" s="258"/>
      <c r="AB13" s="258"/>
      <c r="AC13" s="935"/>
      <c r="AD13" s="936"/>
      <c r="AE13" s="937"/>
      <c r="AF13" s="935"/>
      <c r="AH13" s="353"/>
      <c r="AI13" s="353"/>
      <c r="AJ13" s="353"/>
      <c r="AK13" s="353"/>
      <c r="AL13" s="353"/>
    </row>
    <row r="14" spans="1:52" ht="12.75" customHeight="1" x14ac:dyDescent="0.2">
      <c r="A14" s="941"/>
      <c r="B14" s="918"/>
      <c r="C14" s="918"/>
      <c r="D14" s="942"/>
      <c r="E14" s="941"/>
      <c r="F14" s="918"/>
      <c r="G14" s="918"/>
      <c r="H14" s="942"/>
      <c r="I14" s="945"/>
      <c r="J14" s="946"/>
      <c r="K14" s="946"/>
      <c r="L14" s="947"/>
      <c r="M14" s="948"/>
      <c r="N14" s="918"/>
      <c r="O14" s="919" t="s">
        <v>15</v>
      </c>
      <c r="P14" s="918"/>
      <c r="Q14" s="919" t="s">
        <v>16</v>
      </c>
      <c r="R14" s="918"/>
      <c r="S14" s="950" t="s">
        <v>210</v>
      </c>
      <c r="T14" s="932"/>
      <c r="U14" s="933"/>
      <c r="V14" s="934"/>
      <c r="W14" s="932"/>
      <c r="X14" s="933"/>
      <c r="Y14" s="934" t="s">
        <v>104</v>
      </c>
      <c r="Z14" s="257"/>
      <c r="AA14" s="257"/>
      <c r="AB14" s="257"/>
      <c r="AC14" s="932"/>
      <c r="AD14" s="933"/>
      <c r="AE14" s="934" t="s">
        <v>104</v>
      </c>
      <c r="AF14" s="932"/>
      <c r="AH14" s="353"/>
      <c r="AI14" s="353"/>
      <c r="AJ14" s="353"/>
      <c r="AK14" s="353"/>
      <c r="AL14" s="353"/>
    </row>
    <row r="15" spans="1:52" ht="12.75" customHeight="1" x14ac:dyDescent="0.2">
      <c r="A15" s="943"/>
      <c r="B15" s="621"/>
      <c r="C15" s="621"/>
      <c r="D15" s="944"/>
      <c r="E15" s="943"/>
      <c r="F15" s="621"/>
      <c r="G15" s="621"/>
      <c r="H15" s="944"/>
      <c r="I15" s="938"/>
      <c r="J15" s="939"/>
      <c r="K15" s="939"/>
      <c r="L15" s="940"/>
      <c r="M15" s="949"/>
      <c r="N15" s="621"/>
      <c r="O15" s="920"/>
      <c r="P15" s="621"/>
      <c r="Q15" s="920"/>
      <c r="R15" s="621"/>
      <c r="S15" s="951"/>
      <c r="T15" s="935"/>
      <c r="U15" s="936"/>
      <c r="V15" s="937"/>
      <c r="W15" s="935"/>
      <c r="X15" s="936"/>
      <c r="Y15" s="937"/>
      <c r="Z15" s="258"/>
      <c r="AA15" s="258"/>
      <c r="AB15" s="258"/>
      <c r="AC15" s="935"/>
      <c r="AD15" s="936"/>
      <c r="AE15" s="937"/>
      <c r="AF15" s="935"/>
      <c r="AH15" s="353"/>
      <c r="AI15" s="353"/>
      <c r="AJ15" s="353"/>
      <c r="AK15" s="353"/>
      <c r="AL15" s="353"/>
    </row>
    <row r="16" spans="1:52" ht="12.75" customHeight="1" x14ac:dyDescent="0.2">
      <c r="A16" s="941"/>
      <c r="B16" s="918"/>
      <c r="C16" s="918"/>
      <c r="D16" s="942"/>
      <c r="E16" s="941"/>
      <c r="F16" s="918"/>
      <c r="G16" s="918"/>
      <c r="H16" s="942"/>
      <c r="I16" s="945"/>
      <c r="J16" s="946"/>
      <c r="K16" s="946"/>
      <c r="L16" s="947"/>
      <c r="M16" s="948"/>
      <c r="N16" s="918"/>
      <c r="O16" s="919" t="s">
        <v>15</v>
      </c>
      <c r="P16" s="918"/>
      <c r="Q16" s="919" t="s">
        <v>16</v>
      </c>
      <c r="R16" s="918"/>
      <c r="S16" s="950" t="s">
        <v>210</v>
      </c>
      <c r="T16" s="932"/>
      <c r="U16" s="933"/>
      <c r="V16" s="934"/>
      <c r="W16" s="932"/>
      <c r="X16" s="933"/>
      <c r="Y16" s="934" t="s">
        <v>104</v>
      </c>
      <c r="Z16" s="257"/>
      <c r="AA16" s="257"/>
      <c r="AB16" s="257"/>
      <c r="AC16" s="932"/>
      <c r="AD16" s="933"/>
      <c r="AE16" s="934" t="s">
        <v>104</v>
      </c>
      <c r="AF16" s="932"/>
      <c r="AH16" s="353"/>
      <c r="AI16" s="353"/>
      <c r="AJ16" s="353"/>
      <c r="AK16" s="353"/>
      <c r="AL16" s="353"/>
    </row>
    <row r="17" spans="1:38" ht="12.75" customHeight="1" x14ac:dyDescent="0.2">
      <c r="A17" s="943"/>
      <c r="B17" s="621"/>
      <c r="C17" s="621"/>
      <c r="D17" s="944"/>
      <c r="E17" s="943"/>
      <c r="F17" s="621"/>
      <c r="G17" s="621"/>
      <c r="H17" s="944"/>
      <c r="I17" s="938"/>
      <c r="J17" s="939"/>
      <c r="K17" s="939"/>
      <c r="L17" s="940"/>
      <c r="M17" s="949"/>
      <c r="N17" s="621"/>
      <c r="O17" s="920"/>
      <c r="P17" s="621"/>
      <c r="Q17" s="920"/>
      <c r="R17" s="621"/>
      <c r="S17" s="951"/>
      <c r="T17" s="935"/>
      <c r="U17" s="936"/>
      <c r="V17" s="937"/>
      <c r="W17" s="935"/>
      <c r="X17" s="936"/>
      <c r="Y17" s="937"/>
      <c r="Z17" s="258"/>
      <c r="AA17" s="258"/>
      <c r="AB17" s="258"/>
      <c r="AC17" s="935"/>
      <c r="AD17" s="936"/>
      <c r="AE17" s="937"/>
      <c r="AF17" s="935"/>
      <c r="AH17" s="353"/>
      <c r="AI17" s="353"/>
      <c r="AJ17" s="353"/>
      <c r="AK17" s="353"/>
      <c r="AL17" s="353"/>
    </row>
    <row r="18" spans="1:38" ht="12.75" customHeight="1" x14ac:dyDescent="0.2">
      <c r="A18" s="941"/>
      <c r="B18" s="918"/>
      <c r="C18" s="918"/>
      <c r="D18" s="942"/>
      <c r="E18" s="941"/>
      <c r="F18" s="918"/>
      <c r="G18" s="918"/>
      <c r="H18" s="942"/>
      <c r="I18" s="945"/>
      <c r="J18" s="946"/>
      <c r="K18" s="946"/>
      <c r="L18" s="947"/>
      <c r="M18" s="948"/>
      <c r="N18" s="918"/>
      <c r="O18" s="919" t="s">
        <v>15</v>
      </c>
      <c r="P18" s="918"/>
      <c r="Q18" s="919" t="s">
        <v>16</v>
      </c>
      <c r="R18" s="918"/>
      <c r="S18" s="950" t="s">
        <v>210</v>
      </c>
      <c r="T18" s="932"/>
      <c r="U18" s="933"/>
      <c r="V18" s="934"/>
      <c r="W18" s="932"/>
      <c r="X18" s="933"/>
      <c r="Y18" s="934" t="s">
        <v>104</v>
      </c>
      <c r="Z18" s="257"/>
      <c r="AA18" s="257"/>
      <c r="AB18" s="257"/>
      <c r="AC18" s="932"/>
      <c r="AD18" s="933"/>
      <c r="AE18" s="934" t="s">
        <v>104</v>
      </c>
      <c r="AF18" s="932"/>
      <c r="AH18" s="353"/>
      <c r="AI18" s="353"/>
      <c r="AJ18" s="353"/>
      <c r="AK18" s="353"/>
      <c r="AL18" s="353"/>
    </row>
    <row r="19" spans="1:38" ht="12.75" customHeight="1" x14ac:dyDescent="0.2">
      <c r="A19" s="943"/>
      <c r="B19" s="621"/>
      <c r="C19" s="621"/>
      <c r="D19" s="944"/>
      <c r="E19" s="943"/>
      <c r="F19" s="621"/>
      <c r="G19" s="621"/>
      <c r="H19" s="944"/>
      <c r="I19" s="938"/>
      <c r="J19" s="939"/>
      <c r="K19" s="939"/>
      <c r="L19" s="940"/>
      <c r="M19" s="949"/>
      <c r="N19" s="621"/>
      <c r="O19" s="920"/>
      <c r="P19" s="621"/>
      <c r="Q19" s="920"/>
      <c r="R19" s="621"/>
      <c r="S19" s="951"/>
      <c r="T19" s="935"/>
      <c r="U19" s="936"/>
      <c r="V19" s="937"/>
      <c r="W19" s="935"/>
      <c r="X19" s="936"/>
      <c r="Y19" s="937"/>
      <c r="Z19" s="258"/>
      <c r="AA19" s="258"/>
      <c r="AB19" s="258"/>
      <c r="AC19" s="935"/>
      <c r="AD19" s="936"/>
      <c r="AE19" s="937"/>
      <c r="AF19" s="935"/>
      <c r="AH19" s="353"/>
      <c r="AI19" s="353"/>
      <c r="AJ19" s="353"/>
      <c r="AK19" s="353"/>
      <c r="AL19" s="353"/>
    </row>
    <row r="20" spans="1:38" ht="12.75" customHeight="1" x14ac:dyDescent="0.2">
      <c r="A20" s="941"/>
      <c r="B20" s="918"/>
      <c r="C20" s="918"/>
      <c r="D20" s="942"/>
      <c r="E20" s="941"/>
      <c r="F20" s="918"/>
      <c r="G20" s="918"/>
      <c r="H20" s="942"/>
      <c r="I20" s="945"/>
      <c r="J20" s="946"/>
      <c r="K20" s="946"/>
      <c r="L20" s="947"/>
      <c r="M20" s="948"/>
      <c r="N20" s="918"/>
      <c r="O20" s="919" t="s">
        <v>15</v>
      </c>
      <c r="P20" s="918"/>
      <c r="Q20" s="919" t="s">
        <v>16</v>
      </c>
      <c r="R20" s="918"/>
      <c r="S20" s="950" t="s">
        <v>210</v>
      </c>
      <c r="T20" s="932"/>
      <c r="U20" s="933"/>
      <c r="V20" s="934"/>
      <c r="W20" s="932"/>
      <c r="X20" s="933"/>
      <c r="Y20" s="934" t="s">
        <v>104</v>
      </c>
      <c r="Z20" s="257"/>
      <c r="AA20" s="257"/>
      <c r="AB20" s="257"/>
      <c r="AC20" s="932"/>
      <c r="AD20" s="933"/>
      <c r="AE20" s="934" t="s">
        <v>104</v>
      </c>
      <c r="AF20" s="932"/>
      <c r="AH20" s="353"/>
      <c r="AI20" s="353"/>
      <c r="AJ20" s="353"/>
      <c r="AK20" s="353"/>
      <c r="AL20" s="353"/>
    </row>
    <row r="21" spans="1:38" ht="12.75" customHeight="1" x14ac:dyDescent="0.2">
      <c r="A21" s="943"/>
      <c r="B21" s="621"/>
      <c r="C21" s="621"/>
      <c r="D21" s="944"/>
      <c r="E21" s="943"/>
      <c r="F21" s="621"/>
      <c r="G21" s="621"/>
      <c r="H21" s="944"/>
      <c r="I21" s="938"/>
      <c r="J21" s="939"/>
      <c r="K21" s="939"/>
      <c r="L21" s="940"/>
      <c r="M21" s="949"/>
      <c r="N21" s="621"/>
      <c r="O21" s="920"/>
      <c r="P21" s="621"/>
      <c r="Q21" s="920"/>
      <c r="R21" s="621"/>
      <c r="S21" s="951"/>
      <c r="T21" s="935"/>
      <c r="U21" s="936"/>
      <c r="V21" s="937"/>
      <c r="W21" s="935"/>
      <c r="X21" s="936"/>
      <c r="Y21" s="937"/>
      <c r="Z21" s="258"/>
      <c r="AA21" s="258"/>
      <c r="AB21" s="258"/>
      <c r="AC21" s="935"/>
      <c r="AD21" s="936"/>
      <c r="AE21" s="937"/>
      <c r="AF21" s="935"/>
      <c r="AH21" s="353"/>
      <c r="AI21" s="353"/>
      <c r="AJ21" s="353"/>
      <c r="AK21" s="353"/>
      <c r="AL21" s="353"/>
    </row>
    <row r="22" spans="1:38" ht="12.75" customHeight="1" x14ac:dyDescent="0.2">
      <c r="A22" s="941"/>
      <c r="B22" s="918"/>
      <c r="C22" s="918"/>
      <c r="D22" s="942"/>
      <c r="E22" s="941"/>
      <c r="F22" s="918"/>
      <c r="G22" s="918"/>
      <c r="H22" s="942"/>
      <c r="I22" s="945"/>
      <c r="J22" s="946"/>
      <c r="K22" s="946"/>
      <c r="L22" s="947"/>
      <c r="M22" s="948"/>
      <c r="N22" s="918"/>
      <c r="O22" s="919" t="s">
        <v>15</v>
      </c>
      <c r="P22" s="918"/>
      <c r="Q22" s="919" t="s">
        <v>16</v>
      </c>
      <c r="R22" s="918"/>
      <c r="S22" s="950" t="s">
        <v>210</v>
      </c>
      <c r="T22" s="932"/>
      <c r="U22" s="933"/>
      <c r="V22" s="934"/>
      <c r="W22" s="932"/>
      <c r="X22" s="933"/>
      <c r="Y22" s="934" t="s">
        <v>104</v>
      </c>
      <c r="Z22" s="257"/>
      <c r="AA22" s="257"/>
      <c r="AB22" s="257"/>
      <c r="AC22" s="932"/>
      <c r="AD22" s="933"/>
      <c r="AE22" s="934" t="s">
        <v>104</v>
      </c>
      <c r="AF22" s="932"/>
      <c r="AH22" s="353"/>
      <c r="AI22" s="353"/>
      <c r="AJ22" s="353"/>
      <c r="AK22" s="353"/>
      <c r="AL22" s="353"/>
    </row>
    <row r="23" spans="1:38" ht="12.75" customHeight="1" x14ac:dyDescent="0.2">
      <c r="A23" s="943"/>
      <c r="B23" s="621"/>
      <c r="C23" s="621"/>
      <c r="D23" s="944"/>
      <c r="E23" s="943"/>
      <c r="F23" s="621"/>
      <c r="G23" s="621"/>
      <c r="H23" s="944"/>
      <c r="I23" s="938"/>
      <c r="J23" s="939"/>
      <c r="K23" s="939"/>
      <c r="L23" s="940"/>
      <c r="M23" s="949"/>
      <c r="N23" s="621"/>
      <c r="O23" s="920"/>
      <c r="P23" s="621"/>
      <c r="Q23" s="920"/>
      <c r="R23" s="621"/>
      <c r="S23" s="951"/>
      <c r="T23" s="935"/>
      <c r="U23" s="936"/>
      <c r="V23" s="937"/>
      <c r="W23" s="935"/>
      <c r="X23" s="936"/>
      <c r="Y23" s="937"/>
      <c r="Z23" s="258"/>
      <c r="AA23" s="258"/>
      <c r="AB23" s="258"/>
      <c r="AC23" s="935"/>
      <c r="AD23" s="936"/>
      <c r="AE23" s="937"/>
      <c r="AF23" s="935"/>
      <c r="AH23" s="353"/>
      <c r="AI23" s="353"/>
      <c r="AJ23" s="353"/>
      <c r="AK23" s="353"/>
      <c r="AL23" s="353"/>
    </row>
    <row r="24" spans="1:38" ht="12.75" customHeight="1" x14ac:dyDescent="0.2">
      <c r="A24" s="941"/>
      <c r="B24" s="918"/>
      <c r="C24" s="918"/>
      <c r="D24" s="942"/>
      <c r="E24" s="941"/>
      <c r="F24" s="918"/>
      <c r="G24" s="918"/>
      <c r="H24" s="942"/>
      <c r="I24" s="945"/>
      <c r="J24" s="946"/>
      <c r="K24" s="946"/>
      <c r="L24" s="947"/>
      <c r="M24" s="948"/>
      <c r="N24" s="918"/>
      <c r="O24" s="919" t="s">
        <v>15</v>
      </c>
      <c r="P24" s="918"/>
      <c r="Q24" s="919" t="s">
        <v>16</v>
      </c>
      <c r="R24" s="918"/>
      <c r="S24" s="950" t="s">
        <v>210</v>
      </c>
      <c r="T24" s="932"/>
      <c r="U24" s="933"/>
      <c r="V24" s="934"/>
      <c r="W24" s="932"/>
      <c r="X24" s="933"/>
      <c r="Y24" s="934" t="s">
        <v>104</v>
      </c>
      <c r="Z24" s="257"/>
      <c r="AA24" s="257"/>
      <c r="AB24" s="257"/>
      <c r="AC24" s="932"/>
      <c r="AD24" s="933"/>
      <c r="AE24" s="934" t="s">
        <v>104</v>
      </c>
      <c r="AF24" s="932"/>
      <c r="AH24" s="353"/>
      <c r="AI24" s="353"/>
      <c r="AJ24" s="353"/>
      <c r="AK24" s="353"/>
      <c r="AL24" s="353"/>
    </row>
    <row r="25" spans="1:38" ht="12.75" customHeight="1" x14ac:dyDescent="0.2">
      <c r="A25" s="943"/>
      <c r="B25" s="621"/>
      <c r="C25" s="621"/>
      <c r="D25" s="944"/>
      <c r="E25" s="943"/>
      <c r="F25" s="621"/>
      <c r="G25" s="621"/>
      <c r="H25" s="944"/>
      <c r="I25" s="938"/>
      <c r="J25" s="939"/>
      <c r="K25" s="939"/>
      <c r="L25" s="940"/>
      <c r="M25" s="949"/>
      <c r="N25" s="621"/>
      <c r="O25" s="920"/>
      <c r="P25" s="621"/>
      <c r="Q25" s="920"/>
      <c r="R25" s="621"/>
      <c r="S25" s="951"/>
      <c r="T25" s="935"/>
      <c r="U25" s="936"/>
      <c r="V25" s="937"/>
      <c r="W25" s="935"/>
      <c r="X25" s="936"/>
      <c r="Y25" s="937"/>
      <c r="Z25" s="258"/>
      <c r="AA25" s="258"/>
      <c r="AB25" s="258"/>
      <c r="AC25" s="935"/>
      <c r="AD25" s="936"/>
      <c r="AE25" s="937"/>
      <c r="AF25" s="935"/>
      <c r="AH25" s="353"/>
      <c r="AI25" s="353"/>
      <c r="AJ25" s="353"/>
      <c r="AK25" s="353"/>
      <c r="AL25" s="353"/>
    </row>
    <row r="26" spans="1:38" ht="12.75" customHeight="1" x14ac:dyDescent="0.2">
      <c r="A26" s="941"/>
      <c r="B26" s="918"/>
      <c r="C26" s="918"/>
      <c r="D26" s="942"/>
      <c r="E26" s="941"/>
      <c r="F26" s="918"/>
      <c r="G26" s="918"/>
      <c r="H26" s="942"/>
      <c r="I26" s="945"/>
      <c r="J26" s="946"/>
      <c r="K26" s="946"/>
      <c r="L26" s="947"/>
      <c r="M26" s="948"/>
      <c r="N26" s="918"/>
      <c r="O26" s="919" t="s">
        <v>15</v>
      </c>
      <c r="P26" s="918"/>
      <c r="Q26" s="919" t="s">
        <v>16</v>
      </c>
      <c r="R26" s="918"/>
      <c r="S26" s="950" t="s">
        <v>210</v>
      </c>
      <c r="T26" s="932"/>
      <c r="U26" s="933"/>
      <c r="V26" s="934"/>
      <c r="W26" s="932"/>
      <c r="X26" s="933"/>
      <c r="Y26" s="934" t="s">
        <v>104</v>
      </c>
      <c r="Z26" s="257"/>
      <c r="AA26" s="257"/>
      <c r="AB26" s="257"/>
      <c r="AC26" s="932"/>
      <c r="AD26" s="933"/>
      <c r="AE26" s="934" t="s">
        <v>104</v>
      </c>
      <c r="AF26" s="932"/>
      <c r="AH26" s="353"/>
      <c r="AI26" s="353"/>
      <c r="AJ26" s="353"/>
      <c r="AK26" s="353"/>
      <c r="AL26" s="353"/>
    </row>
    <row r="27" spans="1:38" ht="12.75" customHeight="1" x14ac:dyDescent="0.2">
      <c r="A27" s="943"/>
      <c r="B27" s="621"/>
      <c r="C27" s="621"/>
      <c r="D27" s="944"/>
      <c r="E27" s="943"/>
      <c r="F27" s="621"/>
      <c r="G27" s="621"/>
      <c r="H27" s="944"/>
      <c r="I27" s="938"/>
      <c r="J27" s="939"/>
      <c r="K27" s="939"/>
      <c r="L27" s="940"/>
      <c r="M27" s="949"/>
      <c r="N27" s="621"/>
      <c r="O27" s="920"/>
      <c r="P27" s="621"/>
      <c r="Q27" s="920"/>
      <c r="R27" s="621"/>
      <c r="S27" s="951"/>
      <c r="T27" s="935"/>
      <c r="U27" s="936"/>
      <c r="V27" s="937"/>
      <c r="W27" s="935"/>
      <c r="X27" s="936"/>
      <c r="Y27" s="937"/>
      <c r="Z27" s="258"/>
      <c r="AA27" s="258"/>
      <c r="AB27" s="258"/>
      <c r="AC27" s="935"/>
      <c r="AD27" s="936"/>
      <c r="AE27" s="937"/>
      <c r="AF27" s="935"/>
      <c r="AH27" s="353"/>
      <c r="AI27" s="353"/>
      <c r="AJ27" s="353"/>
      <c r="AK27" s="353"/>
      <c r="AL27" s="353"/>
    </row>
    <row r="28" spans="1:38" ht="12.75" customHeight="1" x14ac:dyDescent="0.2">
      <c r="A28" s="941"/>
      <c r="B28" s="918"/>
      <c r="C28" s="918"/>
      <c r="D28" s="942"/>
      <c r="E28" s="941"/>
      <c r="F28" s="918"/>
      <c r="G28" s="918"/>
      <c r="H28" s="942"/>
      <c r="I28" s="945"/>
      <c r="J28" s="946"/>
      <c r="K28" s="946"/>
      <c r="L28" s="947"/>
      <c r="M28" s="948"/>
      <c r="N28" s="918"/>
      <c r="O28" s="919" t="s">
        <v>15</v>
      </c>
      <c r="P28" s="918"/>
      <c r="Q28" s="919" t="s">
        <v>16</v>
      </c>
      <c r="R28" s="918"/>
      <c r="S28" s="950" t="s">
        <v>210</v>
      </c>
      <c r="T28" s="932"/>
      <c r="U28" s="933"/>
      <c r="V28" s="934"/>
      <c r="W28" s="932"/>
      <c r="X28" s="933"/>
      <c r="Y28" s="934" t="s">
        <v>104</v>
      </c>
      <c r="Z28" s="257"/>
      <c r="AA28" s="257"/>
      <c r="AB28" s="257"/>
      <c r="AC28" s="932"/>
      <c r="AD28" s="933"/>
      <c r="AE28" s="934" t="s">
        <v>104</v>
      </c>
      <c r="AF28" s="932"/>
      <c r="AH28" s="353"/>
      <c r="AI28" s="353"/>
      <c r="AJ28" s="353"/>
      <c r="AK28" s="353"/>
      <c r="AL28" s="353"/>
    </row>
    <row r="29" spans="1:38" ht="12.75" customHeight="1" x14ac:dyDescent="0.2">
      <c r="A29" s="943"/>
      <c r="B29" s="621"/>
      <c r="C29" s="621"/>
      <c r="D29" s="944"/>
      <c r="E29" s="943"/>
      <c r="F29" s="621"/>
      <c r="G29" s="621"/>
      <c r="H29" s="944"/>
      <c r="I29" s="938"/>
      <c r="J29" s="939"/>
      <c r="K29" s="939"/>
      <c r="L29" s="940"/>
      <c r="M29" s="949"/>
      <c r="N29" s="621"/>
      <c r="O29" s="920"/>
      <c r="P29" s="621"/>
      <c r="Q29" s="920"/>
      <c r="R29" s="621"/>
      <c r="S29" s="951"/>
      <c r="T29" s="935"/>
      <c r="U29" s="936"/>
      <c r="V29" s="937"/>
      <c r="W29" s="935"/>
      <c r="X29" s="936"/>
      <c r="Y29" s="937"/>
      <c r="Z29" s="258"/>
      <c r="AA29" s="258"/>
      <c r="AB29" s="258"/>
      <c r="AC29" s="935"/>
      <c r="AD29" s="936"/>
      <c r="AE29" s="937"/>
      <c r="AF29" s="935"/>
      <c r="AH29" s="353"/>
      <c r="AI29" s="353"/>
      <c r="AJ29" s="353"/>
      <c r="AK29" s="353"/>
      <c r="AL29" s="353"/>
    </row>
    <row r="30" spans="1:38" ht="12.75" customHeight="1" x14ac:dyDescent="0.2">
      <c r="A30" s="941"/>
      <c r="B30" s="918"/>
      <c r="C30" s="918"/>
      <c r="D30" s="942"/>
      <c r="E30" s="941"/>
      <c r="F30" s="918"/>
      <c r="G30" s="918"/>
      <c r="H30" s="942"/>
      <c r="I30" s="945"/>
      <c r="J30" s="946"/>
      <c r="K30" s="946"/>
      <c r="L30" s="947"/>
      <c r="M30" s="948"/>
      <c r="N30" s="918"/>
      <c r="O30" s="919" t="s">
        <v>15</v>
      </c>
      <c r="P30" s="918"/>
      <c r="Q30" s="919" t="s">
        <v>16</v>
      </c>
      <c r="R30" s="918"/>
      <c r="S30" s="950" t="s">
        <v>210</v>
      </c>
      <c r="T30" s="932"/>
      <c r="U30" s="933"/>
      <c r="V30" s="934"/>
      <c r="W30" s="932"/>
      <c r="X30" s="933"/>
      <c r="Y30" s="934" t="s">
        <v>104</v>
      </c>
      <c r="Z30" s="257"/>
      <c r="AA30" s="257"/>
      <c r="AB30" s="257"/>
      <c r="AC30" s="932"/>
      <c r="AD30" s="933"/>
      <c r="AE30" s="934" t="s">
        <v>104</v>
      </c>
      <c r="AF30" s="932"/>
      <c r="AH30" s="353"/>
      <c r="AI30" s="353"/>
      <c r="AJ30" s="353"/>
      <c r="AK30" s="353"/>
      <c r="AL30" s="353"/>
    </row>
    <row r="31" spans="1:38" ht="12.75" customHeight="1" x14ac:dyDescent="0.2">
      <c r="A31" s="943"/>
      <c r="B31" s="621"/>
      <c r="C31" s="621"/>
      <c r="D31" s="944"/>
      <c r="E31" s="943"/>
      <c r="F31" s="621"/>
      <c r="G31" s="621"/>
      <c r="H31" s="944"/>
      <c r="I31" s="938"/>
      <c r="J31" s="939"/>
      <c r="K31" s="939"/>
      <c r="L31" s="940"/>
      <c r="M31" s="949"/>
      <c r="N31" s="621"/>
      <c r="O31" s="920"/>
      <c r="P31" s="621"/>
      <c r="Q31" s="920"/>
      <c r="R31" s="621"/>
      <c r="S31" s="951"/>
      <c r="T31" s="935"/>
      <c r="U31" s="936"/>
      <c r="V31" s="937"/>
      <c r="W31" s="935"/>
      <c r="X31" s="936"/>
      <c r="Y31" s="937"/>
      <c r="Z31" s="258"/>
      <c r="AA31" s="258"/>
      <c r="AB31" s="258"/>
      <c r="AC31" s="935"/>
      <c r="AD31" s="936"/>
      <c r="AE31" s="937"/>
      <c r="AF31" s="935"/>
      <c r="AH31" s="353"/>
      <c r="AI31" s="353"/>
      <c r="AJ31" s="353"/>
      <c r="AK31" s="353"/>
      <c r="AL31" s="353"/>
    </row>
    <row r="32" spans="1:38" ht="12.75" customHeight="1" x14ac:dyDescent="0.2">
      <c r="A32" s="941"/>
      <c r="B32" s="918"/>
      <c r="C32" s="918"/>
      <c r="D32" s="942"/>
      <c r="E32" s="941"/>
      <c r="F32" s="918"/>
      <c r="G32" s="918"/>
      <c r="H32" s="942"/>
      <c r="I32" s="945"/>
      <c r="J32" s="946"/>
      <c r="K32" s="946"/>
      <c r="L32" s="947"/>
      <c r="M32" s="948"/>
      <c r="N32" s="918"/>
      <c r="O32" s="919" t="s">
        <v>15</v>
      </c>
      <c r="P32" s="918"/>
      <c r="Q32" s="919" t="s">
        <v>16</v>
      </c>
      <c r="R32" s="918"/>
      <c r="S32" s="950" t="s">
        <v>210</v>
      </c>
      <c r="T32" s="932"/>
      <c r="U32" s="933"/>
      <c r="V32" s="934"/>
      <c r="W32" s="932"/>
      <c r="X32" s="933"/>
      <c r="Y32" s="934" t="s">
        <v>104</v>
      </c>
      <c r="Z32" s="257"/>
      <c r="AA32" s="257"/>
      <c r="AB32" s="257"/>
      <c r="AC32" s="932"/>
      <c r="AD32" s="933"/>
      <c r="AE32" s="934" t="s">
        <v>104</v>
      </c>
      <c r="AF32" s="932"/>
      <c r="AH32" s="353"/>
      <c r="AI32" s="353"/>
      <c r="AJ32" s="353"/>
      <c r="AK32" s="353"/>
      <c r="AL32" s="353"/>
    </row>
    <row r="33" spans="1:38" ht="12.75" customHeight="1" x14ac:dyDescent="0.2">
      <c r="A33" s="943"/>
      <c r="B33" s="621"/>
      <c r="C33" s="621"/>
      <c r="D33" s="944"/>
      <c r="E33" s="943"/>
      <c r="F33" s="621"/>
      <c r="G33" s="621"/>
      <c r="H33" s="944"/>
      <c r="I33" s="938"/>
      <c r="J33" s="939"/>
      <c r="K33" s="939"/>
      <c r="L33" s="940"/>
      <c r="M33" s="949"/>
      <c r="N33" s="621"/>
      <c r="O33" s="920"/>
      <c r="P33" s="621"/>
      <c r="Q33" s="920"/>
      <c r="R33" s="621"/>
      <c r="S33" s="951"/>
      <c r="T33" s="935"/>
      <c r="U33" s="936"/>
      <c r="V33" s="937"/>
      <c r="W33" s="935"/>
      <c r="X33" s="936"/>
      <c r="Y33" s="937"/>
      <c r="Z33" s="258"/>
      <c r="AA33" s="258"/>
      <c r="AB33" s="258"/>
      <c r="AC33" s="935"/>
      <c r="AD33" s="936"/>
      <c r="AE33" s="937"/>
      <c r="AF33" s="935"/>
      <c r="AH33" s="353"/>
      <c r="AI33" s="353"/>
      <c r="AJ33" s="353"/>
      <c r="AK33" s="353"/>
      <c r="AL33" s="353"/>
    </row>
    <row r="34" spans="1:38" ht="12.75" customHeight="1" x14ac:dyDescent="0.2">
      <c r="A34" s="941"/>
      <c r="B34" s="918"/>
      <c r="C34" s="918"/>
      <c r="D34" s="942"/>
      <c r="E34" s="941"/>
      <c r="F34" s="918"/>
      <c r="G34" s="918"/>
      <c r="H34" s="942"/>
      <c r="I34" s="945"/>
      <c r="J34" s="946"/>
      <c r="K34" s="946"/>
      <c r="L34" s="947"/>
      <c r="M34" s="948"/>
      <c r="N34" s="918"/>
      <c r="O34" s="919" t="s">
        <v>15</v>
      </c>
      <c r="P34" s="918"/>
      <c r="Q34" s="919" t="s">
        <v>16</v>
      </c>
      <c r="R34" s="918"/>
      <c r="S34" s="950" t="s">
        <v>210</v>
      </c>
      <c r="T34" s="932"/>
      <c r="U34" s="933"/>
      <c r="V34" s="934"/>
      <c r="W34" s="932"/>
      <c r="X34" s="933"/>
      <c r="Y34" s="934" t="s">
        <v>104</v>
      </c>
      <c r="Z34" s="257"/>
      <c r="AA34" s="257"/>
      <c r="AB34" s="257"/>
      <c r="AC34" s="932"/>
      <c r="AD34" s="933"/>
      <c r="AE34" s="934" t="s">
        <v>104</v>
      </c>
      <c r="AF34" s="932"/>
      <c r="AH34" s="353"/>
      <c r="AI34" s="353"/>
      <c r="AJ34" s="353"/>
      <c r="AK34" s="353"/>
      <c r="AL34" s="353"/>
    </row>
    <row r="35" spans="1:38" ht="12.75" customHeight="1" x14ac:dyDescent="0.2">
      <c r="A35" s="943"/>
      <c r="B35" s="621"/>
      <c r="C35" s="621"/>
      <c r="D35" s="944"/>
      <c r="E35" s="943"/>
      <c r="F35" s="621"/>
      <c r="G35" s="621"/>
      <c r="H35" s="944"/>
      <c r="I35" s="938"/>
      <c r="J35" s="939"/>
      <c r="K35" s="939"/>
      <c r="L35" s="940"/>
      <c r="M35" s="949"/>
      <c r="N35" s="621"/>
      <c r="O35" s="920"/>
      <c r="P35" s="621"/>
      <c r="Q35" s="920"/>
      <c r="R35" s="621"/>
      <c r="S35" s="951"/>
      <c r="T35" s="935"/>
      <c r="U35" s="936"/>
      <c r="V35" s="937"/>
      <c r="W35" s="935"/>
      <c r="X35" s="936"/>
      <c r="Y35" s="937"/>
      <c r="Z35" s="258"/>
      <c r="AA35" s="258"/>
      <c r="AB35" s="258"/>
      <c r="AC35" s="935"/>
      <c r="AD35" s="936"/>
      <c r="AE35" s="937"/>
      <c r="AF35" s="935"/>
      <c r="AH35" s="353"/>
      <c r="AI35" s="353"/>
      <c r="AJ35" s="353"/>
      <c r="AK35" s="353"/>
      <c r="AL35" s="353"/>
    </row>
    <row r="36" spans="1:38" ht="12.75" customHeight="1" x14ac:dyDescent="0.2">
      <c r="A36" s="941"/>
      <c r="B36" s="918"/>
      <c r="C36" s="918"/>
      <c r="D36" s="942"/>
      <c r="E36" s="941"/>
      <c r="F36" s="918"/>
      <c r="G36" s="918"/>
      <c r="H36" s="942"/>
      <c r="I36" s="945"/>
      <c r="J36" s="946"/>
      <c r="K36" s="946"/>
      <c r="L36" s="947"/>
      <c r="M36" s="948"/>
      <c r="N36" s="918"/>
      <c r="O36" s="919" t="s">
        <v>15</v>
      </c>
      <c r="P36" s="918"/>
      <c r="Q36" s="919" t="s">
        <v>16</v>
      </c>
      <c r="R36" s="918"/>
      <c r="S36" s="950" t="s">
        <v>210</v>
      </c>
      <c r="T36" s="932"/>
      <c r="U36" s="933"/>
      <c r="V36" s="934"/>
      <c r="W36" s="932"/>
      <c r="X36" s="933"/>
      <c r="Y36" s="934" t="s">
        <v>104</v>
      </c>
      <c r="Z36" s="257"/>
      <c r="AA36" s="257"/>
      <c r="AB36" s="257"/>
      <c r="AC36" s="932"/>
      <c r="AD36" s="933"/>
      <c r="AE36" s="934" t="s">
        <v>104</v>
      </c>
      <c r="AF36" s="932"/>
      <c r="AH36" s="353"/>
      <c r="AI36" s="353"/>
      <c r="AJ36" s="353"/>
      <c r="AK36" s="353"/>
      <c r="AL36" s="353"/>
    </row>
    <row r="37" spans="1:38" ht="12.75" customHeight="1" x14ac:dyDescent="0.2">
      <c r="A37" s="943"/>
      <c r="B37" s="621"/>
      <c r="C37" s="621"/>
      <c r="D37" s="944"/>
      <c r="E37" s="943"/>
      <c r="F37" s="621"/>
      <c r="G37" s="621"/>
      <c r="H37" s="944"/>
      <c r="I37" s="938"/>
      <c r="J37" s="939"/>
      <c r="K37" s="939"/>
      <c r="L37" s="940"/>
      <c r="M37" s="949"/>
      <c r="N37" s="621"/>
      <c r="O37" s="920"/>
      <c r="P37" s="621"/>
      <c r="Q37" s="920"/>
      <c r="R37" s="621"/>
      <c r="S37" s="951"/>
      <c r="T37" s="935"/>
      <c r="U37" s="936"/>
      <c r="V37" s="937"/>
      <c r="W37" s="935"/>
      <c r="X37" s="936"/>
      <c r="Y37" s="937"/>
      <c r="Z37" s="258"/>
      <c r="AA37" s="258"/>
      <c r="AB37" s="258"/>
      <c r="AC37" s="935"/>
      <c r="AD37" s="936"/>
      <c r="AE37" s="937"/>
      <c r="AF37" s="935"/>
      <c r="AH37" s="353"/>
      <c r="AI37" s="353"/>
      <c r="AJ37" s="353"/>
      <c r="AK37" s="353"/>
      <c r="AL37" s="353"/>
    </row>
    <row r="38" spans="1:38" ht="12.75" customHeight="1" x14ac:dyDescent="0.2">
      <c r="A38" s="941"/>
      <c r="B38" s="918"/>
      <c r="C38" s="918"/>
      <c r="D38" s="942"/>
      <c r="E38" s="941"/>
      <c r="F38" s="918"/>
      <c r="G38" s="918"/>
      <c r="H38" s="942"/>
      <c r="I38" s="945"/>
      <c r="J38" s="946"/>
      <c r="K38" s="946"/>
      <c r="L38" s="947"/>
      <c r="M38" s="948"/>
      <c r="N38" s="918"/>
      <c r="O38" s="919" t="s">
        <v>15</v>
      </c>
      <c r="P38" s="918"/>
      <c r="Q38" s="919" t="s">
        <v>16</v>
      </c>
      <c r="R38" s="918"/>
      <c r="S38" s="950" t="s">
        <v>210</v>
      </c>
      <c r="T38" s="932"/>
      <c r="U38" s="933"/>
      <c r="V38" s="934"/>
      <c r="W38" s="932"/>
      <c r="X38" s="933"/>
      <c r="Y38" s="934" t="s">
        <v>104</v>
      </c>
      <c r="Z38" s="257"/>
      <c r="AA38" s="257"/>
      <c r="AB38" s="257"/>
      <c r="AC38" s="932"/>
      <c r="AD38" s="933"/>
      <c r="AE38" s="934" t="s">
        <v>104</v>
      </c>
      <c r="AF38" s="932"/>
      <c r="AH38" s="353"/>
      <c r="AI38" s="353"/>
      <c r="AJ38" s="353"/>
      <c r="AK38" s="353"/>
      <c r="AL38" s="353"/>
    </row>
    <row r="39" spans="1:38" ht="12.75" customHeight="1" x14ac:dyDescent="0.2">
      <c r="A39" s="943"/>
      <c r="B39" s="621"/>
      <c r="C39" s="621"/>
      <c r="D39" s="944"/>
      <c r="E39" s="943"/>
      <c r="F39" s="621"/>
      <c r="G39" s="621"/>
      <c r="H39" s="944"/>
      <c r="I39" s="938"/>
      <c r="J39" s="939"/>
      <c r="K39" s="939"/>
      <c r="L39" s="940"/>
      <c r="M39" s="949"/>
      <c r="N39" s="621"/>
      <c r="O39" s="920"/>
      <c r="P39" s="621"/>
      <c r="Q39" s="920"/>
      <c r="R39" s="621"/>
      <c r="S39" s="951"/>
      <c r="T39" s="935"/>
      <c r="U39" s="936"/>
      <c r="V39" s="937"/>
      <c r="W39" s="935"/>
      <c r="X39" s="936"/>
      <c r="Y39" s="937"/>
      <c r="Z39" s="258"/>
      <c r="AA39" s="258"/>
      <c r="AB39" s="258"/>
      <c r="AC39" s="935"/>
      <c r="AD39" s="936"/>
      <c r="AE39" s="937"/>
      <c r="AF39" s="935"/>
      <c r="AH39" s="353"/>
      <c r="AI39" s="353"/>
      <c r="AJ39" s="353"/>
      <c r="AK39" s="353"/>
      <c r="AL39" s="353"/>
    </row>
    <row r="40" spans="1:38" ht="12.75" customHeight="1" x14ac:dyDescent="0.2">
      <c r="A40" s="941"/>
      <c r="B40" s="918"/>
      <c r="C40" s="918"/>
      <c r="D40" s="942"/>
      <c r="E40" s="941"/>
      <c r="F40" s="918"/>
      <c r="G40" s="918"/>
      <c r="H40" s="942"/>
      <c r="I40" s="945"/>
      <c r="J40" s="946"/>
      <c r="K40" s="946"/>
      <c r="L40" s="947"/>
      <c r="M40" s="948"/>
      <c r="N40" s="918"/>
      <c r="O40" s="919" t="s">
        <v>15</v>
      </c>
      <c r="P40" s="918"/>
      <c r="Q40" s="919" t="s">
        <v>16</v>
      </c>
      <c r="R40" s="918"/>
      <c r="S40" s="950" t="s">
        <v>210</v>
      </c>
      <c r="T40" s="932"/>
      <c r="U40" s="933"/>
      <c r="V40" s="934"/>
      <c r="W40" s="932"/>
      <c r="X40" s="933"/>
      <c r="Y40" s="934" t="s">
        <v>104</v>
      </c>
      <c r="Z40" s="257"/>
      <c r="AA40" s="257"/>
      <c r="AB40" s="257"/>
      <c r="AC40" s="932"/>
      <c r="AD40" s="933"/>
      <c r="AE40" s="934" t="s">
        <v>104</v>
      </c>
      <c r="AF40" s="932"/>
      <c r="AH40" s="353"/>
      <c r="AI40" s="353"/>
      <c r="AJ40" s="353"/>
      <c r="AK40" s="353"/>
      <c r="AL40" s="353"/>
    </row>
    <row r="41" spans="1:38" ht="12.75" customHeight="1" x14ac:dyDescent="0.2">
      <c r="A41" s="943"/>
      <c r="B41" s="621"/>
      <c r="C41" s="621"/>
      <c r="D41" s="944"/>
      <c r="E41" s="943"/>
      <c r="F41" s="621"/>
      <c r="G41" s="621"/>
      <c r="H41" s="944"/>
      <c r="I41" s="938"/>
      <c r="J41" s="939"/>
      <c r="K41" s="939"/>
      <c r="L41" s="940"/>
      <c r="M41" s="949"/>
      <c r="N41" s="621"/>
      <c r="O41" s="920"/>
      <c r="P41" s="621"/>
      <c r="Q41" s="920"/>
      <c r="R41" s="621"/>
      <c r="S41" s="951"/>
      <c r="T41" s="935"/>
      <c r="U41" s="936"/>
      <c r="V41" s="937"/>
      <c r="W41" s="935"/>
      <c r="X41" s="936"/>
      <c r="Y41" s="937"/>
      <c r="Z41" s="258"/>
      <c r="AA41" s="258"/>
      <c r="AB41" s="258"/>
      <c r="AC41" s="935"/>
      <c r="AD41" s="936"/>
      <c r="AE41" s="937"/>
      <c r="AF41" s="935"/>
      <c r="AH41" s="353"/>
      <c r="AI41" s="353"/>
      <c r="AJ41" s="353"/>
      <c r="AK41" s="353"/>
      <c r="AL41" s="353"/>
    </row>
    <row r="42" spans="1:38" ht="12.75" customHeight="1" x14ac:dyDescent="0.2">
      <c r="A42" s="941"/>
      <c r="B42" s="918"/>
      <c r="C42" s="918"/>
      <c r="D42" s="942"/>
      <c r="E42" s="941"/>
      <c r="F42" s="918"/>
      <c r="G42" s="918"/>
      <c r="H42" s="942"/>
      <c r="I42" s="945"/>
      <c r="J42" s="946"/>
      <c r="K42" s="946"/>
      <c r="L42" s="947"/>
      <c r="M42" s="948"/>
      <c r="N42" s="918"/>
      <c r="O42" s="919" t="s">
        <v>15</v>
      </c>
      <c r="P42" s="918"/>
      <c r="Q42" s="919" t="s">
        <v>16</v>
      </c>
      <c r="R42" s="918"/>
      <c r="S42" s="950" t="s">
        <v>210</v>
      </c>
      <c r="T42" s="932"/>
      <c r="U42" s="933"/>
      <c r="V42" s="934"/>
      <c r="W42" s="932"/>
      <c r="X42" s="933"/>
      <c r="Y42" s="934" t="s">
        <v>104</v>
      </c>
      <c r="Z42" s="257"/>
      <c r="AA42" s="257"/>
      <c r="AB42" s="257"/>
      <c r="AC42" s="932"/>
      <c r="AD42" s="933"/>
      <c r="AE42" s="934" t="s">
        <v>104</v>
      </c>
      <c r="AF42" s="932"/>
      <c r="AH42" s="353"/>
      <c r="AI42" s="353"/>
      <c r="AJ42" s="353"/>
      <c r="AK42" s="353"/>
      <c r="AL42" s="353"/>
    </row>
    <row r="43" spans="1:38" ht="12.75" customHeight="1" x14ac:dyDescent="0.2">
      <c r="A43" s="943"/>
      <c r="B43" s="621"/>
      <c r="C43" s="621"/>
      <c r="D43" s="944"/>
      <c r="E43" s="943"/>
      <c r="F43" s="621"/>
      <c r="G43" s="621"/>
      <c r="H43" s="944"/>
      <c r="I43" s="938"/>
      <c r="J43" s="939"/>
      <c r="K43" s="939"/>
      <c r="L43" s="940"/>
      <c r="M43" s="949"/>
      <c r="N43" s="621"/>
      <c r="O43" s="920"/>
      <c r="P43" s="621"/>
      <c r="Q43" s="920"/>
      <c r="R43" s="621"/>
      <c r="S43" s="951"/>
      <c r="T43" s="935"/>
      <c r="U43" s="936"/>
      <c r="V43" s="937"/>
      <c r="W43" s="935"/>
      <c r="X43" s="936"/>
      <c r="Y43" s="937"/>
      <c r="Z43" s="258"/>
      <c r="AA43" s="258"/>
      <c r="AB43" s="258"/>
      <c r="AC43" s="935"/>
      <c r="AD43" s="936"/>
      <c r="AE43" s="937"/>
      <c r="AF43" s="935"/>
      <c r="AH43" s="353"/>
      <c r="AI43" s="353"/>
      <c r="AJ43" s="353"/>
      <c r="AK43" s="353"/>
      <c r="AL43" s="353"/>
    </row>
    <row r="44" spans="1:38" ht="12.75" customHeight="1" x14ac:dyDescent="0.2">
      <c r="A44" s="941"/>
      <c r="B44" s="918"/>
      <c r="C44" s="918"/>
      <c r="D44" s="942"/>
      <c r="E44" s="941"/>
      <c r="F44" s="918"/>
      <c r="G44" s="918"/>
      <c r="H44" s="942"/>
      <c r="I44" s="945"/>
      <c r="J44" s="946"/>
      <c r="K44" s="946"/>
      <c r="L44" s="947"/>
      <c r="M44" s="948"/>
      <c r="N44" s="918"/>
      <c r="O44" s="919" t="s">
        <v>15</v>
      </c>
      <c r="P44" s="918"/>
      <c r="Q44" s="919" t="s">
        <v>16</v>
      </c>
      <c r="R44" s="918"/>
      <c r="S44" s="950" t="s">
        <v>210</v>
      </c>
      <c r="T44" s="932"/>
      <c r="U44" s="933"/>
      <c r="V44" s="934"/>
      <c r="W44" s="932"/>
      <c r="X44" s="933"/>
      <c r="Y44" s="934" t="s">
        <v>104</v>
      </c>
      <c r="Z44" s="257"/>
      <c r="AA44" s="257"/>
      <c r="AB44" s="257"/>
      <c r="AC44" s="932"/>
      <c r="AD44" s="933"/>
      <c r="AE44" s="934" t="s">
        <v>104</v>
      </c>
      <c r="AF44" s="932"/>
      <c r="AH44" s="353"/>
      <c r="AI44" s="353"/>
      <c r="AJ44" s="353"/>
      <c r="AK44" s="353"/>
      <c r="AL44" s="353"/>
    </row>
    <row r="45" spans="1:38" ht="12.75" customHeight="1" x14ac:dyDescent="0.2">
      <c r="A45" s="943"/>
      <c r="B45" s="621"/>
      <c r="C45" s="621"/>
      <c r="D45" s="944"/>
      <c r="E45" s="943"/>
      <c r="F45" s="621"/>
      <c r="G45" s="621"/>
      <c r="H45" s="944"/>
      <c r="I45" s="938"/>
      <c r="J45" s="939"/>
      <c r="K45" s="939"/>
      <c r="L45" s="940"/>
      <c r="M45" s="949"/>
      <c r="N45" s="621"/>
      <c r="O45" s="920"/>
      <c r="P45" s="621"/>
      <c r="Q45" s="920"/>
      <c r="R45" s="621"/>
      <c r="S45" s="951"/>
      <c r="T45" s="935"/>
      <c r="U45" s="936"/>
      <c r="V45" s="937"/>
      <c r="W45" s="935"/>
      <c r="X45" s="936"/>
      <c r="Y45" s="937"/>
      <c r="Z45" s="258"/>
      <c r="AA45" s="258"/>
      <c r="AB45" s="258"/>
      <c r="AC45" s="935"/>
      <c r="AD45" s="936"/>
      <c r="AE45" s="937"/>
      <c r="AF45" s="935"/>
      <c r="AH45" s="353"/>
      <c r="AI45" s="353"/>
      <c r="AJ45" s="353"/>
      <c r="AK45" s="353"/>
      <c r="AL45" s="353"/>
    </row>
    <row r="46" spans="1:38" ht="12.75" customHeight="1" x14ac:dyDescent="0.2">
      <c r="A46" s="941"/>
      <c r="B46" s="918"/>
      <c r="C46" s="918"/>
      <c r="D46" s="942"/>
      <c r="E46" s="941"/>
      <c r="F46" s="918"/>
      <c r="G46" s="918"/>
      <c r="H46" s="942"/>
      <c r="I46" s="945"/>
      <c r="J46" s="946"/>
      <c r="K46" s="946"/>
      <c r="L46" s="947"/>
      <c r="M46" s="948"/>
      <c r="N46" s="918"/>
      <c r="O46" s="919" t="s">
        <v>15</v>
      </c>
      <c r="P46" s="918"/>
      <c r="Q46" s="919" t="s">
        <v>16</v>
      </c>
      <c r="R46" s="918"/>
      <c r="S46" s="950" t="s">
        <v>210</v>
      </c>
      <c r="T46" s="932"/>
      <c r="U46" s="933"/>
      <c r="V46" s="934"/>
      <c r="W46" s="932"/>
      <c r="X46" s="933"/>
      <c r="Y46" s="934" t="s">
        <v>104</v>
      </c>
      <c r="Z46" s="257"/>
      <c r="AA46" s="257"/>
      <c r="AB46" s="257"/>
      <c r="AC46" s="932"/>
      <c r="AD46" s="933"/>
      <c r="AE46" s="934" t="s">
        <v>104</v>
      </c>
      <c r="AF46" s="932"/>
      <c r="AH46" s="353"/>
      <c r="AI46" s="353"/>
      <c r="AJ46" s="353"/>
      <c r="AK46" s="353"/>
      <c r="AL46" s="353"/>
    </row>
    <row r="47" spans="1:38" ht="12.75" customHeight="1" x14ac:dyDescent="0.2">
      <c r="A47" s="943"/>
      <c r="B47" s="621"/>
      <c r="C47" s="621"/>
      <c r="D47" s="944"/>
      <c r="E47" s="943"/>
      <c r="F47" s="621"/>
      <c r="G47" s="621"/>
      <c r="H47" s="944"/>
      <c r="I47" s="938"/>
      <c r="J47" s="939"/>
      <c r="K47" s="939"/>
      <c r="L47" s="940"/>
      <c r="M47" s="949"/>
      <c r="N47" s="621"/>
      <c r="O47" s="920"/>
      <c r="P47" s="621"/>
      <c r="Q47" s="920"/>
      <c r="R47" s="621"/>
      <c r="S47" s="951"/>
      <c r="T47" s="935"/>
      <c r="U47" s="936"/>
      <c r="V47" s="937"/>
      <c r="W47" s="935"/>
      <c r="X47" s="936"/>
      <c r="Y47" s="937"/>
      <c r="Z47" s="258"/>
      <c r="AA47" s="258"/>
      <c r="AB47" s="258"/>
      <c r="AC47" s="935"/>
      <c r="AD47" s="936"/>
      <c r="AE47" s="937"/>
      <c r="AF47" s="935"/>
      <c r="AH47" s="353"/>
      <c r="AI47" s="353"/>
      <c r="AJ47" s="353"/>
      <c r="AK47" s="353"/>
      <c r="AL47" s="353"/>
    </row>
    <row r="48" spans="1:38" ht="12.75" customHeight="1" x14ac:dyDescent="0.2">
      <c r="A48" s="941"/>
      <c r="B48" s="918"/>
      <c r="C48" s="918"/>
      <c r="D48" s="942"/>
      <c r="E48" s="941"/>
      <c r="F48" s="918"/>
      <c r="G48" s="918"/>
      <c r="H48" s="942"/>
      <c r="I48" s="945"/>
      <c r="J48" s="946"/>
      <c r="K48" s="946"/>
      <c r="L48" s="947"/>
      <c r="M48" s="948"/>
      <c r="N48" s="918"/>
      <c r="O48" s="919" t="s">
        <v>15</v>
      </c>
      <c r="P48" s="918"/>
      <c r="Q48" s="919" t="s">
        <v>16</v>
      </c>
      <c r="R48" s="918"/>
      <c r="S48" s="950" t="s">
        <v>210</v>
      </c>
      <c r="T48" s="932"/>
      <c r="U48" s="933"/>
      <c r="V48" s="934"/>
      <c r="W48" s="932"/>
      <c r="X48" s="933"/>
      <c r="Y48" s="934" t="s">
        <v>104</v>
      </c>
      <c r="Z48" s="257"/>
      <c r="AA48" s="257"/>
      <c r="AB48" s="257"/>
      <c r="AC48" s="932"/>
      <c r="AD48" s="933"/>
      <c r="AE48" s="934" t="s">
        <v>104</v>
      </c>
      <c r="AF48" s="932"/>
      <c r="AH48" s="353"/>
      <c r="AI48" s="353"/>
      <c r="AJ48" s="353"/>
      <c r="AK48" s="353"/>
      <c r="AL48" s="353"/>
    </row>
    <row r="49" spans="1:38" ht="12.75" customHeight="1" x14ac:dyDescent="0.2">
      <c r="A49" s="943"/>
      <c r="B49" s="621"/>
      <c r="C49" s="621"/>
      <c r="D49" s="944"/>
      <c r="E49" s="943"/>
      <c r="F49" s="621"/>
      <c r="G49" s="621"/>
      <c r="H49" s="944"/>
      <c r="I49" s="938"/>
      <c r="J49" s="939"/>
      <c r="K49" s="939"/>
      <c r="L49" s="940"/>
      <c r="M49" s="949"/>
      <c r="N49" s="621"/>
      <c r="O49" s="920"/>
      <c r="P49" s="621"/>
      <c r="Q49" s="920"/>
      <c r="R49" s="621"/>
      <c r="S49" s="951"/>
      <c r="T49" s="935"/>
      <c r="U49" s="936"/>
      <c r="V49" s="937"/>
      <c r="W49" s="935"/>
      <c r="X49" s="936"/>
      <c r="Y49" s="937"/>
      <c r="Z49" s="258"/>
      <c r="AA49" s="258"/>
      <c r="AB49" s="258"/>
      <c r="AC49" s="935"/>
      <c r="AD49" s="936"/>
      <c r="AE49" s="937"/>
      <c r="AF49" s="935"/>
      <c r="AH49" s="353"/>
      <c r="AI49" s="353"/>
      <c r="AJ49" s="353"/>
      <c r="AK49" s="353"/>
      <c r="AL49" s="353"/>
    </row>
    <row r="50" spans="1:38" ht="12.75" customHeight="1" x14ac:dyDescent="0.2">
      <c r="A50" s="941"/>
      <c r="B50" s="918"/>
      <c r="C50" s="918"/>
      <c r="D50" s="942"/>
      <c r="E50" s="941"/>
      <c r="F50" s="918"/>
      <c r="G50" s="918"/>
      <c r="H50" s="942"/>
      <c r="I50" s="945"/>
      <c r="J50" s="946"/>
      <c r="K50" s="946"/>
      <c r="L50" s="947"/>
      <c r="M50" s="948"/>
      <c r="N50" s="918"/>
      <c r="O50" s="919" t="s">
        <v>15</v>
      </c>
      <c r="P50" s="918"/>
      <c r="Q50" s="919" t="s">
        <v>16</v>
      </c>
      <c r="R50" s="918"/>
      <c r="S50" s="950" t="s">
        <v>210</v>
      </c>
      <c r="T50" s="932"/>
      <c r="U50" s="933"/>
      <c r="V50" s="934"/>
      <c r="W50" s="932"/>
      <c r="X50" s="933"/>
      <c r="Y50" s="934" t="s">
        <v>104</v>
      </c>
      <c r="Z50" s="257"/>
      <c r="AA50" s="257"/>
      <c r="AB50" s="257"/>
      <c r="AC50" s="932"/>
      <c r="AD50" s="933"/>
      <c r="AE50" s="934" t="s">
        <v>104</v>
      </c>
      <c r="AF50" s="932"/>
      <c r="AH50" s="353"/>
      <c r="AI50" s="353"/>
      <c r="AJ50" s="353"/>
      <c r="AK50" s="353"/>
      <c r="AL50" s="353"/>
    </row>
    <row r="51" spans="1:38" ht="12.75" customHeight="1" x14ac:dyDescent="0.2">
      <c r="A51" s="943"/>
      <c r="B51" s="621"/>
      <c r="C51" s="621"/>
      <c r="D51" s="944"/>
      <c r="E51" s="943"/>
      <c r="F51" s="621"/>
      <c r="G51" s="621"/>
      <c r="H51" s="944"/>
      <c r="I51" s="938"/>
      <c r="J51" s="939"/>
      <c r="K51" s="939"/>
      <c r="L51" s="940"/>
      <c r="M51" s="949"/>
      <c r="N51" s="621"/>
      <c r="O51" s="920"/>
      <c r="P51" s="621"/>
      <c r="Q51" s="920"/>
      <c r="R51" s="621"/>
      <c r="S51" s="951"/>
      <c r="T51" s="935"/>
      <c r="U51" s="936"/>
      <c r="V51" s="937"/>
      <c r="W51" s="935"/>
      <c r="X51" s="936"/>
      <c r="Y51" s="937"/>
      <c r="Z51" s="258"/>
      <c r="AA51" s="258"/>
      <c r="AB51" s="258"/>
      <c r="AC51" s="935"/>
      <c r="AD51" s="936"/>
      <c r="AE51" s="937"/>
      <c r="AF51" s="935"/>
      <c r="AH51" s="353"/>
      <c r="AI51" s="353"/>
      <c r="AJ51" s="353"/>
      <c r="AK51" s="353"/>
      <c r="AL51" s="353"/>
    </row>
    <row r="52" spans="1:38" ht="12.75" customHeight="1" x14ac:dyDescent="0.2">
      <c r="A52" s="941"/>
      <c r="B52" s="918"/>
      <c r="C52" s="918"/>
      <c r="D52" s="942"/>
      <c r="E52" s="941"/>
      <c r="F52" s="918"/>
      <c r="G52" s="918"/>
      <c r="H52" s="942"/>
      <c r="I52" s="945"/>
      <c r="J52" s="946"/>
      <c r="K52" s="946"/>
      <c r="L52" s="947"/>
      <c r="M52" s="948"/>
      <c r="N52" s="918"/>
      <c r="O52" s="919" t="s">
        <v>15</v>
      </c>
      <c r="P52" s="918"/>
      <c r="Q52" s="919" t="s">
        <v>16</v>
      </c>
      <c r="R52" s="918"/>
      <c r="S52" s="950" t="s">
        <v>210</v>
      </c>
      <c r="T52" s="932"/>
      <c r="U52" s="933"/>
      <c r="V52" s="934"/>
      <c r="W52" s="932"/>
      <c r="X52" s="933"/>
      <c r="Y52" s="934" t="s">
        <v>104</v>
      </c>
      <c r="Z52" s="257"/>
      <c r="AA52" s="257"/>
      <c r="AB52" s="257"/>
      <c r="AC52" s="932"/>
      <c r="AD52" s="933"/>
      <c r="AE52" s="934" t="s">
        <v>104</v>
      </c>
      <c r="AF52" s="932"/>
      <c r="AH52" s="353"/>
      <c r="AI52" s="353"/>
      <c r="AJ52" s="353"/>
      <c r="AK52" s="353"/>
      <c r="AL52" s="353"/>
    </row>
    <row r="53" spans="1:38" ht="12.75" customHeight="1" x14ac:dyDescent="0.2">
      <c r="A53" s="943"/>
      <c r="B53" s="621"/>
      <c r="C53" s="621"/>
      <c r="D53" s="944"/>
      <c r="E53" s="943"/>
      <c r="F53" s="621"/>
      <c r="G53" s="621"/>
      <c r="H53" s="944"/>
      <c r="I53" s="938"/>
      <c r="J53" s="939"/>
      <c r="K53" s="939"/>
      <c r="L53" s="940"/>
      <c r="M53" s="949"/>
      <c r="N53" s="621"/>
      <c r="O53" s="920"/>
      <c r="P53" s="621"/>
      <c r="Q53" s="920"/>
      <c r="R53" s="621"/>
      <c r="S53" s="951"/>
      <c r="T53" s="935"/>
      <c r="U53" s="936"/>
      <c r="V53" s="937"/>
      <c r="W53" s="935"/>
      <c r="X53" s="936"/>
      <c r="Y53" s="937"/>
      <c r="Z53" s="258"/>
      <c r="AA53" s="258"/>
      <c r="AB53" s="258"/>
      <c r="AC53" s="935"/>
      <c r="AD53" s="936"/>
      <c r="AE53" s="937"/>
      <c r="AF53" s="935"/>
      <c r="AH53" s="353"/>
      <c r="AI53" s="353"/>
      <c r="AJ53" s="353"/>
      <c r="AK53" s="353"/>
      <c r="AL53" s="353"/>
    </row>
    <row r="54" spans="1:38" ht="12.75" customHeight="1" x14ac:dyDescent="0.2">
      <c r="A54" s="941"/>
      <c r="B54" s="918"/>
      <c r="C54" s="918"/>
      <c r="D54" s="942"/>
      <c r="E54" s="941"/>
      <c r="F54" s="918"/>
      <c r="G54" s="918"/>
      <c r="H54" s="942"/>
      <c r="I54" s="945"/>
      <c r="J54" s="946"/>
      <c r="K54" s="946"/>
      <c r="L54" s="947"/>
      <c r="M54" s="948"/>
      <c r="N54" s="918"/>
      <c r="O54" s="919" t="s">
        <v>15</v>
      </c>
      <c r="P54" s="918"/>
      <c r="Q54" s="919" t="s">
        <v>16</v>
      </c>
      <c r="R54" s="918"/>
      <c r="S54" s="950" t="s">
        <v>210</v>
      </c>
      <c r="T54" s="932"/>
      <c r="U54" s="933"/>
      <c r="V54" s="934"/>
      <c r="W54" s="932"/>
      <c r="X54" s="933"/>
      <c r="Y54" s="934" t="s">
        <v>104</v>
      </c>
      <c r="Z54" s="257"/>
      <c r="AA54" s="257"/>
      <c r="AB54" s="257"/>
      <c r="AC54" s="932"/>
      <c r="AD54" s="933"/>
      <c r="AE54" s="934" t="s">
        <v>104</v>
      </c>
      <c r="AF54" s="932"/>
      <c r="AH54" s="353"/>
      <c r="AI54" s="353"/>
      <c r="AJ54" s="353"/>
      <c r="AK54" s="353"/>
      <c r="AL54" s="353"/>
    </row>
    <row r="55" spans="1:38" ht="12.75" customHeight="1" x14ac:dyDescent="0.2">
      <c r="A55" s="943"/>
      <c r="B55" s="621"/>
      <c r="C55" s="621"/>
      <c r="D55" s="944"/>
      <c r="E55" s="943"/>
      <c r="F55" s="621"/>
      <c r="G55" s="621"/>
      <c r="H55" s="944"/>
      <c r="I55" s="938"/>
      <c r="J55" s="939"/>
      <c r="K55" s="939"/>
      <c r="L55" s="940"/>
      <c r="M55" s="949"/>
      <c r="N55" s="621"/>
      <c r="O55" s="920"/>
      <c r="P55" s="621"/>
      <c r="Q55" s="920"/>
      <c r="R55" s="621"/>
      <c r="S55" s="951"/>
      <c r="T55" s="935"/>
      <c r="U55" s="936"/>
      <c r="V55" s="937"/>
      <c r="W55" s="935"/>
      <c r="X55" s="936"/>
      <c r="Y55" s="937"/>
      <c r="Z55" s="258"/>
      <c r="AA55" s="258"/>
      <c r="AB55" s="258"/>
      <c r="AC55" s="935"/>
      <c r="AD55" s="936"/>
      <c r="AE55" s="937"/>
      <c r="AF55" s="935"/>
      <c r="AH55" s="353"/>
      <c r="AI55" s="353"/>
      <c r="AJ55" s="353"/>
      <c r="AK55" s="353"/>
      <c r="AL55" s="353"/>
    </row>
    <row r="56" spans="1:38" ht="12.75" customHeight="1" x14ac:dyDescent="0.2">
      <c r="A56" s="941"/>
      <c r="B56" s="918"/>
      <c r="C56" s="918"/>
      <c r="D56" s="942"/>
      <c r="E56" s="941"/>
      <c r="F56" s="918"/>
      <c r="G56" s="918"/>
      <c r="H56" s="942"/>
      <c r="I56" s="945"/>
      <c r="J56" s="946"/>
      <c r="K56" s="946"/>
      <c r="L56" s="947"/>
      <c r="M56" s="948"/>
      <c r="N56" s="918"/>
      <c r="O56" s="919" t="s">
        <v>15</v>
      </c>
      <c r="P56" s="918"/>
      <c r="Q56" s="919" t="s">
        <v>16</v>
      </c>
      <c r="R56" s="918"/>
      <c r="S56" s="950" t="s">
        <v>210</v>
      </c>
      <c r="T56" s="932"/>
      <c r="U56" s="933"/>
      <c r="V56" s="934"/>
      <c r="W56" s="932"/>
      <c r="X56" s="933"/>
      <c r="Y56" s="934" t="s">
        <v>104</v>
      </c>
      <c r="Z56" s="257"/>
      <c r="AA56" s="257"/>
      <c r="AB56" s="257"/>
      <c r="AC56" s="932"/>
      <c r="AD56" s="933"/>
      <c r="AE56" s="934" t="s">
        <v>104</v>
      </c>
      <c r="AF56" s="932"/>
    </row>
    <row r="57" spans="1:38" ht="12.75" customHeight="1" x14ac:dyDescent="0.2">
      <c r="A57" s="943"/>
      <c r="B57" s="621"/>
      <c r="C57" s="621"/>
      <c r="D57" s="944"/>
      <c r="E57" s="943"/>
      <c r="F57" s="621"/>
      <c r="G57" s="621"/>
      <c r="H57" s="944"/>
      <c r="I57" s="938"/>
      <c r="J57" s="939"/>
      <c r="K57" s="939"/>
      <c r="L57" s="940"/>
      <c r="M57" s="949"/>
      <c r="N57" s="621"/>
      <c r="O57" s="920"/>
      <c r="P57" s="621"/>
      <c r="Q57" s="920"/>
      <c r="R57" s="621"/>
      <c r="S57" s="951"/>
      <c r="T57" s="935"/>
      <c r="U57" s="936"/>
      <c r="V57" s="937"/>
      <c r="W57" s="935"/>
      <c r="X57" s="936"/>
      <c r="Y57" s="937"/>
      <c r="Z57" s="258"/>
      <c r="AA57" s="258"/>
      <c r="AB57" s="258"/>
      <c r="AC57" s="935"/>
      <c r="AD57" s="936"/>
      <c r="AE57" s="937"/>
      <c r="AF57" s="935"/>
    </row>
    <row r="58" spans="1:38" ht="12.75" customHeight="1" x14ac:dyDescent="0.2">
      <c r="A58" s="4"/>
      <c r="B58" s="4" t="s">
        <v>1068</v>
      </c>
      <c r="C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row>
    <row r="59" spans="1:38" ht="12.75" customHeight="1" x14ac:dyDescent="0.2">
      <c r="A59" s="4"/>
      <c r="B59" s="4" t="s">
        <v>718</v>
      </c>
      <c r="C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row>
    <row r="60" spans="1:38" ht="12.75" customHeight="1" x14ac:dyDescent="0.2">
      <c r="A60" s="4"/>
      <c r="B60" s="4" t="s">
        <v>719</v>
      </c>
      <c r="C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row>
    <row r="61" spans="1:38" ht="12.75" customHeight="1" x14ac:dyDescent="0.2">
      <c r="A61" s="4"/>
      <c r="B61" s="4" t="s">
        <v>723</v>
      </c>
      <c r="C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row>
  </sheetData>
  <mergeCells count="385">
    <mergeCell ref="AN6:AZ6"/>
    <mergeCell ref="AN7:AZ7"/>
    <mergeCell ref="AN8:AZ8"/>
    <mergeCell ref="AN9:AZ9"/>
    <mergeCell ref="AH7:AL7"/>
    <mergeCell ref="AH8:AK8"/>
    <mergeCell ref="O10:O11"/>
    <mergeCell ref="P10:P11"/>
    <mergeCell ref="A7:D9"/>
    <mergeCell ref="E7:H9"/>
    <mergeCell ref="I7:L9"/>
    <mergeCell ref="M7:S9"/>
    <mergeCell ref="Z8:AB9"/>
    <mergeCell ref="W3:AF3"/>
    <mergeCell ref="C4:G4"/>
    <mergeCell ref="H4:I4"/>
    <mergeCell ref="L4:P4"/>
    <mergeCell ref="Q4:R4"/>
    <mergeCell ref="U4:Y4"/>
    <mergeCell ref="AC4:AD4"/>
    <mergeCell ref="AF7:AF9"/>
    <mergeCell ref="W8:Y9"/>
    <mergeCell ref="AC8:AE9"/>
    <mergeCell ref="T7:V9"/>
    <mergeCell ref="W7:AE7"/>
    <mergeCell ref="AC12:AE13"/>
    <mergeCell ref="AF12:AF13"/>
    <mergeCell ref="AF10:AF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F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F17"/>
    <mergeCell ref="I17:L17"/>
    <mergeCell ref="R16:R17"/>
    <mergeCell ref="S16:S17"/>
    <mergeCell ref="AC20:AE21"/>
    <mergeCell ref="AF20:AF21"/>
    <mergeCell ref="AF18:AF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F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F25"/>
    <mergeCell ref="I25:L25"/>
    <mergeCell ref="R24:R25"/>
    <mergeCell ref="S24:S25"/>
    <mergeCell ref="AC28:AE29"/>
    <mergeCell ref="AF28:AF29"/>
    <mergeCell ref="AF26:AF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T32:V33"/>
    <mergeCell ref="W32:Y33"/>
    <mergeCell ref="A30:D31"/>
    <mergeCell ref="E30:H31"/>
    <mergeCell ref="I30:L30"/>
    <mergeCell ref="M30:M31"/>
    <mergeCell ref="N30:N31"/>
    <mergeCell ref="R28:R29"/>
    <mergeCell ref="S28:S29"/>
    <mergeCell ref="T28:V29"/>
    <mergeCell ref="W30:Y31"/>
    <mergeCell ref="W28:Y29"/>
    <mergeCell ref="O34:O35"/>
    <mergeCell ref="P34:P35"/>
    <mergeCell ref="P32:P33"/>
    <mergeCell ref="Q32:Q33"/>
    <mergeCell ref="AC30:AE31"/>
    <mergeCell ref="AF30:AF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F33"/>
    <mergeCell ref="I33:L33"/>
    <mergeCell ref="R32:R33"/>
    <mergeCell ref="S32:S33"/>
    <mergeCell ref="AC36:AE37"/>
    <mergeCell ref="AF36:AF37"/>
    <mergeCell ref="AF34:AF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T40:V41"/>
    <mergeCell ref="W40:Y41"/>
    <mergeCell ref="A38:D39"/>
    <mergeCell ref="E38:H39"/>
    <mergeCell ref="I38:L38"/>
    <mergeCell ref="M38:M39"/>
    <mergeCell ref="N38:N39"/>
    <mergeCell ref="R36:R37"/>
    <mergeCell ref="S36:S37"/>
    <mergeCell ref="T36:V37"/>
    <mergeCell ref="W38:Y39"/>
    <mergeCell ref="W36:Y37"/>
    <mergeCell ref="O42:O43"/>
    <mergeCell ref="P42:P43"/>
    <mergeCell ref="P40:P41"/>
    <mergeCell ref="Q40:Q41"/>
    <mergeCell ref="AC38:AE39"/>
    <mergeCell ref="AF38:AF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F41"/>
    <mergeCell ref="I41:L41"/>
    <mergeCell ref="R40:R41"/>
    <mergeCell ref="S40:S41"/>
    <mergeCell ref="AC44:AE45"/>
    <mergeCell ref="AF44:AF45"/>
    <mergeCell ref="AF42:AF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A46:D47"/>
    <mergeCell ref="E46:H47"/>
    <mergeCell ref="I46:L46"/>
    <mergeCell ref="M46:M47"/>
    <mergeCell ref="N46:N47"/>
    <mergeCell ref="R44:R45"/>
    <mergeCell ref="S44:S45"/>
    <mergeCell ref="T44:V45"/>
    <mergeCell ref="W46:Y47"/>
    <mergeCell ref="W44:Y45"/>
    <mergeCell ref="P48:P49"/>
    <mergeCell ref="Q48:Q49"/>
    <mergeCell ref="AC46:AE47"/>
    <mergeCell ref="AF46:AF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F49"/>
    <mergeCell ref="I49:L49"/>
    <mergeCell ref="R48:R49"/>
    <mergeCell ref="S48:S49"/>
    <mergeCell ref="T48:V49"/>
    <mergeCell ref="W48:Y49"/>
    <mergeCell ref="AF52:AF53"/>
    <mergeCell ref="AF50:AF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A50:D51"/>
    <mergeCell ref="E50:H51"/>
    <mergeCell ref="I50:L50"/>
    <mergeCell ref="M50:M51"/>
    <mergeCell ref="N50:N51"/>
    <mergeCell ref="O50:O51"/>
    <mergeCell ref="P50:P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AC56:AE57"/>
    <mergeCell ref="AF56:AF57"/>
    <mergeCell ref="I57:L57"/>
    <mergeCell ref="S1:V2"/>
    <mergeCell ref="W1:AF2"/>
    <mergeCell ref="P56:P57"/>
    <mergeCell ref="Q56:Q57"/>
    <mergeCell ref="R56:R57"/>
    <mergeCell ref="S56:S57"/>
    <mergeCell ref="T56:V57"/>
    <mergeCell ref="W56:Y57"/>
    <mergeCell ref="W54:Y55"/>
    <mergeCell ref="AC54:AE55"/>
    <mergeCell ref="AF54:AF55"/>
    <mergeCell ref="I55:L55"/>
    <mergeCell ref="R54:R55"/>
    <mergeCell ref="S54:S55"/>
    <mergeCell ref="T54:V55"/>
    <mergeCell ref="I53:L53"/>
    <mergeCell ref="R52:R53"/>
    <mergeCell ref="S52:S53"/>
    <mergeCell ref="T52:V53"/>
    <mergeCell ref="W52:Y53"/>
    <mergeCell ref="AC52:AE53"/>
  </mergeCells>
  <phoneticPr fontId="2"/>
  <dataValidations count="4">
    <dataValidation imeMode="hiragana" allowBlank="1" showInputMessage="1" showErrorMessage="1" sqref="A10:L57" xr:uid="{00000000-0002-0000-0A00-000000000000}"/>
    <dataValidation imeMode="halfAlpha" allowBlank="1" showInputMessage="1" showErrorMessage="1" sqref="H4:I4 Q4:R4 AC4:AD4 R10:R57 T10:AF57 P10:P57 N10:N57" xr:uid="{00000000-0002-0000-0A00-000001000000}"/>
    <dataValidation imeMode="on" allowBlank="1" showInputMessage="1" showErrorMessage="1" sqref="W1:AF2" xr:uid="{00000000-0002-0000-0A00-000002000000}"/>
    <dataValidation type="list" allowBlank="1" showInputMessage="1" showErrorMessage="1" sqref="M10:M57" xr:uid="{00000000-0002-0000-0A00-000003000000}">
      <formula1>"令和,平成,昭和"</formula1>
    </dataValidation>
  </dataValidations>
  <pageMargins left="0.78740157480314965" right="0.78740157480314965" top="0.74803149606299213" bottom="0.74803149606299213" header="0.31496062992125984" footer="0.31496062992125984"/>
  <pageSetup paperSize="9" scale="91" orientation="portrait" blackAndWhite="1" r:id="rId1"/>
  <headerFooter>
    <oddHeader>&amp;L&amp;D</oddHeader>
    <oddFooter>&amp;C&amp;P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FF"/>
    <pageSetUpPr fitToPage="1"/>
  </sheetPr>
  <dimension ref="A2:AU63"/>
  <sheetViews>
    <sheetView view="pageBreakPreview" zoomScale="98" zoomScaleNormal="80" zoomScaleSheetLayoutView="98" workbookViewId="0">
      <selection activeCell="H44" sqref="H44:AD45"/>
    </sheetView>
  </sheetViews>
  <sheetFormatPr defaultColWidth="2.77734375" defaultRowHeight="12.75" customHeight="1" x14ac:dyDescent="0.2"/>
  <sheetData>
    <row r="2" spans="1:47" ht="12.75" customHeight="1" x14ac:dyDescent="0.2">
      <c r="A2" s="4" t="s">
        <v>1208</v>
      </c>
      <c r="B2" s="4"/>
      <c r="C2" s="4"/>
      <c r="D2" s="4"/>
      <c r="E2" s="4"/>
      <c r="F2" s="4"/>
      <c r="G2" s="4"/>
      <c r="H2" s="4"/>
      <c r="I2" s="4"/>
      <c r="J2" s="4"/>
      <c r="K2" s="4"/>
      <c r="L2" s="4"/>
      <c r="M2" s="4"/>
      <c r="N2" s="4"/>
      <c r="O2" s="4"/>
      <c r="P2" s="4"/>
      <c r="Q2" s="4"/>
      <c r="R2" s="4"/>
      <c r="S2" s="4"/>
      <c r="T2" s="4"/>
      <c r="U2" s="4"/>
      <c r="V2" s="4"/>
      <c r="W2" s="4"/>
      <c r="X2" s="4"/>
      <c r="Y2" s="4"/>
      <c r="Z2" s="4"/>
      <c r="AA2" s="4"/>
      <c r="AB2" s="4"/>
      <c r="AC2" s="4"/>
      <c r="AD2" s="4"/>
      <c r="AE2" s="4"/>
    </row>
    <row r="3" spans="1:47" ht="12.75" customHeight="1" x14ac:dyDescent="0.2">
      <c r="A3" s="4"/>
      <c r="B3" s="4" t="s">
        <v>196</v>
      </c>
      <c r="C3" s="4"/>
      <c r="D3" s="4"/>
      <c r="E3" s="4"/>
      <c r="F3" s="4"/>
      <c r="G3" s="4"/>
      <c r="H3" s="4"/>
      <c r="I3" s="4"/>
      <c r="J3" s="4"/>
      <c r="K3" s="4"/>
      <c r="L3" s="4"/>
      <c r="M3" s="4"/>
      <c r="N3" s="4"/>
      <c r="O3" s="4"/>
      <c r="P3" s="4"/>
      <c r="Q3" s="4"/>
      <c r="R3" s="4"/>
      <c r="S3" s="4"/>
      <c r="T3" s="4"/>
      <c r="U3" s="4"/>
      <c r="V3" s="4"/>
      <c r="W3" s="886" t="s">
        <v>120</v>
      </c>
      <c r="X3" s="886"/>
      <c r="Y3" s="886"/>
      <c r="Z3" s="886"/>
      <c r="AA3" s="886"/>
      <c r="AB3" s="886"/>
      <c r="AC3" s="886"/>
      <c r="AD3" s="886"/>
      <c r="AE3" s="886"/>
    </row>
    <row r="4" spans="1:47" ht="12.75" customHeight="1" x14ac:dyDescent="0.2">
      <c r="A4" s="4"/>
      <c r="B4" s="4"/>
      <c r="C4" s="924" t="s">
        <v>197</v>
      </c>
      <c r="D4" s="924"/>
      <c r="E4" s="924"/>
      <c r="F4" s="924"/>
      <c r="G4" s="924"/>
      <c r="H4" s="925"/>
      <c r="I4" s="925"/>
      <c r="J4" s="4" t="s">
        <v>4</v>
      </c>
      <c r="K4" s="4"/>
      <c r="L4" s="924" t="s">
        <v>198</v>
      </c>
      <c r="M4" s="924"/>
      <c r="N4" s="924"/>
      <c r="O4" s="924"/>
      <c r="P4" s="924"/>
      <c r="Q4" s="925"/>
      <c r="R4" s="925"/>
      <c r="S4" s="4" t="s">
        <v>4</v>
      </c>
      <c r="T4" s="4"/>
      <c r="U4" s="924" t="s">
        <v>199</v>
      </c>
      <c r="V4" s="924"/>
      <c r="W4" s="924"/>
      <c r="X4" s="924"/>
      <c r="Y4" s="924"/>
      <c r="Z4" s="925"/>
      <c r="AA4" s="925"/>
      <c r="AB4" s="4" t="s">
        <v>15</v>
      </c>
      <c r="AC4" s="4"/>
      <c r="AD4" s="4"/>
      <c r="AE4" s="4"/>
    </row>
    <row r="5" spans="1:47" ht="12.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row>
    <row r="6" spans="1:47" ht="12.75" customHeight="1" x14ac:dyDescent="0.2">
      <c r="A6" s="4"/>
      <c r="B6" s="4" t="s">
        <v>211</v>
      </c>
      <c r="C6" s="4"/>
      <c r="D6" s="4"/>
      <c r="E6" s="4"/>
      <c r="F6" s="4"/>
      <c r="G6" s="4"/>
      <c r="H6" s="4"/>
      <c r="I6" s="4"/>
      <c r="J6" s="4"/>
      <c r="K6" s="4"/>
      <c r="L6" s="4"/>
      <c r="M6" s="4"/>
      <c r="N6" s="4"/>
      <c r="O6" s="4"/>
      <c r="P6" s="4"/>
      <c r="Q6" s="4"/>
      <c r="R6" s="4"/>
      <c r="S6" s="4"/>
      <c r="T6" s="4"/>
      <c r="U6" s="4"/>
      <c r="V6" s="4"/>
      <c r="W6" s="4"/>
      <c r="X6" s="4"/>
      <c r="Y6" s="4"/>
      <c r="Z6" s="4"/>
      <c r="AA6" s="4"/>
      <c r="AB6" s="4"/>
      <c r="AC6" s="4"/>
      <c r="AD6" s="4"/>
      <c r="AE6" s="4"/>
      <c r="AG6" s="353"/>
      <c r="AI6" s="668"/>
      <c r="AJ6" s="668"/>
      <c r="AK6" s="668"/>
      <c r="AL6" s="668"/>
      <c r="AM6" s="668"/>
      <c r="AN6" s="668"/>
      <c r="AO6" s="668"/>
      <c r="AP6" s="668"/>
      <c r="AQ6" s="668"/>
      <c r="AR6" s="668"/>
      <c r="AS6" s="668"/>
      <c r="AT6" s="668"/>
      <c r="AU6" s="668"/>
    </row>
    <row r="7" spans="1:47" ht="12.75" customHeight="1" x14ac:dyDescent="0.2">
      <c r="A7" s="4"/>
      <c r="B7" s="574" t="s">
        <v>201</v>
      </c>
      <c r="C7" s="574"/>
      <c r="D7" s="574"/>
      <c r="E7" s="574"/>
      <c r="F7" s="574"/>
      <c r="G7" s="574" t="s">
        <v>202</v>
      </c>
      <c r="H7" s="574"/>
      <c r="I7" s="574"/>
      <c r="J7" s="574"/>
      <c r="K7" s="574"/>
      <c r="L7" s="968" t="s">
        <v>203</v>
      </c>
      <c r="M7" s="968"/>
      <c r="N7" s="968"/>
      <c r="O7" s="968"/>
      <c r="P7" s="968"/>
      <c r="Q7" s="574" t="s">
        <v>212</v>
      </c>
      <c r="R7" s="574"/>
      <c r="S7" s="574"/>
      <c r="T7" s="574"/>
      <c r="U7" s="574"/>
      <c r="V7" s="574"/>
      <c r="W7" s="574"/>
      <c r="X7" s="574"/>
      <c r="Y7" s="573" t="s">
        <v>213</v>
      </c>
      <c r="Z7" s="573"/>
      <c r="AA7" s="573"/>
      <c r="AB7" s="573"/>
      <c r="AC7" s="584" t="s">
        <v>214</v>
      </c>
      <c r="AD7" s="585"/>
      <c r="AE7" s="586"/>
      <c r="AG7" s="352"/>
      <c r="AI7" s="668"/>
      <c r="AJ7" s="668"/>
      <c r="AK7" s="668"/>
      <c r="AL7" s="668"/>
      <c r="AM7" s="668"/>
      <c r="AN7" s="668"/>
      <c r="AO7" s="668"/>
      <c r="AP7" s="668"/>
      <c r="AQ7" s="668"/>
      <c r="AR7" s="668"/>
      <c r="AS7" s="668"/>
      <c r="AT7" s="668"/>
      <c r="AU7" s="668"/>
    </row>
    <row r="8" spans="1:47" ht="12.75" customHeight="1" x14ac:dyDescent="0.2">
      <c r="A8" s="4"/>
      <c r="B8" s="574"/>
      <c r="C8" s="574"/>
      <c r="D8" s="574"/>
      <c r="E8" s="574"/>
      <c r="F8" s="574"/>
      <c r="G8" s="574"/>
      <c r="H8" s="574"/>
      <c r="I8" s="574"/>
      <c r="J8" s="574"/>
      <c r="K8" s="574"/>
      <c r="L8" s="968"/>
      <c r="M8" s="968"/>
      <c r="N8" s="968"/>
      <c r="O8" s="968"/>
      <c r="P8" s="968"/>
      <c r="Q8" s="574"/>
      <c r="R8" s="574"/>
      <c r="S8" s="574"/>
      <c r="T8" s="574"/>
      <c r="U8" s="574"/>
      <c r="V8" s="574"/>
      <c r="W8" s="574"/>
      <c r="X8" s="574"/>
      <c r="Y8" s="573"/>
      <c r="Z8" s="573"/>
      <c r="AA8" s="573"/>
      <c r="AB8" s="573"/>
      <c r="AC8" s="830"/>
      <c r="AD8" s="831"/>
      <c r="AE8" s="832"/>
      <c r="AG8" s="351"/>
      <c r="AI8" s="668"/>
      <c r="AJ8" s="668"/>
      <c r="AK8" s="668"/>
      <c r="AL8" s="668"/>
      <c r="AM8" s="668"/>
      <c r="AN8" s="668"/>
      <c r="AO8" s="668"/>
      <c r="AP8" s="668"/>
      <c r="AQ8" s="668"/>
      <c r="AR8" s="668"/>
      <c r="AS8" s="668"/>
      <c r="AT8" s="668"/>
      <c r="AU8" s="668"/>
    </row>
    <row r="9" spans="1:47" ht="12.75" customHeight="1" x14ac:dyDescent="0.2">
      <c r="A9" s="4"/>
      <c r="B9" s="574"/>
      <c r="C9" s="574"/>
      <c r="D9" s="574"/>
      <c r="E9" s="574"/>
      <c r="F9" s="574"/>
      <c r="G9" s="574"/>
      <c r="H9" s="574"/>
      <c r="I9" s="574"/>
      <c r="J9" s="574"/>
      <c r="K9" s="574"/>
      <c r="L9" s="968"/>
      <c r="M9" s="968"/>
      <c r="N9" s="968"/>
      <c r="O9" s="968"/>
      <c r="P9" s="968"/>
      <c r="Q9" s="574"/>
      <c r="R9" s="574"/>
      <c r="S9" s="574"/>
      <c r="T9" s="574"/>
      <c r="U9" s="574"/>
      <c r="V9" s="574"/>
      <c r="W9" s="574"/>
      <c r="X9" s="574"/>
      <c r="Y9" s="573"/>
      <c r="Z9" s="573"/>
      <c r="AA9" s="573"/>
      <c r="AB9" s="573"/>
      <c r="AC9" s="830"/>
      <c r="AD9" s="831"/>
      <c r="AE9" s="832"/>
      <c r="AG9" s="353"/>
      <c r="AI9" s="668"/>
      <c r="AJ9" s="668"/>
      <c r="AK9" s="668"/>
      <c r="AL9" s="668"/>
      <c r="AM9" s="668"/>
      <c r="AN9" s="668"/>
      <c r="AO9" s="668"/>
      <c r="AP9" s="668"/>
      <c r="AQ9" s="668"/>
      <c r="AR9" s="668"/>
      <c r="AS9" s="668"/>
      <c r="AT9" s="668"/>
      <c r="AU9" s="668"/>
    </row>
    <row r="10" spans="1:47" ht="12.75" customHeight="1" x14ac:dyDescent="0.2">
      <c r="A10" s="4"/>
      <c r="B10" s="574"/>
      <c r="C10" s="574"/>
      <c r="D10" s="574"/>
      <c r="E10" s="574"/>
      <c r="F10" s="574"/>
      <c r="G10" s="574"/>
      <c r="H10" s="574"/>
      <c r="I10" s="574"/>
      <c r="J10" s="574"/>
      <c r="K10" s="574"/>
      <c r="L10" s="968"/>
      <c r="M10" s="968"/>
      <c r="N10" s="968"/>
      <c r="O10" s="968"/>
      <c r="P10" s="968"/>
      <c r="Q10" s="574"/>
      <c r="R10" s="574"/>
      <c r="S10" s="574"/>
      <c r="T10" s="574"/>
      <c r="U10" s="574"/>
      <c r="V10" s="574"/>
      <c r="W10" s="574"/>
      <c r="X10" s="574"/>
      <c r="Y10" s="573"/>
      <c r="Z10" s="573"/>
      <c r="AA10" s="573"/>
      <c r="AB10" s="573"/>
      <c r="AC10" s="587"/>
      <c r="AD10" s="588"/>
      <c r="AE10" s="589"/>
    </row>
    <row r="11" spans="1:47" ht="12.75" customHeight="1" x14ac:dyDescent="0.2">
      <c r="A11" s="4"/>
      <c r="B11" s="967"/>
      <c r="C11" s="863"/>
      <c r="D11" s="863"/>
      <c r="E11" s="863"/>
      <c r="F11" s="863"/>
      <c r="G11" s="863"/>
      <c r="H11" s="863"/>
      <c r="I11" s="863"/>
      <c r="J11" s="863"/>
      <c r="K11" s="863"/>
      <c r="L11" s="964"/>
      <c r="M11" s="965"/>
      <c r="N11" s="965"/>
      <c r="O11" s="965"/>
      <c r="P11" s="966"/>
      <c r="Q11" s="239" t="s">
        <v>215</v>
      </c>
      <c r="R11" s="240"/>
      <c r="S11" s="241"/>
      <c r="T11" s="242" t="s">
        <v>15</v>
      </c>
      <c r="U11" s="241"/>
      <c r="V11" s="242" t="s">
        <v>16</v>
      </c>
      <c r="W11" s="241"/>
      <c r="X11" s="243" t="s">
        <v>17</v>
      </c>
      <c r="Y11" s="244" t="s">
        <v>662</v>
      </c>
      <c r="Z11" s="952"/>
      <c r="AA11" s="952"/>
      <c r="AB11" s="245" t="s">
        <v>132</v>
      </c>
      <c r="AC11" s="246" t="s">
        <v>129</v>
      </c>
      <c r="AD11" s="919" t="s">
        <v>69</v>
      </c>
      <c r="AE11" s="950"/>
    </row>
    <row r="12" spans="1:47" ht="12.75" customHeight="1" x14ac:dyDescent="0.2">
      <c r="A12" s="4"/>
      <c r="B12" s="863"/>
      <c r="C12" s="863"/>
      <c r="D12" s="863"/>
      <c r="E12" s="863"/>
      <c r="F12" s="863"/>
      <c r="G12" s="863"/>
      <c r="H12" s="863"/>
      <c r="I12" s="863"/>
      <c r="J12" s="863"/>
      <c r="K12" s="863"/>
      <c r="L12" s="953"/>
      <c r="M12" s="954"/>
      <c r="N12" s="954"/>
      <c r="O12" s="954"/>
      <c r="P12" s="955"/>
      <c r="Q12" s="247" t="s">
        <v>216</v>
      </c>
      <c r="R12" s="248" t="s">
        <v>1145</v>
      </c>
      <c r="S12" s="249"/>
      <c r="T12" s="248" t="s">
        <v>15</v>
      </c>
      <c r="U12" s="249"/>
      <c r="V12" s="248" t="s">
        <v>16</v>
      </c>
      <c r="W12" s="249"/>
      <c r="X12" s="93" t="s">
        <v>17</v>
      </c>
      <c r="Y12" s="956"/>
      <c r="Z12" s="957"/>
      <c r="AA12" s="957"/>
      <c r="AB12" s="958" t="s">
        <v>104</v>
      </c>
      <c r="AC12" s="250" t="s">
        <v>217</v>
      </c>
      <c r="AD12" s="920" t="s">
        <v>125</v>
      </c>
      <c r="AE12" s="951"/>
      <c r="AG12" s="353"/>
    </row>
    <row r="13" spans="1:47" ht="12.75" customHeight="1" x14ac:dyDescent="0.2">
      <c r="A13" s="4"/>
      <c r="B13" s="967"/>
      <c r="C13" s="863"/>
      <c r="D13" s="863"/>
      <c r="E13" s="863"/>
      <c r="F13" s="863"/>
      <c r="G13" s="863"/>
      <c r="H13" s="863"/>
      <c r="I13" s="863"/>
      <c r="J13" s="863"/>
      <c r="K13" s="863"/>
      <c r="L13" s="964"/>
      <c r="M13" s="965"/>
      <c r="N13" s="965"/>
      <c r="O13" s="965"/>
      <c r="P13" s="966"/>
      <c r="Q13" s="239" t="s">
        <v>215</v>
      </c>
      <c r="R13" s="240"/>
      <c r="S13" s="241"/>
      <c r="T13" s="242" t="s">
        <v>15</v>
      </c>
      <c r="U13" s="241"/>
      <c r="V13" s="242" t="s">
        <v>16</v>
      </c>
      <c r="W13" s="241"/>
      <c r="X13" s="243" t="s">
        <v>17</v>
      </c>
      <c r="Y13" s="244" t="s">
        <v>662</v>
      </c>
      <c r="Z13" s="952"/>
      <c r="AA13" s="952"/>
      <c r="AB13" s="245" t="s">
        <v>132</v>
      </c>
      <c r="AC13" s="246" t="s">
        <v>129</v>
      </c>
      <c r="AD13" s="919" t="s">
        <v>69</v>
      </c>
      <c r="AE13" s="950"/>
      <c r="AG13" s="353"/>
    </row>
    <row r="14" spans="1:47" ht="12.75" customHeight="1" x14ac:dyDescent="0.2">
      <c r="A14" s="4"/>
      <c r="B14" s="863"/>
      <c r="C14" s="863"/>
      <c r="D14" s="863"/>
      <c r="E14" s="863"/>
      <c r="F14" s="863"/>
      <c r="G14" s="863"/>
      <c r="H14" s="863"/>
      <c r="I14" s="863"/>
      <c r="J14" s="863"/>
      <c r="K14" s="863"/>
      <c r="L14" s="953"/>
      <c r="M14" s="954"/>
      <c r="N14" s="954"/>
      <c r="O14" s="954"/>
      <c r="P14" s="955"/>
      <c r="Q14" s="247" t="s">
        <v>216</v>
      </c>
      <c r="R14" s="248" t="s">
        <v>1145</v>
      </c>
      <c r="S14" s="249"/>
      <c r="T14" s="248" t="s">
        <v>15</v>
      </c>
      <c r="U14" s="249"/>
      <c r="V14" s="248" t="s">
        <v>16</v>
      </c>
      <c r="W14" s="249"/>
      <c r="X14" s="93" t="s">
        <v>17</v>
      </c>
      <c r="Y14" s="956"/>
      <c r="Z14" s="957"/>
      <c r="AA14" s="957"/>
      <c r="AB14" s="958" t="s">
        <v>104</v>
      </c>
      <c r="AC14" s="250" t="s">
        <v>123</v>
      </c>
      <c r="AD14" s="920" t="s">
        <v>125</v>
      </c>
      <c r="AE14" s="951"/>
      <c r="AG14" s="353"/>
    </row>
    <row r="15" spans="1:47" ht="12.75" customHeight="1" x14ac:dyDescent="0.2">
      <c r="A15" s="4"/>
      <c r="B15" s="967"/>
      <c r="C15" s="863"/>
      <c r="D15" s="863"/>
      <c r="E15" s="863"/>
      <c r="F15" s="863"/>
      <c r="G15" s="863"/>
      <c r="H15" s="863"/>
      <c r="I15" s="863"/>
      <c r="J15" s="863"/>
      <c r="K15" s="863"/>
      <c r="L15" s="964"/>
      <c r="M15" s="965"/>
      <c r="N15" s="965"/>
      <c r="O15" s="965"/>
      <c r="P15" s="966"/>
      <c r="Q15" s="239" t="s">
        <v>215</v>
      </c>
      <c r="R15" s="240"/>
      <c r="S15" s="241"/>
      <c r="T15" s="242" t="s">
        <v>15</v>
      </c>
      <c r="U15" s="241"/>
      <c r="V15" s="242" t="s">
        <v>16</v>
      </c>
      <c r="W15" s="241"/>
      <c r="X15" s="243" t="s">
        <v>17</v>
      </c>
      <c r="Y15" s="244" t="s">
        <v>662</v>
      </c>
      <c r="Z15" s="952"/>
      <c r="AA15" s="952"/>
      <c r="AB15" s="245" t="s">
        <v>132</v>
      </c>
      <c r="AC15" s="246" t="s">
        <v>129</v>
      </c>
      <c r="AD15" s="919" t="s">
        <v>69</v>
      </c>
      <c r="AE15" s="950"/>
      <c r="AG15" s="353"/>
    </row>
    <row r="16" spans="1:47" ht="12.75" customHeight="1" x14ac:dyDescent="0.2">
      <c r="A16" s="4"/>
      <c r="B16" s="863"/>
      <c r="C16" s="863"/>
      <c r="D16" s="863"/>
      <c r="E16" s="863"/>
      <c r="F16" s="863"/>
      <c r="G16" s="863"/>
      <c r="H16" s="863"/>
      <c r="I16" s="863"/>
      <c r="J16" s="863"/>
      <c r="K16" s="863"/>
      <c r="L16" s="953"/>
      <c r="M16" s="954"/>
      <c r="N16" s="954"/>
      <c r="O16" s="954"/>
      <c r="P16" s="955"/>
      <c r="Q16" s="247" t="s">
        <v>216</v>
      </c>
      <c r="R16" s="248" t="s">
        <v>1145</v>
      </c>
      <c r="S16" s="249"/>
      <c r="T16" s="248" t="s">
        <v>15</v>
      </c>
      <c r="U16" s="249"/>
      <c r="V16" s="248" t="s">
        <v>16</v>
      </c>
      <c r="W16" s="249"/>
      <c r="X16" s="93" t="s">
        <v>17</v>
      </c>
      <c r="Y16" s="956"/>
      <c r="Z16" s="957"/>
      <c r="AA16" s="957"/>
      <c r="AB16" s="958" t="s">
        <v>104</v>
      </c>
      <c r="AC16" s="250" t="s">
        <v>123</v>
      </c>
      <c r="AD16" s="920" t="s">
        <v>125</v>
      </c>
      <c r="AE16" s="951"/>
      <c r="AG16" s="353"/>
    </row>
    <row r="17" spans="1:33" ht="12.75" customHeight="1" x14ac:dyDescent="0.2">
      <c r="A17" s="4"/>
      <c r="B17" s="967"/>
      <c r="C17" s="863"/>
      <c r="D17" s="863"/>
      <c r="E17" s="863"/>
      <c r="F17" s="863"/>
      <c r="G17" s="863"/>
      <c r="H17" s="863"/>
      <c r="I17" s="863"/>
      <c r="J17" s="863"/>
      <c r="K17" s="863"/>
      <c r="L17" s="964"/>
      <c r="M17" s="965"/>
      <c r="N17" s="965"/>
      <c r="O17" s="965"/>
      <c r="P17" s="966"/>
      <c r="Q17" s="239" t="s">
        <v>215</v>
      </c>
      <c r="R17" s="240"/>
      <c r="S17" s="241"/>
      <c r="T17" s="242" t="s">
        <v>15</v>
      </c>
      <c r="U17" s="241"/>
      <c r="V17" s="242" t="s">
        <v>16</v>
      </c>
      <c r="W17" s="241"/>
      <c r="X17" s="243" t="s">
        <v>17</v>
      </c>
      <c r="Y17" s="244" t="s">
        <v>662</v>
      </c>
      <c r="Z17" s="952"/>
      <c r="AA17" s="952"/>
      <c r="AB17" s="245" t="s">
        <v>132</v>
      </c>
      <c r="AC17" s="246" t="s">
        <v>129</v>
      </c>
      <c r="AD17" s="919" t="s">
        <v>69</v>
      </c>
      <c r="AE17" s="950"/>
      <c r="AG17" s="353"/>
    </row>
    <row r="18" spans="1:33" ht="12.75" customHeight="1" x14ac:dyDescent="0.2">
      <c r="A18" s="4"/>
      <c r="B18" s="863"/>
      <c r="C18" s="863"/>
      <c r="D18" s="863"/>
      <c r="E18" s="863"/>
      <c r="F18" s="863"/>
      <c r="G18" s="863"/>
      <c r="H18" s="863"/>
      <c r="I18" s="863"/>
      <c r="J18" s="863"/>
      <c r="K18" s="863"/>
      <c r="L18" s="953"/>
      <c r="M18" s="954"/>
      <c r="N18" s="954"/>
      <c r="O18" s="954"/>
      <c r="P18" s="955"/>
      <c r="Q18" s="247" t="s">
        <v>216</v>
      </c>
      <c r="R18" s="248" t="s">
        <v>1145</v>
      </c>
      <c r="S18" s="249"/>
      <c r="T18" s="248" t="s">
        <v>15</v>
      </c>
      <c r="U18" s="249"/>
      <c r="V18" s="248" t="s">
        <v>16</v>
      </c>
      <c r="W18" s="249"/>
      <c r="X18" s="93" t="s">
        <v>17</v>
      </c>
      <c r="Y18" s="956"/>
      <c r="Z18" s="957"/>
      <c r="AA18" s="957"/>
      <c r="AB18" s="958" t="s">
        <v>104</v>
      </c>
      <c r="AC18" s="250" t="s">
        <v>123</v>
      </c>
      <c r="AD18" s="920" t="s">
        <v>125</v>
      </c>
      <c r="AE18" s="951"/>
      <c r="AG18" s="353"/>
    </row>
    <row r="19" spans="1:33" ht="12.75" customHeight="1" x14ac:dyDescent="0.2">
      <c r="A19" s="4"/>
      <c r="B19" s="967"/>
      <c r="C19" s="863"/>
      <c r="D19" s="863"/>
      <c r="E19" s="863"/>
      <c r="F19" s="863"/>
      <c r="G19" s="863"/>
      <c r="H19" s="863"/>
      <c r="I19" s="863"/>
      <c r="J19" s="863"/>
      <c r="K19" s="863"/>
      <c r="L19" s="964"/>
      <c r="M19" s="965"/>
      <c r="N19" s="965"/>
      <c r="O19" s="965"/>
      <c r="P19" s="966"/>
      <c r="Q19" s="239" t="s">
        <v>215</v>
      </c>
      <c r="R19" s="240"/>
      <c r="S19" s="241"/>
      <c r="T19" s="242" t="s">
        <v>15</v>
      </c>
      <c r="U19" s="241"/>
      <c r="V19" s="242" t="s">
        <v>16</v>
      </c>
      <c r="W19" s="241"/>
      <c r="X19" s="243" t="s">
        <v>17</v>
      </c>
      <c r="Y19" s="244" t="s">
        <v>662</v>
      </c>
      <c r="Z19" s="952"/>
      <c r="AA19" s="952"/>
      <c r="AB19" s="245" t="s">
        <v>132</v>
      </c>
      <c r="AC19" s="246" t="s">
        <v>129</v>
      </c>
      <c r="AD19" s="919" t="s">
        <v>69</v>
      </c>
      <c r="AE19" s="950"/>
      <c r="AG19" s="353"/>
    </row>
    <row r="20" spans="1:33" ht="12.75" customHeight="1" x14ac:dyDescent="0.2">
      <c r="A20" s="4"/>
      <c r="B20" s="863"/>
      <c r="C20" s="863"/>
      <c r="D20" s="863"/>
      <c r="E20" s="863"/>
      <c r="F20" s="863"/>
      <c r="G20" s="863"/>
      <c r="H20" s="863"/>
      <c r="I20" s="863"/>
      <c r="J20" s="863"/>
      <c r="K20" s="863"/>
      <c r="L20" s="953"/>
      <c r="M20" s="954"/>
      <c r="N20" s="954"/>
      <c r="O20" s="954"/>
      <c r="P20" s="955"/>
      <c r="Q20" s="247" t="s">
        <v>216</v>
      </c>
      <c r="R20" s="248" t="s">
        <v>1145</v>
      </c>
      <c r="S20" s="249"/>
      <c r="T20" s="248" t="s">
        <v>15</v>
      </c>
      <c r="U20" s="249"/>
      <c r="V20" s="248" t="s">
        <v>16</v>
      </c>
      <c r="W20" s="249"/>
      <c r="X20" s="93" t="s">
        <v>17</v>
      </c>
      <c r="Y20" s="956"/>
      <c r="Z20" s="957"/>
      <c r="AA20" s="957"/>
      <c r="AB20" s="958" t="s">
        <v>104</v>
      </c>
      <c r="AC20" s="250" t="s">
        <v>123</v>
      </c>
      <c r="AD20" s="920" t="s">
        <v>125</v>
      </c>
      <c r="AE20" s="951"/>
      <c r="AG20" s="353"/>
    </row>
    <row r="21" spans="1:33" ht="12.75" customHeight="1" x14ac:dyDescent="0.2">
      <c r="A21" s="4"/>
      <c r="B21" s="967"/>
      <c r="C21" s="863"/>
      <c r="D21" s="863"/>
      <c r="E21" s="863"/>
      <c r="F21" s="863"/>
      <c r="G21" s="863"/>
      <c r="H21" s="863"/>
      <c r="I21" s="863"/>
      <c r="J21" s="863"/>
      <c r="K21" s="863"/>
      <c r="L21" s="964"/>
      <c r="M21" s="965"/>
      <c r="N21" s="965"/>
      <c r="O21" s="965"/>
      <c r="P21" s="966"/>
      <c r="Q21" s="239" t="s">
        <v>215</v>
      </c>
      <c r="R21" s="240"/>
      <c r="S21" s="241"/>
      <c r="T21" s="242" t="s">
        <v>15</v>
      </c>
      <c r="U21" s="241"/>
      <c r="V21" s="242" t="s">
        <v>16</v>
      </c>
      <c r="W21" s="241"/>
      <c r="X21" s="243" t="s">
        <v>17</v>
      </c>
      <c r="Y21" s="244" t="s">
        <v>662</v>
      </c>
      <c r="Z21" s="952"/>
      <c r="AA21" s="952"/>
      <c r="AB21" s="245" t="s">
        <v>132</v>
      </c>
      <c r="AC21" s="246" t="s">
        <v>129</v>
      </c>
      <c r="AD21" s="919" t="s">
        <v>69</v>
      </c>
      <c r="AE21" s="950"/>
      <c r="AG21" s="353"/>
    </row>
    <row r="22" spans="1:33" ht="12.75" customHeight="1" x14ac:dyDescent="0.2">
      <c r="A22" s="4"/>
      <c r="B22" s="863"/>
      <c r="C22" s="863"/>
      <c r="D22" s="863"/>
      <c r="E22" s="863"/>
      <c r="F22" s="863"/>
      <c r="G22" s="863"/>
      <c r="H22" s="863"/>
      <c r="I22" s="863"/>
      <c r="J22" s="863"/>
      <c r="K22" s="863"/>
      <c r="L22" s="953"/>
      <c r="M22" s="954"/>
      <c r="N22" s="954"/>
      <c r="O22" s="954"/>
      <c r="P22" s="955"/>
      <c r="Q22" s="247" t="s">
        <v>216</v>
      </c>
      <c r="R22" s="248" t="s">
        <v>1145</v>
      </c>
      <c r="S22" s="249"/>
      <c r="T22" s="248" t="s">
        <v>15</v>
      </c>
      <c r="U22" s="249"/>
      <c r="V22" s="248" t="s">
        <v>16</v>
      </c>
      <c r="W22" s="249"/>
      <c r="X22" s="93" t="s">
        <v>17</v>
      </c>
      <c r="Y22" s="956"/>
      <c r="Z22" s="957"/>
      <c r="AA22" s="957"/>
      <c r="AB22" s="958" t="s">
        <v>104</v>
      </c>
      <c r="AC22" s="250" t="s">
        <v>123</v>
      </c>
      <c r="AD22" s="920" t="s">
        <v>125</v>
      </c>
      <c r="AE22" s="951"/>
      <c r="AG22" s="353"/>
    </row>
    <row r="23" spans="1:33" ht="12.75" customHeight="1" x14ac:dyDescent="0.2">
      <c r="A23" s="4"/>
      <c r="B23" s="967"/>
      <c r="C23" s="863"/>
      <c r="D23" s="863"/>
      <c r="E23" s="863"/>
      <c r="F23" s="863"/>
      <c r="G23" s="863"/>
      <c r="H23" s="863"/>
      <c r="I23" s="863"/>
      <c r="J23" s="863"/>
      <c r="K23" s="863"/>
      <c r="L23" s="964"/>
      <c r="M23" s="965"/>
      <c r="N23" s="965"/>
      <c r="O23" s="965"/>
      <c r="P23" s="966"/>
      <c r="Q23" s="239" t="s">
        <v>215</v>
      </c>
      <c r="R23" s="240"/>
      <c r="S23" s="241"/>
      <c r="T23" s="242" t="s">
        <v>15</v>
      </c>
      <c r="U23" s="241"/>
      <c r="V23" s="242" t="s">
        <v>16</v>
      </c>
      <c r="W23" s="241"/>
      <c r="X23" s="243" t="s">
        <v>17</v>
      </c>
      <c r="Y23" s="244" t="s">
        <v>662</v>
      </c>
      <c r="Z23" s="952"/>
      <c r="AA23" s="952"/>
      <c r="AB23" s="245" t="s">
        <v>132</v>
      </c>
      <c r="AC23" s="246" t="s">
        <v>129</v>
      </c>
      <c r="AD23" s="919" t="s">
        <v>69</v>
      </c>
      <c r="AE23" s="950"/>
      <c r="AG23" s="353"/>
    </row>
    <row r="24" spans="1:33" ht="12.75" customHeight="1" x14ac:dyDescent="0.2">
      <c r="A24" s="4"/>
      <c r="B24" s="863"/>
      <c r="C24" s="863"/>
      <c r="D24" s="863"/>
      <c r="E24" s="863"/>
      <c r="F24" s="863"/>
      <c r="G24" s="863"/>
      <c r="H24" s="863"/>
      <c r="I24" s="863"/>
      <c r="J24" s="863"/>
      <c r="K24" s="863"/>
      <c r="L24" s="953"/>
      <c r="M24" s="954"/>
      <c r="N24" s="954"/>
      <c r="O24" s="954"/>
      <c r="P24" s="955"/>
      <c r="Q24" s="247" t="s">
        <v>216</v>
      </c>
      <c r="R24" s="248" t="s">
        <v>1145</v>
      </c>
      <c r="S24" s="249"/>
      <c r="T24" s="248" t="s">
        <v>15</v>
      </c>
      <c r="U24" s="249"/>
      <c r="V24" s="248" t="s">
        <v>16</v>
      </c>
      <c r="W24" s="249"/>
      <c r="X24" s="93" t="s">
        <v>17</v>
      </c>
      <c r="Y24" s="956"/>
      <c r="Z24" s="957"/>
      <c r="AA24" s="957"/>
      <c r="AB24" s="958" t="s">
        <v>104</v>
      </c>
      <c r="AC24" s="250" t="s">
        <v>123</v>
      </c>
      <c r="AD24" s="920" t="s">
        <v>125</v>
      </c>
      <c r="AE24" s="951"/>
      <c r="AG24" s="353"/>
    </row>
    <row r="25" spans="1:33" ht="12.75" customHeight="1" x14ac:dyDescent="0.2">
      <c r="A25" s="4"/>
      <c r="B25" s="967"/>
      <c r="C25" s="863"/>
      <c r="D25" s="863"/>
      <c r="E25" s="863"/>
      <c r="F25" s="863"/>
      <c r="G25" s="863"/>
      <c r="H25" s="863"/>
      <c r="I25" s="863"/>
      <c r="J25" s="863"/>
      <c r="K25" s="863"/>
      <c r="L25" s="964"/>
      <c r="M25" s="965"/>
      <c r="N25" s="965"/>
      <c r="O25" s="965"/>
      <c r="P25" s="966"/>
      <c r="Q25" s="239" t="s">
        <v>215</v>
      </c>
      <c r="R25" s="240"/>
      <c r="S25" s="241"/>
      <c r="T25" s="242" t="s">
        <v>15</v>
      </c>
      <c r="U25" s="241"/>
      <c r="V25" s="242" t="s">
        <v>16</v>
      </c>
      <c r="W25" s="241"/>
      <c r="X25" s="243" t="s">
        <v>17</v>
      </c>
      <c r="Y25" s="244" t="s">
        <v>662</v>
      </c>
      <c r="Z25" s="952"/>
      <c r="AA25" s="952"/>
      <c r="AB25" s="245" t="s">
        <v>132</v>
      </c>
      <c r="AC25" s="246" t="s">
        <v>129</v>
      </c>
      <c r="AD25" s="919" t="s">
        <v>69</v>
      </c>
      <c r="AE25" s="950"/>
      <c r="AG25" s="353"/>
    </row>
    <row r="26" spans="1:33" ht="12.75" customHeight="1" x14ac:dyDescent="0.2">
      <c r="A26" s="4"/>
      <c r="B26" s="863"/>
      <c r="C26" s="863"/>
      <c r="D26" s="863"/>
      <c r="E26" s="863"/>
      <c r="F26" s="863"/>
      <c r="G26" s="863"/>
      <c r="H26" s="863"/>
      <c r="I26" s="863"/>
      <c r="J26" s="863"/>
      <c r="K26" s="863"/>
      <c r="L26" s="953"/>
      <c r="M26" s="954"/>
      <c r="N26" s="954"/>
      <c r="O26" s="954"/>
      <c r="P26" s="955"/>
      <c r="Q26" s="247" t="s">
        <v>216</v>
      </c>
      <c r="R26" s="248" t="s">
        <v>1145</v>
      </c>
      <c r="S26" s="249"/>
      <c r="T26" s="248" t="s">
        <v>15</v>
      </c>
      <c r="U26" s="249"/>
      <c r="V26" s="248" t="s">
        <v>16</v>
      </c>
      <c r="W26" s="249"/>
      <c r="X26" s="93" t="s">
        <v>17</v>
      </c>
      <c r="Y26" s="956"/>
      <c r="Z26" s="957"/>
      <c r="AA26" s="957"/>
      <c r="AB26" s="958" t="s">
        <v>104</v>
      </c>
      <c r="AC26" s="250" t="s">
        <v>123</v>
      </c>
      <c r="AD26" s="920" t="s">
        <v>125</v>
      </c>
      <c r="AE26" s="951"/>
      <c r="AG26" s="353"/>
    </row>
    <row r="27" spans="1:33" ht="12.75" customHeight="1" x14ac:dyDescent="0.2">
      <c r="A27" s="4"/>
      <c r="B27" s="967"/>
      <c r="C27" s="863"/>
      <c r="D27" s="863"/>
      <c r="E27" s="863"/>
      <c r="F27" s="863"/>
      <c r="G27" s="863"/>
      <c r="H27" s="863"/>
      <c r="I27" s="863"/>
      <c r="J27" s="863"/>
      <c r="K27" s="863"/>
      <c r="L27" s="964"/>
      <c r="M27" s="965"/>
      <c r="N27" s="965"/>
      <c r="O27" s="965"/>
      <c r="P27" s="966"/>
      <c r="Q27" s="239" t="s">
        <v>215</v>
      </c>
      <c r="R27" s="240"/>
      <c r="S27" s="241"/>
      <c r="T27" s="242" t="s">
        <v>15</v>
      </c>
      <c r="U27" s="241"/>
      <c r="V27" s="242" t="s">
        <v>16</v>
      </c>
      <c r="W27" s="241"/>
      <c r="X27" s="243" t="s">
        <v>17</v>
      </c>
      <c r="Y27" s="244" t="s">
        <v>131</v>
      </c>
      <c r="Z27" s="952"/>
      <c r="AA27" s="952"/>
      <c r="AB27" s="245" t="s">
        <v>28</v>
      </c>
      <c r="AC27" s="246" t="s">
        <v>23</v>
      </c>
      <c r="AD27" s="919" t="s">
        <v>69</v>
      </c>
      <c r="AE27" s="950"/>
      <c r="AG27" s="353"/>
    </row>
    <row r="28" spans="1:33" ht="12.75" customHeight="1" x14ac:dyDescent="0.2">
      <c r="A28" s="4"/>
      <c r="B28" s="863"/>
      <c r="C28" s="863"/>
      <c r="D28" s="863"/>
      <c r="E28" s="863"/>
      <c r="F28" s="863"/>
      <c r="G28" s="863"/>
      <c r="H28" s="863"/>
      <c r="I28" s="863"/>
      <c r="J28" s="863"/>
      <c r="K28" s="863"/>
      <c r="L28" s="953"/>
      <c r="M28" s="954"/>
      <c r="N28" s="954"/>
      <c r="O28" s="954"/>
      <c r="P28" s="955"/>
      <c r="Q28" s="247" t="s">
        <v>216</v>
      </c>
      <c r="R28" s="248" t="s">
        <v>1145</v>
      </c>
      <c r="S28" s="249"/>
      <c r="T28" s="248" t="s">
        <v>15</v>
      </c>
      <c r="U28" s="249"/>
      <c r="V28" s="248" t="s">
        <v>16</v>
      </c>
      <c r="W28" s="249"/>
      <c r="X28" s="93" t="s">
        <v>17</v>
      </c>
      <c r="Y28" s="956"/>
      <c r="Z28" s="957"/>
      <c r="AA28" s="957"/>
      <c r="AB28" s="958" t="s">
        <v>104</v>
      </c>
      <c r="AC28" s="250" t="s">
        <v>23</v>
      </c>
      <c r="AD28" s="920" t="s">
        <v>125</v>
      </c>
      <c r="AE28" s="951"/>
      <c r="AG28" s="353"/>
    </row>
    <row r="29" spans="1:33" ht="12.75" customHeight="1" x14ac:dyDescent="0.2">
      <c r="A29" s="4"/>
      <c r="B29" s="967"/>
      <c r="C29" s="863"/>
      <c r="D29" s="863"/>
      <c r="E29" s="863"/>
      <c r="F29" s="863"/>
      <c r="G29" s="863"/>
      <c r="H29" s="863"/>
      <c r="I29" s="863"/>
      <c r="J29" s="863"/>
      <c r="K29" s="863"/>
      <c r="L29" s="964"/>
      <c r="M29" s="965"/>
      <c r="N29" s="965"/>
      <c r="O29" s="965"/>
      <c r="P29" s="966"/>
      <c r="Q29" s="239" t="s">
        <v>215</v>
      </c>
      <c r="R29" s="240"/>
      <c r="S29" s="241"/>
      <c r="T29" s="242" t="s">
        <v>15</v>
      </c>
      <c r="U29" s="241"/>
      <c r="V29" s="242" t="s">
        <v>16</v>
      </c>
      <c r="W29" s="241"/>
      <c r="X29" s="243" t="s">
        <v>17</v>
      </c>
      <c r="Y29" s="244" t="s">
        <v>131</v>
      </c>
      <c r="Z29" s="952"/>
      <c r="AA29" s="952"/>
      <c r="AB29" s="245" t="s">
        <v>28</v>
      </c>
      <c r="AC29" s="246" t="s">
        <v>23</v>
      </c>
      <c r="AD29" s="919" t="s">
        <v>69</v>
      </c>
      <c r="AE29" s="950"/>
      <c r="AG29" s="353"/>
    </row>
    <row r="30" spans="1:33" ht="12.75" customHeight="1" x14ac:dyDescent="0.2">
      <c r="A30" s="4"/>
      <c r="B30" s="863"/>
      <c r="C30" s="863"/>
      <c r="D30" s="863"/>
      <c r="E30" s="863"/>
      <c r="F30" s="863"/>
      <c r="G30" s="863"/>
      <c r="H30" s="863"/>
      <c r="I30" s="863"/>
      <c r="J30" s="863"/>
      <c r="K30" s="863"/>
      <c r="L30" s="953"/>
      <c r="M30" s="954"/>
      <c r="N30" s="954"/>
      <c r="O30" s="954"/>
      <c r="P30" s="955"/>
      <c r="Q30" s="247" t="s">
        <v>216</v>
      </c>
      <c r="R30" s="248" t="s">
        <v>1145</v>
      </c>
      <c r="S30" s="249"/>
      <c r="T30" s="248" t="s">
        <v>15</v>
      </c>
      <c r="U30" s="249"/>
      <c r="V30" s="248" t="s">
        <v>16</v>
      </c>
      <c r="W30" s="249"/>
      <c r="X30" s="93" t="s">
        <v>17</v>
      </c>
      <c r="Y30" s="956"/>
      <c r="Z30" s="957"/>
      <c r="AA30" s="957"/>
      <c r="AB30" s="958" t="s">
        <v>104</v>
      </c>
      <c r="AC30" s="250" t="s">
        <v>23</v>
      </c>
      <c r="AD30" s="920" t="s">
        <v>125</v>
      </c>
      <c r="AE30" s="951"/>
      <c r="AG30" s="353"/>
    </row>
    <row r="31" spans="1:33" ht="12.75" customHeight="1" x14ac:dyDescent="0.2">
      <c r="A31" s="4"/>
      <c r="B31" s="967"/>
      <c r="C31" s="863"/>
      <c r="D31" s="863"/>
      <c r="E31" s="863"/>
      <c r="F31" s="863"/>
      <c r="G31" s="863"/>
      <c r="H31" s="863"/>
      <c r="I31" s="863"/>
      <c r="J31" s="863"/>
      <c r="K31" s="863"/>
      <c r="L31" s="964"/>
      <c r="M31" s="965"/>
      <c r="N31" s="965"/>
      <c r="O31" s="965"/>
      <c r="P31" s="966"/>
      <c r="Q31" s="239" t="s">
        <v>215</v>
      </c>
      <c r="R31" s="240"/>
      <c r="S31" s="241"/>
      <c r="T31" s="242" t="s">
        <v>15</v>
      </c>
      <c r="U31" s="241"/>
      <c r="V31" s="242" t="s">
        <v>16</v>
      </c>
      <c r="W31" s="241"/>
      <c r="X31" s="243" t="s">
        <v>17</v>
      </c>
      <c r="Y31" s="244" t="s">
        <v>662</v>
      </c>
      <c r="Z31" s="952"/>
      <c r="AA31" s="952"/>
      <c r="AB31" s="245" t="s">
        <v>132</v>
      </c>
      <c r="AC31" s="246" t="s">
        <v>129</v>
      </c>
      <c r="AD31" s="919" t="s">
        <v>69</v>
      </c>
      <c r="AE31" s="950"/>
      <c r="AG31" s="353"/>
    </row>
    <row r="32" spans="1:33" ht="12.75" customHeight="1" x14ac:dyDescent="0.2">
      <c r="A32" s="4"/>
      <c r="B32" s="863"/>
      <c r="C32" s="863"/>
      <c r="D32" s="863"/>
      <c r="E32" s="863"/>
      <c r="F32" s="863"/>
      <c r="G32" s="863"/>
      <c r="H32" s="863"/>
      <c r="I32" s="863"/>
      <c r="J32" s="863"/>
      <c r="K32" s="863"/>
      <c r="L32" s="953"/>
      <c r="M32" s="954"/>
      <c r="N32" s="954"/>
      <c r="O32" s="954"/>
      <c r="P32" s="955"/>
      <c r="Q32" s="247" t="s">
        <v>216</v>
      </c>
      <c r="R32" s="248" t="s">
        <v>1145</v>
      </c>
      <c r="S32" s="249"/>
      <c r="T32" s="248" t="s">
        <v>15</v>
      </c>
      <c r="U32" s="249"/>
      <c r="V32" s="248" t="s">
        <v>16</v>
      </c>
      <c r="W32" s="249"/>
      <c r="X32" s="93" t="s">
        <v>17</v>
      </c>
      <c r="Y32" s="956"/>
      <c r="Z32" s="957"/>
      <c r="AA32" s="957"/>
      <c r="AB32" s="958" t="s">
        <v>104</v>
      </c>
      <c r="AC32" s="250" t="s">
        <v>123</v>
      </c>
      <c r="AD32" s="920" t="s">
        <v>125</v>
      </c>
      <c r="AE32" s="951"/>
      <c r="AG32" s="353"/>
    </row>
    <row r="33" spans="1:47" ht="12.75" customHeight="1" x14ac:dyDescent="0.2">
      <c r="A33" s="4"/>
      <c r="B33" s="967"/>
      <c r="C33" s="863"/>
      <c r="D33" s="863"/>
      <c r="E33" s="863"/>
      <c r="F33" s="863"/>
      <c r="G33" s="863"/>
      <c r="H33" s="863"/>
      <c r="I33" s="863"/>
      <c r="J33" s="863"/>
      <c r="K33" s="863"/>
      <c r="L33" s="964"/>
      <c r="M33" s="965"/>
      <c r="N33" s="965"/>
      <c r="O33" s="965"/>
      <c r="P33" s="966"/>
      <c r="Q33" s="239" t="s">
        <v>215</v>
      </c>
      <c r="R33" s="240"/>
      <c r="S33" s="241"/>
      <c r="T33" s="242" t="s">
        <v>15</v>
      </c>
      <c r="U33" s="241"/>
      <c r="V33" s="242" t="s">
        <v>16</v>
      </c>
      <c r="W33" s="241"/>
      <c r="X33" s="243" t="s">
        <v>17</v>
      </c>
      <c r="Y33" s="244" t="s">
        <v>662</v>
      </c>
      <c r="Z33" s="952"/>
      <c r="AA33" s="952"/>
      <c r="AB33" s="245" t="s">
        <v>132</v>
      </c>
      <c r="AC33" s="246" t="s">
        <v>129</v>
      </c>
      <c r="AD33" s="919" t="s">
        <v>69</v>
      </c>
      <c r="AE33" s="950"/>
      <c r="AG33" s="353"/>
    </row>
    <row r="34" spans="1:47" ht="12.75" customHeight="1" x14ac:dyDescent="0.2">
      <c r="A34" s="4"/>
      <c r="B34" s="863"/>
      <c r="C34" s="863"/>
      <c r="D34" s="863"/>
      <c r="E34" s="863"/>
      <c r="F34" s="863"/>
      <c r="G34" s="863"/>
      <c r="H34" s="863"/>
      <c r="I34" s="863"/>
      <c r="J34" s="863"/>
      <c r="K34" s="863"/>
      <c r="L34" s="953"/>
      <c r="M34" s="954"/>
      <c r="N34" s="954"/>
      <c r="O34" s="954"/>
      <c r="P34" s="955"/>
      <c r="Q34" s="247" t="s">
        <v>216</v>
      </c>
      <c r="R34" s="248" t="s">
        <v>1145</v>
      </c>
      <c r="S34" s="249"/>
      <c r="T34" s="248" t="s">
        <v>15</v>
      </c>
      <c r="U34" s="249"/>
      <c r="V34" s="248" t="s">
        <v>16</v>
      </c>
      <c r="W34" s="249"/>
      <c r="X34" s="93" t="s">
        <v>17</v>
      </c>
      <c r="Y34" s="956"/>
      <c r="Z34" s="957"/>
      <c r="AA34" s="957"/>
      <c r="AB34" s="958" t="s">
        <v>104</v>
      </c>
      <c r="AC34" s="250" t="s">
        <v>123</v>
      </c>
      <c r="AD34" s="920" t="s">
        <v>125</v>
      </c>
      <c r="AE34" s="951"/>
      <c r="AG34" s="353"/>
    </row>
    <row r="35" spans="1:47" ht="12.75" customHeight="1" x14ac:dyDescent="0.2">
      <c r="A35" s="4"/>
      <c r="B35" s="967"/>
      <c r="C35" s="863"/>
      <c r="D35" s="863"/>
      <c r="E35" s="863"/>
      <c r="F35" s="863"/>
      <c r="G35" s="863"/>
      <c r="H35" s="863"/>
      <c r="I35" s="863"/>
      <c r="J35" s="863"/>
      <c r="K35" s="863"/>
      <c r="L35" s="964"/>
      <c r="M35" s="965"/>
      <c r="N35" s="965"/>
      <c r="O35" s="965"/>
      <c r="P35" s="966"/>
      <c r="Q35" s="239" t="s">
        <v>215</v>
      </c>
      <c r="R35" s="240"/>
      <c r="S35" s="241"/>
      <c r="T35" s="242" t="s">
        <v>15</v>
      </c>
      <c r="U35" s="241"/>
      <c r="V35" s="242" t="s">
        <v>16</v>
      </c>
      <c r="W35" s="241"/>
      <c r="X35" s="243" t="s">
        <v>17</v>
      </c>
      <c r="Y35" s="244" t="s">
        <v>662</v>
      </c>
      <c r="Z35" s="952"/>
      <c r="AA35" s="952"/>
      <c r="AB35" s="245" t="s">
        <v>132</v>
      </c>
      <c r="AC35" s="246" t="s">
        <v>129</v>
      </c>
      <c r="AD35" s="919" t="s">
        <v>69</v>
      </c>
      <c r="AE35" s="950"/>
      <c r="AG35" s="353"/>
    </row>
    <row r="36" spans="1:47" ht="12.75" customHeight="1" x14ac:dyDescent="0.2">
      <c r="A36" s="4"/>
      <c r="B36" s="863"/>
      <c r="C36" s="863"/>
      <c r="D36" s="863"/>
      <c r="E36" s="863"/>
      <c r="F36" s="863"/>
      <c r="G36" s="863"/>
      <c r="H36" s="863"/>
      <c r="I36" s="863"/>
      <c r="J36" s="863"/>
      <c r="K36" s="863"/>
      <c r="L36" s="953"/>
      <c r="M36" s="954"/>
      <c r="N36" s="954"/>
      <c r="O36" s="954"/>
      <c r="P36" s="955"/>
      <c r="Q36" s="247" t="s">
        <v>216</v>
      </c>
      <c r="R36" s="248" t="s">
        <v>1145</v>
      </c>
      <c r="S36" s="249"/>
      <c r="T36" s="248" t="s">
        <v>15</v>
      </c>
      <c r="U36" s="249"/>
      <c r="V36" s="248" t="s">
        <v>16</v>
      </c>
      <c r="W36" s="249"/>
      <c r="X36" s="93" t="s">
        <v>17</v>
      </c>
      <c r="Y36" s="956"/>
      <c r="Z36" s="957"/>
      <c r="AA36" s="957"/>
      <c r="AB36" s="958" t="s">
        <v>104</v>
      </c>
      <c r="AC36" s="250" t="s">
        <v>123</v>
      </c>
      <c r="AD36" s="920" t="s">
        <v>125</v>
      </c>
      <c r="AE36" s="951"/>
      <c r="AG36" s="353"/>
    </row>
    <row r="37" spans="1:47" ht="12.75" customHeight="1" x14ac:dyDescent="0.2">
      <c r="A37" s="4"/>
      <c r="B37" s="967"/>
      <c r="C37" s="863"/>
      <c r="D37" s="863"/>
      <c r="E37" s="863"/>
      <c r="F37" s="863"/>
      <c r="G37" s="863"/>
      <c r="H37" s="863"/>
      <c r="I37" s="863"/>
      <c r="J37" s="863"/>
      <c r="K37" s="863"/>
      <c r="L37" s="964"/>
      <c r="M37" s="965"/>
      <c r="N37" s="965"/>
      <c r="O37" s="965"/>
      <c r="P37" s="966"/>
      <c r="Q37" s="239" t="s">
        <v>215</v>
      </c>
      <c r="R37" s="240"/>
      <c r="S37" s="241"/>
      <c r="T37" s="242" t="s">
        <v>15</v>
      </c>
      <c r="U37" s="241"/>
      <c r="V37" s="242" t="s">
        <v>16</v>
      </c>
      <c r="W37" s="241"/>
      <c r="X37" s="243" t="s">
        <v>17</v>
      </c>
      <c r="Y37" s="244" t="s">
        <v>662</v>
      </c>
      <c r="Z37" s="952"/>
      <c r="AA37" s="952"/>
      <c r="AB37" s="245" t="s">
        <v>132</v>
      </c>
      <c r="AC37" s="246" t="s">
        <v>129</v>
      </c>
      <c r="AD37" s="919" t="s">
        <v>69</v>
      </c>
      <c r="AE37" s="950"/>
      <c r="AG37" s="353"/>
    </row>
    <row r="38" spans="1:47" ht="12.75" customHeight="1" x14ac:dyDescent="0.2">
      <c r="A38" s="4"/>
      <c r="B38" s="863"/>
      <c r="C38" s="863"/>
      <c r="D38" s="863"/>
      <c r="E38" s="863"/>
      <c r="F38" s="863"/>
      <c r="G38" s="863"/>
      <c r="H38" s="863"/>
      <c r="I38" s="863"/>
      <c r="J38" s="863"/>
      <c r="K38" s="863"/>
      <c r="L38" s="953"/>
      <c r="M38" s="954"/>
      <c r="N38" s="954"/>
      <c r="O38" s="954"/>
      <c r="P38" s="955"/>
      <c r="Q38" s="247" t="s">
        <v>216</v>
      </c>
      <c r="R38" s="248" t="s">
        <v>1145</v>
      </c>
      <c r="S38" s="249"/>
      <c r="T38" s="248" t="s">
        <v>15</v>
      </c>
      <c r="U38" s="249"/>
      <c r="V38" s="248" t="s">
        <v>16</v>
      </c>
      <c r="W38" s="249"/>
      <c r="X38" s="93" t="s">
        <v>17</v>
      </c>
      <c r="Y38" s="956"/>
      <c r="Z38" s="957"/>
      <c r="AA38" s="957"/>
      <c r="AB38" s="958" t="s">
        <v>104</v>
      </c>
      <c r="AC38" s="250" t="s">
        <v>123</v>
      </c>
      <c r="AD38" s="920" t="s">
        <v>125</v>
      </c>
      <c r="AE38" s="951"/>
      <c r="AG38" s="353"/>
    </row>
    <row r="39" spans="1:47" ht="12.75" customHeight="1" x14ac:dyDescent="0.2">
      <c r="A39" s="4"/>
      <c r="B39" s="967"/>
      <c r="C39" s="863"/>
      <c r="D39" s="863"/>
      <c r="E39" s="863"/>
      <c r="F39" s="863"/>
      <c r="G39" s="863"/>
      <c r="H39" s="863"/>
      <c r="I39" s="863"/>
      <c r="J39" s="863"/>
      <c r="K39" s="863"/>
      <c r="L39" s="964"/>
      <c r="M39" s="965"/>
      <c r="N39" s="965"/>
      <c r="O39" s="965"/>
      <c r="P39" s="966"/>
      <c r="Q39" s="239" t="s">
        <v>215</v>
      </c>
      <c r="R39" s="240"/>
      <c r="S39" s="241"/>
      <c r="T39" s="242" t="s">
        <v>15</v>
      </c>
      <c r="U39" s="241"/>
      <c r="V39" s="242" t="s">
        <v>16</v>
      </c>
      <c r="W39" s="241"/>
      <c r="X39" s="243" t="s">
        <v>17</v>
      </c>
      <c r="Y39" s="244" t="s">
        <v>662</v>
      </c>
      <c r="Z39" s="952"/>
      <c r="AA39" s="952"/>
      <c r="AB39" s="245" t="s">
        <v>132</v>
      </c>
      <c r="AC39" s="246" t="s">
        <v>129</v>
      </c>
      <c r="AD39" s="919" t="s">
        <v>69</v>
      </c>
      <c r="AE39" s="950"/>
      <c r="AG39" s="353"/>
    </row>
    <row r="40" spans="1:47" ht="12.75" customHeight="1" x14ac:dyDescent="0.2">
      <c r="A40" s="4"/>
      <c r="B40" s="863"/>
      <c r="C40" s="863"/>
      <c r="D40" s="863"/>
      <c r="E40" s="863"/>
      <c r="F40" s="863"/>
      <c r="G40" s="863"/>
      <c r="H40" s="863"/>
      <c r="I40" s="863"/>
      <c r="J40" s="863"/>
      <c r="K40" s="863"/>
      <c r="L40" s="953"/>
      <c r="M40" s="954"/>
      <c r="N40" s="954"/>
      <c r="O40" s="954"/>
      <c r="P40" s="955"/>
      <c r="Q40" s="247" t="s">
        <v>216</v>
      </c>
      <c r="R40" s="248" t="s">
        <v>1145</v>
      </c>
      <c r="S40" s="249"/>
      <c r="T40" s="248" t="s">
        <v>15</v>
      </c>
      <c r="U40" s="249"/>
      <c r="V40" s="248" t="s">
        <v>16</v>
      </c>
      <c r="W40" s="249"/>
      <c r="X40" s="93" t="s">
        <v>17</v>
      </c>
      <c r="Y40" s="956"/>
      <c r="Z40" s="957"/>
      <c r="AA40" s="957"/>
      <c r="AB40" s="958" t="s">
        <v>104</v>
      </c>
      <c r="AC40" s="250" t="s">
        <v>123</v>
      </c>
      <c r="AD40" s="920" t="s">
        <v>125</v>
      </c>
      <c r="AE40" s="951"/>
      <c r="AG40" s="353"/>
    </row>
    <row r="41" spans="1:47" ht="12.75" customHeight="1" x14ac:dyDescent="0.2">
      <c r="B41" s="4"/>
      <c r="C41" s="4" t="s">
        <v>717</v>
      </c>
      <c r="AG41" s="353"/>
    </row>
    <row r="42" spans="1:47" ht="12.75" customHeight="1" x14ac:dyDescent="0.2">
      <c r="B42" s="4"/>
      <c r="C42" s="4" t="s">
        <v>718</v>
      </c>
      <c r="AG42" s="353"/>
    </row>
    <row r="43" spans="1:47" ht="12.75" customHeight="1" x14ac:dyDescent="0.2">
      <c r="B43" s="4"/>
      <c r="C43" s="4" t="s">
        <v>719</v>
      </c>
      <c r="AG43" s="353"/>
    </row>
    <row r="44" spans="1:47" ht="12.75" customHeight="1" x14ac:dyDescent="0.2">
      <c r="B44" s="4"/>
      <c r="C44" s="4" t="s">
        <v>720</v>
      </c>
      <c r="AG44" s="353"/>
    </row>
    <row r="45" spans="1:47" ht="12.75" customHeight="1" x14ac:dyDescent="0.2">
      <c r="B45" s="4"/>
      <c r="C45" s="4" t="s">
        <v>705</v>
      </c>
      <c r="AG45" s="353"/>
    </row>
    <row r="46" spans="1:47" ht="12.75" customHeight="1" x14ac:dyDescent="0.2">
      <c r="AG46" s="353"/>
    </row>
    <row r="47" spans="1:47" ht="12.75" customHeight="1" x14ac:dyDescent="0.2">
      <c r="A47" s="4" t="s">
        <v>1209</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G47" s="353"/>
    </row>
    <row r="48" spans="1:47" ht="12.75" customHeight="1" x14ac:dyDescent="0.2">
      <c r="A48" s="4"/>
      <c r="B48" s="4" t="s">
        <v>712</v>
      </c>
      <c r="C48" s="4"/>
      <c r="D48" s="4"/>
      <c r="E48" s="4"/>
      <c r="F48" s="4"/>
      <c r="G48" s="4"/>
      <c r="H48" s="4"/>
      <c r="I48" s="4"/>
      <c r="J48" s="4"/>
      <c r="K48" s="4"/>
      <c r="L48" s="4"/>
      <c r="M48" s="4"/>
      <c r="N48" s="4"/>
      <c r="O48" s="4"/>
      <c r="P48" s="4"/>
      <c r="Q48" s="4"/>
      <c r="R48" s="4"/>
      <c r="S48" s="4"/>
      <c r="T48" s="4"/>
      <c r="U48" s="4"/>
      <c r="V48" s="4"/>
      <c r="W48" s="886" t="s">
        <v>120</v>
      </c>
      <c r="X48" s="886"/>
      <c r="Y48" s="886"/>
      <c r="Z48" s="886"/>
      <c r="AA48" s="886"/>
      <c r="AB48" s="886"/>
      <c r="AC48" s="886"/>
      <c r="AD48" s="886"/>
      <c r="AE48" s="886"/>
      <c r="AG48" s="353"/>
      <c r="AI48" s="672"/>
      <c r="AJ48" s="668"/>
      <c r="AK48" s="668"/>
      <c r="AL48" s="668"/>
      <c r="AM48" s="668"/>
      <c r="AN48" s="668"/>
      <c r="AO48" s="668"/>
      <c r="AP48" s="668"/>
      <c r="AQ48" s="668"/>
      <c r="AR48" s="668"/>
      <c r="AS48" s="668"/>
      <c r="AT48" s="668"/>
      <c r="AU48" s="668"/>
    </row>
    <row r="49" spans="1:47" ht="12.75" customHeight="1" x14ac:dyDescent="0.2">
      <c r="A49" s="4"/>
      <c r="B49" s="701" t="s">
        <v>201</v>
      </c>
      <c r="C49" s="822"/>
      <c r="D49" s="822"/>
      <c r="E49" s="822"/>
      <c r="F49" s="702"/>
      <c r="G49" s="574" t="s">
        <v>202</v>
      </c>
      <c r="H49" s="574"/>
      <c r="I49" s="574"/>
      <c r="J49" s="574"/>
      <c r="K49" s="574"/>
      <c r="L49" s="968" t="s">
        <v>203</v>
      </c>
      <c r="M49" s="968"/>
      <c r="N49" s="968"/>
      <c r="O49" s="968"/>
      <c r="P49" s="968"/>
      <c r="Q49" s="574" t="s">
        <v>212</v>
      </c>
      <c r="R49" s="574"/>
      <c r="S49" s="574"/>
      <c r="T49" s="574"/>
      <c r="U49" s="574"/>
      <c r="V49" s="574"/>
      <c r="W49" s="574"/>
      <c r="X49" s="574"/>
      <c r="Y49" s="573" t="s">
        <v>213</v>
      </c>
      <c r="Z49" s="573"/>
      <c r="AA49" s="573"/>
      <c r="AB49" s="573"/>
      <c r="AC49" s="584" t="s">
        <v>214</v>
      </c>
      <c r="AD49" s="585"/>
      <c r="AE49" s="586"/>
      <c r="AG49" s="353"/>
      <c r="AI49" s="668"/>
      <c r="AJ49" s="668"/>
      <c r="AK49" s="668"/>
      <c r="AL49" s="668"/>
      <c r="AM49" s="668"/>
      <c r="AN49" s="668"/>
      <c r="AO49" s="668"/>
      <c r="AP49" s="668"/>
      <c r="AQ49" s="668"/>
      <c r="AR49" s="668"/>
      <c r="AS49" s="668"/>
      <c r="AT49" s="668"/>
      <c r="AU49" s="668"/>
    </row>
    <row r="50" spans="1:47" ht="12.75" customHeight="1" x14ac:dyDescent="0.2">
      <c r="A50" s="4"/>
      <c r="B50" s="972"/>
      <c r="C50" s="973"/>
      <c r="D50" s="973"/>
      <c r="E50" s="973"/>
      <c r="F50" s="974"/>
      <c r="G50" s="574"/>
      <c r="H50" s="574"/>
      <c r="I50" s="574"/>
      <c r="J50" s="574"/>
      <c r="K50" s="574"/>
      <c r="L50" s="968"/>
      <c r="M50" s="968"/>
      <c r="N50" s="968"/>
      <c r="O50" s="968"/>
      <c r="P50" s="968"/>
      <c r="Q50" s="574"/>
      <c r="R50" s="574"/>
      <c r="S50" s="574"/>
      <c r="T50" s="574"/>
      <c r="U50" s="574"/>
      <c r="V50" s="574"/>
      <c r="W50" s="574"/>
      <c r="X50" s="574"/>
      <c r="Y50" s="573"/>
      <c r="Z50" s="573"/>
      <c r="AA50" s="573"/>
      <c r="AB50" s="573"/>
      <c r="AC50" s="830"/>
      <c r="AD50" s="831"/>
      <c r="AE50" s="832"/>
      <c r="AG50" s="353"/>
    </row>
    <row r="51" spans="1:47" ht="12.75" customHeight="1" x14ac:dyDescent="0.2">
      <c r="A51" s="4"/>
      <c r="B51" s="969" t="s">
        <v>715</v>
      </c>
      <c r="C51" s="970"/>
      <c r="D51" s="970"/>
      <c r="E51" s="970"/>
      <c r="F51" s="971"/>
      <c r="G51" s="574"/>
      <c r="H51" s="574"/>
      <c r="I51" s="574"/>
      <c r="J51" s="574"/>
      <c r="K51" s="574"/>
      <c r="L51" s="968"/>
      <c r="M51" s="968"/>
      <c r="N51" s="968"/>
      <c r="O51" s="968"/>
      <c r="P51" s="968"/>
      <c r="Q51" s="574"/>
      <c r="R51" s="574"/>
      <c r="S51" s="574"/>
      <c r="T51" s="574"/>
      <c r="U51" s="574"/>
      <c r="V51" s="574"/>
      <c r="W51" s="574"/>
      <c r="X51" s="574"/>
      <c r="Y51" s="573"/>
      <c r="Z51" s="573"/>
      <c r="AA51" s="573"/>
      <c r="AB51" s="573"/>
      <c r="AC51" s="830"/>
      <c r="AD51" s="831"/>
      <c r="AE51" s="832"/>
      <c r="AG51" s="353"/>
    </row>
    <row r="52" spans="1:47" ht="12.75" customHeight="1" x14ac:dyDescent="0.2">
      <c r="A52" s="4"/>
      <c r="B52" s="823"/>
      <c r="C52" s="824"/>
      <c r="D52" s="824"/>
      <c r="E52" s="824"/>
      <c r="F52" s="825"/>
      <c r="G52" s="574"/>
      <c r="H52" s="574"/>
      <c r="I52" s="574"/>
      <c r="J52" s="574"/>
      <c r="K52" s="574"/>
      <c r="L52" s="968"/>
      <c r="M52" s="968"/>
      <c r="N52" s="968"/>
      <c r="O52" s="968"/>
      <c r="P52" s="968"/>
      <c r="Q52" s="574"/>
      <c r="R52" s="574"/>
      <c r="S52" s="574"/>
      <c r="T52" s="574"/>
      <c r="U52" s="574"/>
      <c r="V52" s="574"/>
      <c r="W52" s="574"/>
      <c r="X52" s="574"/>
      <c r="Y52" s="573"/>
      <c r="Z52" s="573"/>
      <c r="AA52" s="573"/>
      <c r="AB52" s="573"/>
      <c r="AC52" s="587"/>
      <c r="AD52" s="588"/>
      <c r="AE52" s="589"/>
      <c r="AG52" s="353"/>
    </row>
    <row r="53" spans="1:47" ht="12.75" customHeight="1" x14ac:dyDescent="0.2">
      <c r="A53" s="4"/>
      <c r="B53" s="959"/>
      <c r="C53" s="960"/>
      <c r="D53" s="960"/>
      <c r="E53" s="960"/>
      <c r="F53" s="961"/>
      <c r="G53" s="863"/>
      <c r="H53" s="863"/>
      <c r="I53" s="863"/>
      <c r="J53" s="863"/>
      <c r="K53" s="863"/>
      <c r="L53" s="964"/>
      <c r="M53" s="965"/>
      <c r="N53" s="965"/>
      <c r="O53" s="965"/>
      <c r="P53" s="966"/>
      <c r="Q53" s="239" t="s">
        <v>215</v>
      </c>
      <c r="R53" s="240"/>
      <c r="S53" s="241"/>
      <c r="T53" s="242" t="s">
        <v>15</v>
      </c>
      <c r="U53" s="241"/>
      <c r="V53" s="242" t="s">
        <v>16</v>
      </c>
      <c r="W53" s="241"/>
      <c r="X53" s="243" t="s">
        <v>17</v>
      </c>
      <c r="Y53" s="244" t="s">
        <v>131</v>
      </c>
      <c r="Z53" s="952"/>
      <c r="AA53" s="952"/>
      <c r="AB53" s="245" t="s">
        <v>28</v>
      </c>
      <c r="AC53" s="246" t="s">
        <v>23</v>
      </c>
      <c r="AD53" s="919" t="s">
        <v>69</v>
      </c>
      <c r="AE53" s="950"/>
      <c r="AG53" s="353"/>
    </row>
    <row r="54" spans="1:47" ht="12.75" customHeight="1" x14ac:dyDescent="0.2">
      <c r="A54" s="4"/>
      <c r="B54" s="251" t="s">
        <v>23</v>
      </c>
      <c r="C54" s="252" t="s">
        <v>713</v>
      </c>
      <c r="D54" s="253" t="s">
        <v>23</v>
      </c>
      <c r="E54" s="962" t="s">
        <v>714</v>
      </c>
      <c r="F54" s="963"/>
      <c r="G54" s="863"/>
      <c r="H54" s="863"/>
      <c r="I54" s="863"/>
      <c r="J54" s="863"/>
      <c r="K54" s="863"/>
      <c r="L54" s="953"/>
      <c r="M54" s="954"/>
      <c r="N54" s="954"/>
      <c r="O54" s="954"/>
      <c r="P54" s="955"/>
      <c r="Q54" s="247" t="s">
        <v>216</v>
      </c>
      <c r="R54" s="248" t="s">
        <v>1145</v>
      </c>
      <c r="S54" s="249"/>
      <c r="T54" s="248" t="s">
        <v>15</v>
      </c>
      <c r="U54" s="249"/>
      <c r="V54" s="248" t="s">
        <v>16</v>
      </c>
      <c r="W54" s="249"/>
      <c r="X54" s="93" t="s">
        <v>17</v>
      </c>
      <c r="Y54" s="956"/>
      <c r="Z54" s="957"/>
      <c r="AA54" s="957"/>
      <c r="AB54" s="958" t="s">
        <v>104</v>
      </c>
      <c r="AC54" s="250" t="s">
        <v>23</v>
      </c>
      <c r="AD54" s="920" t="s">
        <v>125</v>
      </c>
      <c r="AE54" s="951"/>
    </row>
    <row r="55" spans="1:47" ht="12.75" customHeight="1" x14ac:dyDescent="0.2">
      <c r="A55" s="4"/>
      <c r="B55" s="959"/>
      <c r="C55" s="960"/>
      <c r="D55" s="960"/>
      <c r="E55" s="960"/>
      <c r="F55" s="961"/>
      <c r="G55" s="863"/>
      <c r="H55" s="863"/>
      <c r="I55" s="863"/>
      <c r="J55" s="863"/>
      <c r="K55" s="863"/>
      <c r="L55" s="964"/>
      <c r="M55" s="965"/>
      <c r="N55" s="965"/>
      <c r="O55" s="965"/>
      <c r="P55" s="966"/>
      <c r="Q55" s="239" t="s">
        <v>215</v>
      </c>
      <c r="R55" s="240"/>
      <c r="S55" s="241"/>
      <c r="T55" s="242" t="s">
        <v>15</v>
      </c>
      <c r="U55" s="241"/>
      <c r="V55" s="242" t="s">
        <v>16</v>
      </c>
      <c r="W55" s="241"/>
      <c r="X55" s="243" t="s">
        <v>17</v>
      </c>
      <c r="Y55" s="244" t="s">
        <v>131</v>
      </c>
      <c r="Z55" s="952"/>
      <c r="AA55" s="952"/>
      <c r="AB55" s="245" t="s">
        <v>28</v>
      </c>
      <c r="AC55" s="246" t="s">
        <v>23</v>
      </c>
      <c r="AD55" s="919" t="s">
        <v>69</v>
      </c>
      <c r="AE55" s="950"/>
    </row>
    <row r="56" spans="1:47" ht="12.75" customHeight="1" x14ac:dyDescent="0.2">
      <c r="A56" s="4"/>
      <c r="B56" s="251" t="s">
        <v>23</v>
      </c>
      <c r="C56" s="254" t="s">
        <v>713</v>
      </c>
      <c r="D56" s="253" t="s">
        <v>23</v>
      </c>
      <c r="E56" s="962" t="s">
        <v>714</v>
      </c>
      <c r="F56" s="963"/>
      <c r="G56" s="863"/>
      <c r="H56" s="863"/>
      <c r="I56" s="863"/>
      <c r="J56" s="863"/>
      <c r="K56" s="863"/>
      <c r="L56" s="953"/>
      <c r="M56" s="954"/>
      <c r="N56" s="954"/>
      <c r="O56" s="954"/>
      <c r="P56" s="955"/>
      <c r="Q56" s="247" t="s">
        <v>216</v>
      </c>
      <c r="R56" s="248" t="s">
        <v>1145</v>
      </c>
      <c r="S56" s="249"/>
      <c r="T56" s="248" t="s">
        <v>15</v>
      </c>
      <c r="U56" s="249"/>
      <c r="V56" s="248" t="s">
        <v>16</v>
      </c>
      <c r="W56" s="249"/>
      <c r="X56" s="93" t="s">
        <v>17</v>
      </c>
      <c r="Y56" s="956"/>
      <c r="Z56" s="957"/>
      <c r="AA56" s="957"/>
      <c r="AB56" s="958" t="s">
        <v>104</v>
      </c>
      <c r="AC56" s="250" t="s">
        <v>23</v>
      </c>
      <c r="AD56" s="920" t="s">
        <v>125</v>
      </c>
      <c r="AE56" s="951"/>
    </row>
    <row r="57" spans="1:47" ht="12.75" customHeight="1" x14ac:dyDescent="0.2">
      <c r="A57" s="4"/>
      <c r="B57" s="959"/>
      <c r="C57" s="960"/>
      <c r="D57" s="960"/>
      <c r="E57" s="960"/>
      <c r="F57" s="961"/>
      <c r="G57" s="863"/>
      <c r="H57" s="863"/>
      <c r="I57" s="863"/>
      <c r="J57" s="863"/>
      <c r="K57" s="863"/>
      <c r="L57" s="964"/>
      <c r="M57" s="965"/>
      <c r="N57" s="965"/>
      <c r="O57" s="965"/>
      <c r="P57" s="966"/>
      <c r="Q57" s="239" t="s">
        <v>215</v>
      </c>
      <c r="R57" s="240"/>
      <c r="S57" s="241"/>
      <c r="T57" s="242" t="s">
        <v>15</v>
      </c>
      <c r="U57" s="241"/>
      <c r="V57" s="242" t="s">
        <v>16</v>
      </c>
      <c r="W57" s="241"/>
      <c r="X57" s="243" t="s">
        <v>17</v>
      </c>
      <c r="Y57" s="244" t="s">
        <v>131</v>
      </c>
      <c r="Z57" s="952"/>
      <c r="AA57" s="952"/>
      <c r="AB57" s="245" t="s">
        <v>28</v>
      </c>
      <c r="AC57" s="246" t="s">
        <v>23</v>
      </c>
      <c r="AD57" s="919" t="s">
        <v>69</v>
      </c>
      <c r="AE57" s="950"/>
    </row>
    <row r="58" spans="1:47" ht="12.75" customHeight="1" x14ac:dyDescent="0.2">
      <c r="A58" s="4"/>
      <c r="B58" s="250" t="s">
        <v>23</v>
      </c>
      <c r="C58" s="254" t="s">
        <v>713</v>
      </c>
      <c r="D58" s="253" t="s">
        <v>23</v>
      </c>
      <c r="E58" s="962" t="s">
        <v>714</v>
      </c>
      <c r="F58" s="963"/>
      <c r="G58" s="863"/>
      <c r="H58" s="863"/>
      <c r="I58" s="863"/>
      <c r="J58" s="863"/>
      <c r="K58" s="863"/>
      <c r="L58" s="953"/>
      <c r="M58" s="954"/>
      <c r="N58" s="954"/>
      <c r="O58" s="954"/>
      <c r="P58" s="955"/>
      <c r="Q58" s="247" t="s">
        <v>216</v>
      </c>
      <c r="R58" s="248" t="s">
        <v>1145</v>
      </c>
      <c r="S58" s="249"/>
      <c r="T58" s="248" t="s">
        <v>15</v>
      </c>
      <c r="U58" s="249"/>
      <c r="V58" s="248" t="s">
        <v>16</v>
      </c>
      <c r="W58" s="249"/>
      <c r="X58" s="93" t="s">
        <v>17</v>
      </c>
      <c r="Y58" s="956"/>
      <c r="Z58" s="957"/>
      <c r="AA58" s="957"/>
      <c r="AB58" s="958" t="s">
        <v>104</v>
      </c>
      <c r="AC58" s="250" t="s">
        <v>23</v>
      </c>
      <c r="AD58" s="920" t="s">
        <v>125</v>
      </c>
      <c r="AE58" s="951"/>
    </row>
    <row r="59" spans="1:47" ht="12.75" customHeight="1" x14ac:dyDescent="0.2">
      <c r="C59" s="4" t="s">
        <v>721</v>
      </c>
    </row>
    <row r="60" spans="1:47" ht="12.75" customHeight="1" x14ac:dyDescent="0.2">
      <c r="C60" s="4" t="s">
        <v>718</v>
      </c>
    </row>
    <row r="61" spans="1:47" ht="12.75" customHeight="1" x14ac:dyDescent="0.2">
      <c r="C61" s="4" t="s">
        <v>716</v>
      </c>
    </row>
    <row r="62" spans="1:47" ht="12.75" customHeight="1" x14ac:dyDescent="0.2">
      <c r="C62" s="4" t="s">
        <v>719</v>
      </c>
    </row>
    <row r="63" spans="1:47" ht="12.75" customHeight="1" x14ac:dyDescent="0.2">
      <c r="C63" s="4" t="s">
        <v>724</v>
      </c>
    </row>
  </sheetData>
  <mergeCells count="173">
    <mergeCell ref="B29:F30"/>
    <mergeCell ref="G29:K30"/>
    <mergeCell ref="L29:P29"/>
    <mergeCell ref="Z29:AA29"/>
    <mergeCell ref="AD29:AE29"/>
    <mergeCell ref="L30:P30"/>
    <mergeCell ref="Y30:AB30"/>
    <mergeCell ref="AD30:AE30"/>
    <mergeCell ref="B23:F24"/>
    <mergeCell ref="G23:K24"/>
    <mergeCell ref="L23:P23"/>
    <mergeCell ref="Z23:AA23"/>
    <mergeCell ref="AD23:AE23"/>
    <mergeCell ref="L24:P24"/>
    <mergeCell ref="Y24:AB24"/>
    <mergeCell ref="AD24:AE24"/>
    <mergeCell ref="AD39:AE39"/>
    <mergeCell ref="L40:P40"/>
    <mergeCell ref="Y40:AB40"/>
    <mergeCell ref="AD40:AE40"/>
    <mergeCell ref="AI6:AU6"/>
    <mergeCell ref="AI7:AU7"/>
    <mergeCell ref="AI8:AU8"/>
    <mergeCell ref="AI9:AU9"/>
    <mergeCell ref="L21:P21"/>
    <mergeCell ref="Z21:AA21"/>
    <mergeCell ref="AD21:AE21"/>
    <mergeCell ref="L22:P22"/>
    <mergeCell ref="Y22:AB22"/>
    <mergeCell ref="AD22:AE22"/>
    <mergeCell ref="AC49:AE52"/>
    <mergeCell ref="G53:K54"/>
    <mergeCell ref="Z53:AA53"/>
    <mergeCell ref="L54:P54"/>
    <mergeCell ref="Y54:AB54"/>
    <mergeCell ref="AD54:AE54"/>
    <mergeCell ref="B37:F38"/>
    <mergeCell ref="G37:K38"/>
    <mergeCell ref="L37:P37"/>
    <mergeCell ref="Z37:AA37"/>
    <mergeCell ref="AD37:AE37"/>
    <mergeCell ref="L38:P38"/>
    <mergeCell ref="Y38:AB38"/>
    <mergeCell ref="B51:F52"/>
    <mergeCell ref="B49:F50"/>
    <mergeCell ref="G49:K52"/>
    <mergeCell ref="L49:P52"/>
    <mergeCell ref="Q49:X52"/>
    <mergeCell ref="AD38:AE38"/>
    <mergeCell ref="W48:AE48"/>
    <mergeCell ref="B39:F40"/>
    <mergeCell ref="G39:K40"/>
    <mergeCell ref="L39:P39"/>
    <mergeCell ref="Z39:AA39"/>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25:F26"/>
    <mergeCell ref="G25:K26"/>
    <mergeCell ref="L25:P25"/>
    <mergeCell ref="Z25:AA25"/>
    <mergeCell ref="AD25:AE25"/>
    <mergeCell ref="L26:P26"/>
    <mergeCell ref="Y26:AB26"/>
    <mergeCell ref="AD26:AE26"/>
    <mergeCell ref="B27:F28"/>
    <mergeCell ref="G27:K28"/>
    <mergeCell ref="L27:P27"/>
    <mergeCell ref="Z27:AA27"/>
    <mergeCell ref="AD27:AE27"/>
    <mergeCell ref="L28:P28"/>
    <mergeCell ref="Y28:AB28"/>
    <mergeCell ref="AD28:AE28"/>
    <mergeCell ref="B19:F20"/>
    <mergeCell ref="G19:K20"/>
    <mergeCell ref="L19:P19"/>
    <mergeCell ref="Z19:AA19"/>
    <mergeCell ref="AD19:AE19"/>
    <mergeCell ref="L20:P20"/>
    <mergeCell ref="Y20:AB20"/>
    <mergeCell ref="AD20:AE20"/>
    <mergeCell ref="B21:F22"/>
    <mergeCell ref="G21:K22"/>
    <mergeCell ref="B17:F18"/>
    <mergeCell ref="G17:K18"/>
    <mergeCell ref="L17:P17"/>
    <mergeCell ref="Z17:AA17"/>
    <mergeCell ref="AD17:AE17"/>
    <mergeCell ref="L18:P18"/>
    <mergeCell ref="Y18:AB18"/>
    <mergeCell ref="AD18:AE18"/>
    <mergeCell ref="G15:K16"/>
    <mergeCell ref="L15:P15"/>
    <mergeCell ref="Z15:AA15"/>
    <mergeCell ref="AD15:AE15"/>
    <mergeCell ref="L16:P16"/>
    <mergeCell ref="Y16:AB16"/>
    <mergeCell ref="AD16:AE16"/>
    <mergeCell ref="B13:F14"/>
    <mergeCell ref="G13:K14"/>
    <mergeCell ref="L13:P13"/>
    <mergeCell ref="Z13:AA13"/>
    <mergeCell ref="AD13:AE13"/>
    <mergeCell ref="L14:P14"/>
    <mergeCell ref="Y14:AB14"/>
    <mergeCell ref="AD14:AE14"/>
    <mergeCell ref="B15:F16"/>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AI48:AU49"/>
    <mergeCell ref="Z57:AA57"/>
    <mergeCell ref="AD57:AE57"/>
    <mergeCell ref="L58:P58"/>
    <mergeCell ref="Y58:AB58"/>
    <mergeCell ref="AD58:AE58"/>
    <mergeCell ref="B53:F53"/>
    <mergeCell ref="B55:F55"/>
    <mergeCell ref="B57:F57"/>
    <mergeCell ref="E54:F54"/>
    <mergeCell ref="E56:F56"/>
    <mergeCell ref="E58:F58"/>
    <mergeCell ref="G55:K56"/>
    <mergeCell ref="L55:P55"/>
    <mergeCell ref="Z55:AA55"/>
    <mergeCell ref="AD55:AE55"/>
    <mergeCell ref="L56:P56"/>
    <mergeCell ref="Y56:AB56"/>
    <mergeCell ref="AD56:AE56"/>
    <mergeCell ref="G57:K58"/>
    <mergeCell ref="L57:P57"/>
    <mergeCell ref="L53:P53"/>
    <mergeCell ref="AD53:AE53"/>
    <mergeCell ref="Y49:AB52"/>
  </mergeCells>
  <phoneticPr fontId="2"/>
  <dataValidations count="5">
    <dataValidation type="list" allowBlank="1" showInputMessage="1" showErrorMessage="1" sqref="Z11:AA11 Z13:AA13 Z15:AA15 Z17:AA17 Z19:AA19 Z21:AA21 Z23:AA23 Z25:AA25 Z31:AA31 Z33:AA33 Z35:AA35 Z37:AA37 Z39:AA39 Z53:AA53 Z55:AA55 Z57:AA57 Z27:AA27 Z29:AA29" xr:uid="{00000000-0002-0000-0B00-000000000000}">
      <formula1>"年額,月額,日給,時給"</formula1>
    </dataValidation>
    <dataValidation type="list" allowBlank="1" showInputMessage="1" showErrorMessage="1" sqref="D58 AC53:AC58 B54 D54 B56 D56 B58 AC11:AC40" xr:uid="{00000000-0002-0000-0B00-000001000000}">
      <formula1>"□,■"</formula1>
    </dataValidation>
    <dataValidation imeMode="halfAlpha" allowBlank="1" showInputMessage="1" showErrorMessage="1" sqref="H4:I4 Q4:R4 Y26:AB26 Y12:AB12 Z4:AA4 Y14:AB14 Y16:AB16 Y18:AB18 Y20:AB20 Y22:AB22 Y24:AB24 Y58:AB58 Y32:AB32 Y34:AB34 Y36:AB36 Y38:AB38 Y40:AB40 S53:S58 U53:U58 W53:W58 Y54:AB54 Y56:AB56 W11:W40 U11:U40 S11:S40 Y30:AB30 Y28:AB28" xr:uid="{00000000-0002-0000-0B00-000002000000}"/>
    <dataValidation imeMode="hiragana" allowBlank="1" showInputMessage="1" showErrorMessage="1" sqref="B57 G53:P58 B53 B55 B11:P40" xr:uid="{00000000-0002-0000-0B00-000003000000}"/>
    <dataValidation type="list" allowBlank="1" showInputMessage="1" showErrorMessage="1" sqref="R11 R13 R15 R17 R19 R21 R23 R25 R27 R29 R31 R33 R35 R37 R39 R53 R55 R57" xr:uid="{00000000-0002-0000-0B00-000004000000}">
      <formula1>"令和,平成"</formula1>
    </dataValidation>
  </dataValidations>
  <pageMargins left="0.78740157480314965" right="0.78740157480314965" top="0.74803149606299213" bottom="0.74803149606299213" header="0.31496062992125984" footer="0.31496062992125984"/>
  <pageSetup paperSize="9" scale="98" orientation="portrait" blackAndWhite="1" r:id="rId1"/>
  <headerFooter>
    <oddHeader>&amp;L&amp;D</oddHeader>
    <oddFooter>&amp;C&amp;P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CFF"/>
    <pageSetUpPr fitToPage="1"/>
  </sheetPr>
  <dimension ref="A1:AU63"/>
  <sheetViews>
    <sheetView view="pageBreakPreview" zoomScale="95" zoomScaleNormal="80" zoomScaleSheetLayoutView="95" workbookViewId="0">
      <selection activeCell="H44" sqref="H44:AD45"/>
    </sheetView>
  </sheetViews>
  <sheetFormatPr defaultColWidth="2.77734375" defaultRowHeight="12.75" customHeight="1" x14ac:dyDescent="0.2"/>
  <sheetData>
    <row r="1" spans="1:47" ht="12.75" customHeight="1" x14ac:dyDescent="0.2">
      <c r="S1" s="532" t="s">
        <v>639</v>
      </c>
      <c r="T1" s="532"/>
      <c r="U1" s="532"/>
      <c r="V1" s="532"/>
      <c r="W1" s="671"/>
      <c r="X1" s="671"/>
      <c r="Y1" s="671"/>
      <c r="Z1" s="671"/>
      <c r="AA1" s="671"/>
      <c r="AB1" s="671"/>
      <c r="AC1" s="671"/>
      <c r="AD1" s="671"/>
      <c r="AE1" s="671"/>
    </row>
    <row r="2" spans="1:47" ht="12.75" customHeight="1" x14ac:dyDescent="0.2">
      <c r="A2" s="4" t="s">
        <v>1206</v>
      </c>
      <c r="B2" s="4"/>
      <c r="C2" s="4"/>
      <c r="D2" s="4"/>
      <c r="E2" s="4"/>
      <c r="F2" s="4"/>
      <c r="G2" s="4"/>
      <c r="H2" s="4"/>
      <c r="I2" s="4"/>
      <c r="J2" s="4"/>
      <c r="K2" s="4"/>
      <c r="L2" s="4"/>
      <c r="M2" s="4"/>
      <c r="N2" s="4"/>
      <c r="O2" s="4"/>
      <c r="P2" s="4"/>
      <c r="Q2" s="4"/>
      <c r="R2" s="4"/>
      <c r="S2" s="532"/>
      <c r="T2" s="532"/>
      <c r="U2" s="532"/>
      <c r="V2" s="532"/>
      <c r="W2" s="671"/>
      <c r="X2" s="671"/>
      <c r="Y2" s="671"/>
      <c r="Z2" s="671"/>
      <c r="AA2" s="671"/>
      <c r="AB2" s="671"/>
      <c r="AC2" s="671"/>
      <c r="AD2" s="671"/>
      <c r="AE2" s="671"/>
    </row>
    <row r="3" spans="1:47" ht="12.75" customHeight="1" x14ac:dyDescent="0.2">
      <c r="A3" s="4"/>
      <c r="B3" s="4" t="s">
        <v>196</v>
      </c>
      <c r="C3" s="4"/>
      <c r="D3" s="4"/>
      <c r="E3" s="4"/>
      <c r="F3" s="4"/>
      <c r="G3" s="4"/>
      <c r="H3" s="4"/>
      <c r="I3" s="4"/>
      <c r="J3" s="4"/>
      <c r="K3" s="4"/>
      <c r="L3" s="4"/>
      <c r="M3" s="4"/>
      <c r="N3" s="4"/>
      <c r="O3" s="4"/>
      <c r="P3" s="4"/>
      <c r="Q3" s="4"/>
      <c r="R3" s="4"/>
      <c r="S3" s="4"/>
      <c r="T3" s="4"/>
      <c r="U3" s="4"/>
      <c r="V3" s="4"/>
      <c r="W3" s="886" t="s">
        <v>120</v>
      </c>
      <c r="X3" s="886"/>
      <c r="Y3" s="886"/>
      <c r="Z3" s="886"/>
      <c r="AA3" s="886"/>
      <c r="AB3" s="886"/>
      <c r="AC3" s="886"/>
      <c r="AD3" s="886"/>
      <c r="AE3" s="886"/>
    </row>
    <row r="4" spans="1:47" ht="12.75" customHeight="1" x14ac:dyDescent="0.2">
      <c r="A4" s="4"/>
      <c r="B4" s="4"/>
      <c r="C4" s="924" t="s">
        <v>197</v>
      </c>
      <c r="D4" s="924"/>
      <c r="E4" s="924"/>
      <c r="F4" s="924"/>
      <c r="G4" s="924"/>
      <c r="H4" s="925"/>
      <c r="I4" s="925"/>
      <c r="J4" s="4" t="s">
        <v>4</v>
      </c>
      <c r="K4" s="4"/>
      <c r="L4" s="924" t="s">
        <v>198</v>
      </c>
      <c r="M4" s="924"/>
      <c r="N4" s="924"/>
      <c r="O4" s="924"/>
      <c r="P4" s="924"/>
      <c r="Q4" s="925"/>
      <c r="R4" s="925"/>
      <c r="S4" s="4" t="s">
        <v>4</v>
      </c>
      <c r="T4" s="4"/>
      <c r="U4" s="924" t="s">
        <v>199</v>
      </c>
      <c r="V4" s="924"/>
      <c r="W4" s="924"/>
      <c r="X4" s="924"/>
      <c r="Y4" s="924"/>
      <c r="Z4" s="925"/>
      <c r="AA4" s="925"/>
      <c r="AB4" s="4" t="s">
        <v>15</v>
      </c>
      <c r="AC4" s="4"/>
      <c r="AD4" s="4"/>
      <c r="AE4" s="4"/>
    </row>
    <row r="5" spans="1:47" ht="12.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G5" s="353"/>
      <c r="AI5" s="668"/>
      <c r="AJ5" s="668"/>
      <c r="AK5" s="668"/>
      <c r="AL5" s="668"/>
      <c r="AM5" s="668"/>
      <c r="AN5" s="668"/>
      <c r="AO5" s="668"/>
      <c r="AP5" s="668"/>
      <c r="AQ5" s="668"/>
      <c r="AR5" s="668"/>
      <c r="AS5" s="668"/>
      <c r="AT5" s="668"/>
      <c r="AU5" s="668"/>
    </row>
    <row r="6" spans="1:47" ht="12.75" customHeight="1" x14ac:dyDescent="0.2">
      <c r="A6" s="4"/>
      <c r="B6" s="4" t="s">
        <v>211</v>
      </c>
      <c r="C6" s="4"/>
      <c r="D6" s="4"/>
      <c r="E6" s="4"/>
      <c r="F6" s="4"/>
      <c r="G6" s="4"/>
      <c r="H6" s="4"/>
      <c r="I6" s="4"/>
      <c r="J6" s="4"/>
      <c r="K6" s="4"/>
      <c r="L6" s="4"/>
      <c r="M6" s="4"/>
      <c r="N6" s="4"/>
      <c r="O6" s="4"/>
      <c r="P6" s="4"/>
      <c r="Q6" s="4"/>
      <c r="R6" s="4"/>
      <c r="S6" s="4"/>
      <c r="T6" s="4"/>
      <c r="U6" s="4"/>
      <c r="V6" s="4"/>
      <c r="W6" s="4"/>
      <c r="X6" s="4"/>
      <c r="Y6" s="4"/>
      <c r="Z6" s="4"/>
      <c r="AA6" s="4"/>
      <c r="AB6" s="4"/>
      <c r="AC6" s="4"/>
      <c r="AD6" s="4"/>
      <c r="AE6" s="4"/>
      <c r="AG6" s="352"/>
      <c r="AI6" s="668"/>
      <c r="AJ6" s="668"/>
      <c r="AK6" s="668"/>
      <c r="AL6" s="668"/>
      <c r="AM6" s="668"/>
      <c r="AN6" s="668"/>
      <c r="AO6" s="668"/>
      <c r="AP6" s="668"/>
      <c r="AQ6" s="668"/>
      <c r="AR6" s="668"/>
      <c r="AS6" s="668"/>
      <c r="AT6" s="668"/>
      <c r="AU6" s="668"/>
    </row>
    <row r="7" spans="1:47" ht="12.75" customHeight="1" x14ac:dyDescent="0.2">
      <c r="A7" s="4"/>
      <c r="B7" s="574" t="s">
        <v>201</v>
      </c>
      <c r="C7" s="574"/>
      <c r="D7" s="574"/>
      <c r="E7" s="574"/>
      <c r="F7" s="574"/>
      <c r="G7" s="574" t="s">
        <v>202</v>
      </c>
      <c r="H7" s="574"/>
      <c r="I7" s="574"/>
      <c r="J7" s="574"/>
      <c r="K7" s="574"/>
      <c r="L7" s="968" t="s">
        <v>203</v>
      </c>
      <c r="M7" s="968"/>
      <c r="N7" s="968"/>
      <c r="O7" s="968"/>
      <c r="P7" s="968"/>
      <c r="Q7" s="574" t="s">
        <v>212</v>
      </c>
      <c r="R7" s="574"/>
      <c r="S7" s="574"/>
      <c r="T7" s="574"/>
      <c r="U7" s="574"/>
      <c r="V7" s="574"/>
      <c r="W7" s="574"/>
      <c r="X7" s="574"/>
      <c r="Y7" s="573" t="s">
        <v>213</v>
      </c>
      <c r="Z7" s="573"/>
      <c r="AA7" s="573"/>
      <c r="AB7" s="573"/>
      <c r="AC7" s="584" t="s">
        <v>214</v>
      </c>
      <c r="AD7" s="585"/>
      <c r="AE7" s="586"/>
      <c r="AG7" s="351"/>
      <c r="AI7" s="668"/>
      <c r="AJ7" s="668"/>
      <c r="AK7" s="668"/>
      <c r="AL7" s="668"/>
      <c r="AM7" s="668"/>
      <c r="AN7" s="668"/>
      <c r="AO7" s="668"/>
      <c r="AP7" s="668"/>
      <c r="AQ7" s="668"/>
      <c r="AR7" s="668"/>
      <c r="AS7" s="668"/>
      <c r="AT7" s="668"/>
      <c r="AU7" s="668"/>
    </row>
    <row r="8" spans="1:47" ht="12.75" customHeight="1" x14ac:dyDescent="0.2">
      <c r="A8" s="4"/>
      <c r="B8" s="574"/>
      <c r="C8" s="574"/>
      <c r="D8" s="574"/>
      <c r="E8" s="574"/>
      <c r="F8" s="574"/>
      <c r="G8" s="574"/>
      <c r="H8" s="574"/>
      <c r="I8" s="574"/>
      <c r="J8" s="574"/>
      <c r="K8" s="574"/>
      <c r="L8" s="968"/>
      <c r="M8" s="968"/>
      <c r="N8" s="968"/>
      <c r="O8" s="968"/>
      <c r="P8" s="968"/>
      <c r="Q8" s="574"/>
      <c r="R8" s="574"/>
      <c r="S8" s="574"/>
      <c r="T8" s="574"/>
      <c r="U8" s="574"/>
      <c r="V8" s="574"/>
      <c r="W8" s="574"/>
      <c r="X8" s="574"/>
      <c r="Y8" s="573"/>
      <c r="Z8" s="573"/>
      <c r="AA8" s="573"/>
      <c r="AB8" s="573"/>
      <c r="AC8" s="830"/>
      <c r="AD8" s="831"/>
      <c r="AE8" s="832"/>
      <c r="AG8" s="353"/>
      <c r="AI8" s="668"/>
      <c r="AJ8" s="668"/>
      <c r="AK8" s="668"/>
      <c r="AL8" s="668"/>
      <c r="AM8" s="668"/>
      <c r="AN8" s="668"/>
      <c r="AO8" s="668"/>
      <c r="AP8" s="668"/>
      <c r="AQ8" s="668"/>
      <c r="AR8" s="668"/>
      <c r="AS8" s="668"/>
      <c r="AT8" s="668"/>
      <c r="AU8" s="668"/>
    </row>
    <row r="9" spans="1:47" ht="12.75" customHeight="1" x14ac:dyDescent="0.2">
      <c r="A9" s="4"/>
      <c r="B9" s="574"/>
      <c r="C9" s="574"/>
      <c r="D9" s="574"/>
      <c r="E9" s="574"/>
      <c r="F9" s="574"/>
      <c r="G9" s="574"/>
      <c r="H9" s="574"/>
      <c r="I9" s="574"/>
      <c r="J9" s="574"/>
      <c r="K9" s="574"/>
      <c r="L9" s="968"/>
      <c r="M9" s="968"/>
      <c r="N9" s="968"/>
      <c r="O9" s="968"/>
      <c r="P9" s="968"/>
      <c r="Q9" s="574"/>
      <c r="R9" s="574"/>
      <c r="S9" s="574"/>
      <c r="T9" s="574"/>
      <c r="U9" s="574"/>
      <c r="V9" s="574"/>
      <c r="W9" s="574"/>
      <c r="X9" s="574"/>
      <c r="Y9" s="573"/>
      <c r="Z9" s="573"/>
      <c r="AA9" s="573"/>
      <c r="AB9" s="573"/>
      <c r="AC9" s="830"/>
      <c r="AD9" s="831"/>
      <c r="AE9" s="832"/>
    </row>
    <row r="10" spans="1:47" ht="12.75" customHeight="1" x14ac:dyDescent="0.2">
      <c r="A10" s="4"/>
      <c r="B10" s="574"/>
      <c r="C10" s="574"/>
      <c r="D10" s="574"/>
      <c r="E10" s="574"/>
      <c r="F10" s="574"/>
      <c r="G10" s="574"/>
      <c r="H10" s="574"/>
      <c r="I10" s="574"/>
      <c r="J10" s="574"/>
      <c r="K10" s="574"/>
      <c r="L10" s="968"/>
      <c r="M10" s="968"/>
      <c r="N10" s="968"/>
      <c r="O10" s="968"/>
      <c r="P10" s="968"/>
      <c r="Q10" s="574"/>
      <c r="R10" s="574"/>
      <c r="S10" s="574"/>
      <c r="T10" s="574"/>
      <c r="U10" s="574"/>
      <c r="V10" s="574"/>
      <c r="W10" s="574"/>
      <c r="X10" s="574"/>
      <c r="Y10" s="573"/>
      <c r="Z10" s="573"/>
      <c r="AA10" s="573"/>
      <c r="AB10" s="573"/>
      <c r="AC10" s="587"/>
      <c r="AD10" s="588"/>
      <c r="AE10" s="589"/>
    </row>
    <row r="11" spans="1:47" ht="12.75" customHeight="1" x14ac:dyDescent="0.2">
      <c r="A11" s="4"/>
      <c r="B11" s="967"/>
      <c r="C11" s="863"/>
      <c r="D11" s="863"/>
      <c r="E11" s="863"/>
      <c r="F11" s="863"/>
      <c r="G11" s="863"/>
      <c r="H11" s="863"/>
      <c r="I11" s="863"/>
      <c r="J11" s="863"/>
      <c r="K11" s="863"/>
      <c r="L11" s="964"/>
      <c r="M11" s="965"/>
      <c r="N11" s="965"/>
      <c r="O11" s="965"/>
      <c r="P11" s="966"/>
      <c r="Q11" s="239" t="s">
        <v>215</v>
      </c>
      <c r="R11" s="240"/>
      <c r="S11" s="241"/>
      <c r="T11" s="242" t="s">
        <v>15</v>
      </c>
      <c r="U11" s="241"/>
      <c r="V11" s="242" t="s">
        <v>16</v>
      </c>
      <c r="W11" s="241"/>
      <c r="X11" s="243" t="s">
        <v>17</v>
      </c>
      <c r="Y11" s="244" t="s">
        <v>131</v>
      </c>
      <c r="Z11" s="952"/>
      <c r="AA11" s="952"/>
      <c r="AB11" s="245" t="s">
        <v>132</v>
      </c>
      <c r="AC11" s="246" t="s">
        <v>124</v>
      </c>
      <c r="AD11" s="919" t="s">
        <v>69</v>
      </c>
      <c r="AE11" s="950"/>
      <c r="AG11" s="353"/>
    </row>
    <row r="12" spans="1:47" ht="12.75" customHeight="1" x14ac:dyDescent="0.2">
      <c r="A12" s="4"/>
      <c r="B12" s="863"/>
      <c r="C12" s="863"/>
      <c r="D12" s="863"/>
      <c r="E12" s="863"/>
      <c r="F12" s="863"/>
      <c r="G12" s="863"/>
      <c r="H12" s="863"/>
      <c r="I12" s="863"/>
      <c r="J12" s="863"/>
      <c r="K12" s="863"/>
      <c r="L12" s="953"/>
      <c r="M12" s="954"/>
      <c r="N12" s="954"/>
      <c r="O12" s="954"/>
      <c r="P12" s="955"/>
      <c r="Q12" s="247" t="s">
        <v>216</v>
      </c>
      <c r="R12" s="248" t="s">
        <v>1145</v>
      </c>
      <c r="S12" s="249"/>
      <c r="T12" s="248" t="s">
        <v>15</v>
      </c>
      <c r="U12" s="249"/>
      <c r="V12" s="248" t="s">
        <v>16</v>
      </c>
      <c r="W12" s="249"/>
      <c r="X12" s="93" t="s">
        <v>17</v>
      </c>
      <c r="Y12" s="956"/>
      <c r="Z12" s="957"/>
      <c r="AA12" s="957"/>
      <c r="AB12" s="958" t="s">
        <v>104</v>
      </c>
      <c r="AC12" s="250" t="s">
        <v>126</v>
      </c>
      <c r="AD12" s="920" t="s">
        <v>125</v>
      </c>
      <c r="AE12" s="951"/>
      <c r="AG12" s="353"/>
    </row>
    <row r="13" spans="1:47" ht="12.75" customHeight="1" x14ac:dyDescent="0.2">
      <c r="A13" s="4"/>
      <c r="B13" s="967"/>
      <c r="C13" s="863"/>
      <c r="D13" s="863"/>
      <c r="E13" s="863"/>
      <c r="F13" s="863"/>
      <c r="G13" s="863"/>
      <c r="H13" s="863"/>
      <c r="I13" s="863"/>
      <c r="J13" s="863"/>
      <c r="K13" s="863"/>
      <c r="L13" s="964"/>
      <c r="M13" s="965"/>
      <c r="N13" s="965"/>
      <c r="O13" s="965"/>
      <c r="P13" s="966"/>
      <c r="Q13" s="239" t="s">
        <v>215</v>
      </c>
      <c r="R13" s="240"/>
      <c r="S13" s="241"/>
      <c r="T13" s="242" t="s">
        <v>15</v>
      </c>
      <c r="U13" s="241"/>
      <c r="V13" s="242" t="s">
        <v>16</v>
      </c>
      <c r="W13" s="241"/>
      <c r="X13" s="243" t="s">
        <v>17</v>
      </c>
      <c r="Y13" s="244" t="s">
        <v>131</v>
      </c>
      <c r="Z13" s="952"/>
      <c r="AA13" s="952"/>
      <c r="AB13" s="245" t="s">
        <v>132</v>
      </c>
      <c r="AC13" s="246" t="s">
        <v>124</v>
      </c>
      <c r="AD13" s="919" t="s">
        <v>69</v>
      </c>
      <c r="AE13" s="950"/>
      <c r="AG13" s="353"/>
    </row>
    <row r="14" spans="1:47" ht="12.75" customHeight="1" x14ac:dyDescent="0.2">
      <c r="A14" s="4"/>
      <c r="B14" s="863"/>
      <c r="C14" s="863"/>
      <c r="D14" s="863"/>
      <c r="E14" s="863"/>
      <c r="F14" s="863"/>
      <c r="G14" s="863"/>
      <c r="H14" s="863"/>
      <c r="I14" s="863"/>
      <c r="J14" s="863"/>
      <c r="K14" s="863"/>
      <c r="L14" s="953"/>
      <c r="M14" s="954"/>
      <c r="N14" s="954"/>
      <c r="O14" s="954"/>
      <c r="P14" s="955"/>
      <c r="Q14" s="247" t="s">
        <v>216</v>
      </c>
      <c r="R14" s="248" t="s">
        <v>1145</v>
      </c>
      <c r="S14" s="249"/>
      <c r="T14" s="248" t="s">
        <v>15</v>
      </c>
      <c r="U14" s="249"/>
      <c r="V14" s="248" t="s">
        <v>16</v>
      </c>
      <c r="W14" s="249"/>
      <c r="X14" s="93" t="s">
        <v>17</v>
      </c>
      <c r="Y14" s="956"/>
      <c r="Z14" s="957"/>
      <c r="AA14" s="957"/>
      <c r="AB14" s="958" t="s">
        <v>104</v>
      </c>
      <c r="AC14" s="250" t="s">
        <v>123</v>
      </c>
      <c r="AD14" s="920" t="s">
        <v>125</v>
      </c>
      <c r="AE14" s="951"/>
      <c r="AG14" s="353"/>
    </row>
    <row r="15" spans="1:47" ht="12.75" customHeight="1" x14ac:dyDescent="0.2">
      <c r="A15" s="4"/>
      <c r="B15" s="967"/>
      <c r="C15" s="863"/>
      <c r="D15" s="863"/>
      <c r="E15" s="863"/>
      <c r="F15" s="863"/>
      <c r="G15" s="863"/>
      <c r="H15" s="863"/>
      <c r="I15" s="863"/>
      <c r="J15" s="863"/>
      <c r="K15" s="863"/>
      <c r="L15" s="964"/>
      <c r="M15" s="965"/>
      <c r="N15" s="965"/>
      <c r="O15" s="965"/>
      <c r="P15" s="966"/>
      <c r="Q15" s="239" t="s">
        <v>215</v>
      </c>
      <c r="R15" s="240"/>
      <c r="S15" s="241"/>
      <c r="T15" s="242" t="s">
        <v>15</v>
      </c>
      <c r="U15" s="241"/>
      <c r="V15" s="242" t="s">
        <v>16</v>
      </c>
      <c r="W15" s="241"/>
      <c r="X15" s="243" t="s">
        <v>17</v>
      </c>
      <c r="Y15" s="244" t="s">
        <v>131</v>
      </c>
      <c r="Z15" s="952"/>
      <c r="AA15" s="952"/>
      <c r="AB15" s="245" t="s">
        <v>132</v>
      </c>
      <c r="AC15" s="246" t="s">
        <v>124</v>
      </c>
      <c r="AD15" s="919" t="s">
        <v>69</v>
      </c>
      <c r="AE15" s="950"/>
      <c r="AG15" s="353"/>
    </row>
    <row r="16" spans="1:47" ht="12.75" customHeight="1" x14ac:dyDescent="0.2">
      <c r="A16" s="4"/>
      <c r="B16" s="863"/>
      <c r="C16" s="863"/>
      <c r="D16" s="863"/>
      <c r="E16" s="863"/>
      <c r="F16" s="863"/>
      <c r="G16" s="863"/>
      <c r="H16" s="863"/>
      <c r="I16" s="863"/>
      <c r="J16" s="863"/>
      <c r="K16" s="863"/>
      <c r="L16" s="953"/>
      <c r="M16" s="954"/>
      <c r="N16" s="954"/>
      <c r="O16" s="954"/>
      <c r="P16" s="955"/>
      <c r="Q16" s="247" t="s">
        <v>216</v>
      </c>
      <c r="R16" s="248" t="s">
        <v>1145</v>
      </c>
      <c r="S16" s="249"/>
      <c r="T16" s="248" t="s">
        <v>15</v>
      </c>
      <c r="U16" s="249"/>
      <c r="V16" s="248" t="s">
        <v>16</v>
      </c>
      <c r="W16" s="249"/>
      <c r="X16" s="93" t="s">
        <v>17</v>
      </c>
      <c r="Y16" s="956"/>
      <c r="Z16" s="957"/>
      <c r="AA16" s="957"/>
      <c r="AB16" s="958" t="s">
        <v>104</v>
      </c>
      <c r="AC16" s="250" t="s">
        <v>123</v>
      </c>
      <c r="AD16" s="920" t="s">
        <v>125</v>
      </c>
      <c r="AE16" s="951"/>
      <c r="AG16" s="353"/>
    </row>
    <row r="17" spans="1:33" ht="12.75" customHeight="1" x14ac:dyDescent="0.2">
      <c r="A17" s="4"/>
      <c r="B17" s="967"/>
      <c r="C17" s="863"/>
      <c r="D17" s="863"/>
      <c r="E17" s="863"/>
      <c r="F17" s="863"/>
      <c r="G17" s="863"/>
      <c r="H17" s="863"/>
      <c r="I17" s="863"/>
      <c r="J17" s="863"/>
      <c r="K17" s="863"/>
      <c r="L17" s="964"/>
      <c r="M17" s="965"/>
      <c r="N17" s="965"/>
      <c r="O17" s="965"/>
      <c r="P17" s="966"/>
      <c r="Q17" s="239" t="s">
        <v>215</v>
      </c>
      <c r="R17" s="240"/>
      <c r="S17" s="241"/>
      <c r="T17" s="242" t="s">
        <v>15</v>
      </c>
      <c r="U17" s="241"/>
      <c r="V17" s="242" t="s">
        <v>16</v>
      </c>
      <c r="W17" s="241"/>
      <c r="X17" s="243" t="s">
        <v>17</v>
      </c>
      <c r="Y17" s="244" t="s">
        <v>131</v>
      </c>
      <c r="Z17" s="952"/>
      <c r="AA17" s="952"/>
      <c r="AB17" s="245" t="s">
        <v>132</v>
      </c>
      <c r="AC17" s="246" t="s">
        <v>124</v>
      </c>
      <c r="AD17" s="919" t="s">
        <v>69</v>
      </c>
      <c r="AE17" s="950"/>
      <c r="AG17" s="353"/>
    </row>
    <row r="18" spans="1:33" ht="12.75" customHeight="1" x14ac:dyDescent="0.2">
      <c r="A18" s="4"/>
      <c r="B18" s="863"/>
      <c r="C18" s="863"/>
      <c r="D18" s="863"/>
      <c r="E18" s="863"/>
      <c r="F18" s="863"/>
      <c r="G18" s="863"/>
      <c r="H18" s="863"/>
      <c r="I18" s="863"/>
      <c r="J18" s="863"/>
      <c r="K18" s="863"/>
      <c r="L18" s="953"/>
      <c r="M18" s="954"/>
      <c r="N18" s="954"/>
      <c r="O18" s="954"/>
      <c r="P18" s="955"/>
      <c r="Q18" s="247" t="s">
        <v>216</v>
      </c>
      <c r="R18" s="248" t="s">
        <v>1145</v>
      </c>
      <c r="S18" s="249"/>
      <c r="T18" s="248" t="s">
        <v>15</v>
      </c>
      <c r="U18" s="249"/>
      <c r="V18" s="248" t="s">
        <v>16</v>
      </c>
      <c r="W18" s="249"/>
      <c r="X18" s="93" t="s">
        <v>17</v>
      </c>
      <c r="Y18" s="956"/>
      <c r="Z18" s="957"/>
      <c r="AA18" s="957"/>
      <c r="AB18" s="958" t="s">
        <v>104</v>
      </c>
      <c r="AC18" s="250" t="s">
        <v>123</v>
      </c>
      <c r="AD18" s="920" t="s">
        <v>125</v>
      </c>
      <c r="AE18" s="951"/>
      <c r="AG18" s="353"/>
    </row>
    <row r="19" spans="1:33" ht="12.75" customHeight="1" x14ac:dyDescent="0.2">
      <c r="A19" s="4"/>
      <c r="B19" s="967"/>
      <c r="C19" s="863"/>
      <c r="D19" s="863"/>
      <c r="E19" s="863"/>
      <c r="F19" s="863"/>
      <c r="G19" s="863"/>
      <c r="H19" s="863"/>
      <c r="I19" s="863"/>
      <c r="J19" s="863"/>
      <c r="K19" s="863"/>
      <c r="L19" s="964"/>
      <c r="M19" s="965"/>
      <c r="N19" s="965"/>
      <c r="O19" s="965"/>
      <c r="P19" s="966"/>
      <c r="Q19" s="239" t="s">
        <v>215</v>
      </c>
      <c r="R19" s="240"/>
      <c r="S19" s="241"/>
      <c r="T19" s="242" t="s">
        <v>15</v>
      </c>
      <c r="U19" s="241"/>
      <c r="V19" s="242" t="s">
        <v>16</v>
      </c>
      <c r="W19" s="241"/>
      <c r="X19" s="243" t="s">
        <v>17</v>
      </c>
      <c r="Y19" s="244" t="s">
        <v>131</v>
      </c>
      <c r="Z19" s="952"/>
      <c r="AA19" s="952"/>
      <c r="AB19" s="245" t="s">
        <v>132</v>
      </c>
      <c r="AC19" s="246" t="s">
        <v>124</v>
      </c>
      <c r="AD19" s="919" t="s">
        <v>69</v>
      </c>
      <c r="AE19" s="950"/>
      <c r="AG19" s="353"/>
    </row>
    <row r="20" spans="1:33" ht="12.75" customHeight="1" x14ac:dyDescent="0.2">
      <c r="A20" s="4"/>
      <c r="B20" s="863"/>
      <c r="C20" s="863"/>
      <c r="D20" s="863"/>
      <c r="E20" s="863"/>
      <c r="F20" s="863"/>
      <c r="G20" s="863"/>
      <c r="H20" s="863"/>
      <c r="I20" s="863"/>
      <c r="J20" s="863"/>
      <c r="K20" s="863"/>
      <c r="L20" s="953"/>
      <c r="M20" s="954"/>
      <c r="N20" s="954"/>
      <c r="O20" s="954"/>
      <c r="P20" s="955"/>
      <c r="Q20" s="247" t="s">
        <v>216</v>
      </c>
      <c r="R20" s="248" t="s">
        <v>1145</v>
      </c>
      <c r="S20" s="249"/>
      <c r="T20" s="248" t="s">
        <v>15</v>
      </c>
      <c r="U20" s="249"/>
      <c r="V20" s="248" t="s">
        <v>16</v>
      </c>
      <c r="W20" s="249"/>
      <c r="X20" s="93" t="s">
        <v>17</v>
      </c>
      <c r="Y20" s="956"/>
      <c r="Z20" s="957"/>
      <c r="AA20" s="957"/>
      <c r="AB20" s="958" t="s">
        <v>104</v>
      </c>
      <c r="AC20" s="250" t="s">
        <v>123</v>
      </c>
      <c r="AD20" s="920" t="s">
        <v>125</v>
      </c>
      <c r="AE20" s="951"/>
      <c r="AG20" s="353"/>
    </row>
    <row r="21" spans="1:33" ht="12.75" customHeight="1" x14ac:dyDescent="0.2">
      <c r="A21" s="4"/>
      <c r="B21" s="967"/>
      <c r="C21" s="863"/>
      <c r="D21" s="863"/>
      <c r="E21" s="863"/>
      <c r="F21" s="863"/>
      <c r="G21" s="863"/>
      <c r="H21" s="863"/>
      <c r="I21" s="863"/>
      <c r="J21" s="863"/>
      <c r="K21" s="863"/>
      <c r="L21" s="964"/>
      <c r="M21" s="965"/>
      <c r="N21" s="965"/>
      <c r="O21" s="965"/>
      <c r="P21" s="966"/>
      <c r="Q21" s="239" t="s">
        <v>215</v>
      </c>
      <c r="R21" s="240"/>
      <c r="S21" s="241"/>
      <c r="T21" s="242" t="s">
        <v>15</v>
      </c>
      <c r="U21" s="241"/>
      <c r="V21" s="242" t="s">
        <v>16</v>
      </c>
      <c r="W21" s="241"/>
      <c r="X21" s="243" t="s">
        <v>17</v>
      </c>
      <c r="Y21" s="244" t="s">
        <v>131</v>
      </c>
      <c r="Z21" s="952"/>
      <c r="AA21" s="952"/>
      <c r="AB21" s="245" t="s">
        <v>132</v>
      </c>
      <c r="AC21" s="246" t="s">
        <v>124</v>
      </c>
      <c r="AD21" s="919" t="s">
        <v>69</v>
      </c>
      <c r="AE21" s="950"/>
      <c r="AG21" s="353"/>
    </row>
    <row r="22" spans="1:33" ht="12.75" customHeight="1" x14ac:dyDescent="0.2">
      <c r="A22" s="4"/>
      <c r="B22" s="863"/>
      <c r="C22" s="863"/>
      <c r="D22" s="863"/>
      <c r="E22" s="863"/>
      <c r="F22" s="863"/>
      <c r="G22" s="863"/>
      <c r="H22" s="863"/>
      <c r="I22" s="863"/>
      <c r="J22" s="863"/>
      <c r="K22" s="863"/>
      <c r="L22" s="953"/>
      <c r="M22" s="954"/>
      <c r="N22" s="954"/>
      <c r="O22" s="954"/>
      <c r="P22" s="955"/>
      <c r="Q22" s="247" t="s">
        <v>216</v>
      </c>
      <c r="R22" s="248" t="s">
        <v>1145</v>
      </c>
      <c r="S22" s="249"/>
      <c r="T22" s="248" t="s">
        <v>15</v>
      </c>
      <c r="U22" s="249"/>
      <c r="V22" s="248" t="s">
        <v>16</v>
      </c>
      <c r="W22" s="249"/>
      <c r="X22" s="93" t="s">
        <v>17</v>
      </c>
      <c r="Y22" s="956"/>
      <c r="Z22" s="957"/>
      <c r="AA22" s="957"/>
      <c r="AB22" s="958" t="s">
        <v>104</v>
      </c>
      <c r="AC22" s="250" t="s">
        <v>123</v>
      </c>
      <c r="AD22" s="920" t="s">
        <v>125</v>
      </c>
      <c r="AE22" s="951"/>
      <c r="AG22" s="353"/>
    </row>
    <row r="23" spans="1:33" ht="12.75" customHeight="1" x14ac:dyDescent="0.2">
      <c r="A23" s="4"/>
      <c r="B23" s="967"/>
      <c r="C23" s="863"/>
      <c r="D23" s="863"/>
      <c r="E23" s="863"/>
      <c r="F23" s="863"/>
      <c r="G23" s="863"/>
      <c r="H23" s="863"/>
      <c r="I23" s="863"/>
      <c r="J23" s="863"/>
      <c r="K23" s="863"/>
      <c r="L23" s="964"/>
      <c r="M23" s="965"/>
      <c r="N23" s="965"/>
      <c r="O23" s="965"/>
      <c r="P23" s="966"/>
      <c r="Q23" s="239" t="s">
        <v>215</v>
      </c>
      <c r="R23" s="240"/>
      <c r="S23" s="241"/>
      <c r="T23" s="242" t="s">
        <v>15</v>
      </c>
      <c r="U23" s="241"/>
      <c r="V23" s="242" t="s">
        <v>16</v>
      </c>
      <c r="W23" s="241"/>
      <c r="X23" s="243" t="s">
        <v>17</v>
      </c>
      <c r="Y23" s="244" t="s">
        <v>131</v>
      </c>
      <c r="Z23" s="952"/>
      <c r="AA23" s="952"/>
      <c r="AB23" s="245" t="s">
        <v>132</v>
      </c>
      <c r="AC23" s="246" t="s">
        <v>124</v>
      </c>
      <c r="AD23" s="919" t="s">
        <v>69</v>
      </c>
      <c r="AE23" s="950"/>
      <c r="AG23" s="353"/>
    </row>
    <row r="24" spans="1:33" ht="12.75" customHeight="1" x14ac:dyDescent="0.2">
      <c r="A24" s="4"/>
      <c r="B24" s="863"/>
      <c r="C24" s="863"/>
      <c r="D24" s="863"/>
      <c r="E24" s="863"/>
      <c r="F24" s="863"/>
      <c r="G24" s="863"/>
      <c r="H24" s="863"/>
      <c r="I24" s="863"/>
      <c r="J24" s="863"/>
      <c r="K24" s="863"/>
      <c r="L24" s="953"/>
      <c r="M24" s="954"/>
      <c r="N24" s="954"/>
      <c r="O24" s="954"/>
      <c r="P24" s="955"/>
      <c r="Q24" s="247" t="s">
        <v>216</v>
      </c>
      <c r="R24" s="248" t="s">
        <v>1145</v>
      </c>
      <c r="S24" s="249"/>
      <c r="T24" s="248" t="s">
        <v>15</v>
      </c>
      <c r="U24" s="249"/>
      <c r="V24" s="248" t="s">
        <v>16</v>
      </c>
      <c r="W24" s="249"/>
      <c r="X24" s="93" t="s">
        <v>17</v>
      </c>
      <c r="Y24" s="956"/>
      <c r="Z24" s="957"/>
      <c r="AA24" s="957"/>
      <c r="AB24" s="958" t="s">
        <v>104</v>
      </c>
      <c r="AC24" s="250" t="s">
        <v>123</v>
      </c>
      <c r="AD24" s="920" t="s">
        <v>125</v>
      </c>
      <c r="AE24" s="951"/>
      <c r="AG24" s="353"/>
    </row>
    <row r="25" spans="1:33" ht="12.75" customHeight="1" x14ac:dyDescent="0.2">
      <c r="A25" s="4"/>
      <c r="B25" s="967"/>
      <c r="C25" s="863"/>
      <c r="D25" s="863"/>
      <c r="E25" s="863"/>
      <c r="F25" s="863"/>
      <c r="G25" s="863"/>
      <c r="H25" s="863"/>
      <c r="I25" s="863"/>
      <c r="J25" s="863"/>
      <c r="K25" s="863"/>
      <c r="L25" s="964"/>
      <c r="M25" s="965"/>
      <c r="N25" s="965"/>
      <c r="O25" s="965"/>
      <c r="P25" s="966"/>
      <c r="Q25" s="239" t="s">
        <v>215</v>
      </c>
      <c r="R25" s="240"/>
      <c r="S25" s="241"/>
      <c r="T25" s="242" t="s">
        <v>15</v>
      </c>
      <c r="U25" s="241"/>
      <c r="V25" s="242" t="s">
        <v>16</v>
      </c>
      <c r="W25" s="241"/>
      <c r="X25" s="243" t="s">
        <v>17</v>
      </c>
      <c r="Y25" s="244" t="s">
        <v>131</v>
      </c>
      <c r="Z25" s="952"/>
      <c r="AA25" s="952"/>
      <c r="AB25" s="245" t="s">
        <v>132</v>
      </c>
      <c r="AC25" s="246" t="s">
        <v>124</v>
      </c>
      <c r="AD25" s="919" t="s">
        <v>69</v>
      </c>
      <c r="AE25" s="950"/>
      <c r="AG25" s="353"/>
    </row>
    <row r="26" spans="1:33" ht="12.75" customHeight="1" x14ac:dyDescent="0.2">
      <c r="A26" s="4"/>
      <c r="B26" s="863"/>
      <c r="C26" s="863"/>
      <c r="D26" s="863"/>
      <c r="E26" s="863"/>
      <c r="F26" s="863"/>
      <c r="G26" s="863"/>
      <c r="H26" s="863"/>
      <c r="I26" s="863"/>
      <c r="J26" s="863"/>
      <c r="K26" s="863"/>
      <c r="L26" s="953"/>
      <c r="M26" s="954"/>
      <c r="N26" s="954"/>
      <c r="O26" s="954"/>
      <c r="P26" s="955"/>
      <c r="Q26" s="247" t="s">
        <v>216</v>
      </c>
      <c r="R26" s="248" t="s">
        <v>1145</v>
      </c>
      <c r="S26" s="249"/>
      <c r="T26" s="248" t="s">
        <v>15</v>
      </c>
      <c r="U26" s="249"/>
      <c r="V26" s="248" t="s">
        <v>16</v>
      </c>
      <c r="W26" s="249"/>
      <c r="X26" s="93" t="s">
        <v>17</v>
      </c>
      <c r="Y26" s="956"/>
      <c r="Z26" s="957"/>
      <c r="AA26" s="957"/>
      <c r="AB26" s="958" t="s">
        <v>104</v>
      </c>
      <c r="AC26" s="250" t="s">
        <v>123</v>
      </c>
      <c r="AD26" s="920" t="s">
        <v>125</v>
      </c>
      <c r="AE26" s="951"/>
      <c r="AG26" s="353"/>
    </row>
    <row r="27" spans="1:33" ht="12.75" customHeight="1" x14ac:dyDescent="0.2">
      <c r="A27" s="4"/>
      <c r="B27" s="967"/>
      <c r="C27" s="863"/>
      <c r="D27" s="863"/>
      <c r="E27" s="863"/>
      <c r="F27" s="863"/>
      <c r="G27" s="863"/>
      <c r="H27" s="863"/>
      <c r="I27" s="863"/>
      <c r="J27" s="863"/>
      <c r="K27" s="863"/>
      <c r="L27" s="964"/>
      <c r="M27" s="965"/>
      <c r="N27" s="965"/>
      <c r="O27" s="965"/>
      <c r="P27" s="966"/>
      <c r="Q27" s="239" t="s">
        <v>215</v>
      </c>
      <c r="R27" s="240"/>
      <c r="S27" s="241"/>
      <c r="T27" s="242" t="s">
        <v>15</v>
      </c>
      <c r="U27" s="241"/>
      <c r="V27" s="242" t="s">
        <v>16</v>
      </c>
      <c r="W27" s="241"/>
      <c r="X27" s="243" t="s">
        <v>17</v>
      </c>
      <c r="Y27" s="244" t="s">
        <v>131</v>
      </c>
      <c r="Z27" s="952"/>
      <c r="AA27" s="952"/>
      <c r="AB27" s="245" t="s">
        <v>132</v>
      </c>
      <c r="AC27" s="246" t="s">
        <v>124</v>
      </c>
      <c r="AD27" s="919" t="s">
        <v>69</v>
      </c>
      <c r="AE27" s="950"/>
      <c r="AG27" s="353"/>
    </row>
    <row r="28" spans="1:33" ht="12.75" customHeight="1" x14ac:dyDescent="0.2">
      <c r="A28" s="4"/>
      <c r="B28" s="863"/>
      <c r="C28" s="863"/>
      <c r="D28" s="863"/>
      <c r="E28" s="863"/>
      <c r="F28" s="863"/>
      <c r="G28" s="863"/>
      <c r="H28" s="863"/>
      <c r="I28" s="863"/>
      <c r="J28" s="863"/>
      <c r="K28" s="863"/>
      <c r="L28" s="953"/>
      <c r="M28" s="954"/>
      <c r="N28" s="954"/>
      <c r="O28" s="954"/>
      <c r="P28" s="955"/>
      <c r="Q28" s="247" t="s">
        <v>216</v>
      </c>
      <c r="R28" s="248" t="s">
        <v>1145</v>
      </c>
      <c r="S28" s="249"/>
      <c r="T28" s="248" t="s">
        <v>15</v>
      </c>
      <c r="U28" s="249"/>
      <c r="V28" s="248" t="s">
        <v>16</v>
      </c>
      <c r="W28" s="249"/>
      <c r="X28" s="93" t="s">
        <v>17</v>
      </c>
      <c r="Y28" s="956"/>
      <c r="Z28" s="957"/>
      <c r="AA28" s="957"/>
      <c r="AB28" s="958" t="s">
        <v>104</v>
      </c>
      <c r="AC28" s="250" t="s">
        <v>123</v>
      </c>
      <c r="AD28" s="920" t="s">
        <v>125</v>
      </c>
      <c r="AE28" s="951"/>
      <c r="AG28" s="353"/>
    </row>
    <row r="29" spans="1:33" ht="12.75" customHeight="1" x14ac:dyDescent="0.2">
      <c r="A29" s="4"/>
      <c r="B29" s="967"/>
      <c r="C29" s="863"/>
      <c r="D29" s="863"/>
      <c r="E29" s="863"/>
      <c r="F29" s="863"/>
      <c r="G29" s="863"/>
      <c r="H29" s="863"/>
      <c r="I29" s="863"/>
      <c r="J29" s="863"/>
      <c r="K29" s="863"/>
      <c r="L29" s="964"/>
      <c r="M29" s="965"/>
      <c r="N29" s="965"/>
      <c r="O29" s="965"/>
      <c r="P29" s="966"/>
      <c r="Q29" s="239" t="s">
        <v>215</v>
      </c>
      <c r="R29" s="240"/>
      <c r="S29" s="241"/>
      <c r="T29" s="242" t="s">
        <v>15</v>
      </c>
      <c r="U29" s="241"/>
      <c r="V29" s="242" t="s">
        <v>16</v>
      </c>
      <c r="W29" s="241"/>
      <c r="X29" s="243" t="s">
        <v>17</v>
      </c>
      <c r="Y29" s="244" t="s">
        <v>131</v>
      </c>
      <c r="Z29" s="952"/>
      <c r="AA29" s="952"/>
      <c r="AB29" s="245" t="s">
        <v>132</v>
      </c>
      <c r="AC29" s="246" t="s">
        <v>124</v>
      </c>
      <c r="AD29" s="919" t="s">
        <v>69</v>
      </c>
      <c r="AE29" s="950"/>
      <c r="AG29" s="353"/>
    </row>
    <row r="30" spans="1:33" ht="12.75" customHeight="1" x14ac:dyDescent="0.2">
      <c r="A30" s="4"/>
      <c r="B30" s="863"/>
      <c r="C30" s="863"/>
      <c r="D30" s="863"/>
      <c r="E30" s="863"/>
      <c r="F30" s="863"/>
      <c r="G30" s="863"/>
      <c r="H30" s="863"/>
      <c r="I30" s="863"/>
      <c r="J30" s="863"/>
      <c r="K30" s="863"/>
      <c r="L30" s="953"/>
      <c r="M30" s="954"/>
      <c r="N30" s="954"/>
      <c r="O30" s="954"/>
      <c r="P30" s="955"/>
      <c r="Q30" s="247" t="s">
        <v>216</v>
      </c>
      <c r="R30" s="248" t="s">
        <v>1145</v>
      </c>
      <c r="S30" s="249"/>
      <c r="T30" s="248" t="s">
        <v>15</v>
      </c>
      <c r="U30" s="249"/>
      <c r="V30" s="248" t="s">
        <v>16</v>
      </c>
      <c r="W30" s="249"/>
      <c r="X30" s="93" t="s">
        <v>17</v>
      </c>
      <c r="Y30" s="956"/>
      <c r="Z30" s="957"/>
      <c r="AA30" s="957"/>
      <c r="AB30" s="958" t="s">
        <v>104</v>
      </c>
      <c r="AC30" s="250" t="s">
        <v>123</v>
      </c>
      <c r="AD30" s="920" t="s">
        <v>125</v>
      </c>
      <c r="AE30" s="951"/>
      <c r="AG30" s="353"/>
    </row>
    <row r="31" spans="1:33" ht="12.75" customHeight="1" x14ac:dyDescent="0.2">
      <c r="A31" s="4"/>
      <c r="B31" s="967"/>
      <c r="C31" s="863"/>
      <c r="D31" s="863"/>
      <c r="E31" s="863"/>
      <c r="F31" s="863"/>
      <c r="G31" s="863"/>
      <c r="H31" s="863"/>
      <c r="I31" s="863"/>
      <c r="J31" s="863"/>
      <c r="K31" s="863"/>
      <c r="L31" s="964"/>
      <c r="M31" s="965"/>
      <c r="N31" s="965"/>
      <c r="O31" s="965"/>
      <c r="P31" s="966"/>
      <c r="Q31" s="239" t="s">
        <v>215</v>
      </c>
      <c r="R31" s="240"/>
      <c r="S31" s="241"/>
      <c r="T31" s="242" t="s">
        <v>15</v>
      </c>
      <c r="U31" s="241"/>
      <c r="V31" s="242" t="s">
        <v>16</v>
      </c>
      <c r="W31" s="241"/>
      <c r="X31" s="243" t="s">
        <v>17</v>
      </c>
      <c r="Y31" s="244" t="s">
        <v>131</v>
      </c>
      <c r="Z31" s="952"/>
      <c r="AA31" s="952"/>
      <c r="AB31" s="245" t="s">
        <v>132</v>
      </c>
      <c r="AC31" s="246" t="s">
        <v>124</v>
      </c>
      <c r="AD31" s="919" t="s">
        <v>69</v>
      </c>
      <c r="AE31" s="950"/>
      <c r="AG31" s="353"/>
    </row>
    <row r="32" spans="1:33" ht="12.75" customHeight="1" x14ac:dyDescent="0.2">
      <c r="A32" s="4"/>
      <c r="B32" s="863"/>
      <c r="C32" s="863"/>
      <c r="D32" s="863"/>
      <c r="E32" s="863"/>
      <c r="F32" s="863"/>
      <c r="G32" s="863"/>
      <c r="H32" s="863"/>
      <c r="I32" s="863"/>
      <c r="J32" s="863"/>
      <c r="K32" s="863"/>
      <c r="L32" s="953"/>
      <c r="M32" s="954"/>
      <c r="N32" s="954"/>
      <c r="O32" s="954"/>
      <c r="P32" s="955"/>
      <c r="Q32" s="247" t="s">
        <v>216</v>
      </c>
      <c r="R32" s="248" t="s">
        <v>1145</v>
      </c>
      <c r="S32" s="249"/>
      <c r="T32" s="248" t="s">
        <v>15</v>
      </c>
      <c r="U32" s="249"/>
      <c r="V32" s="248" t="s">
        <v>16</v>
      </c>
      <c r="W32" s="249"/>
      <c r="X32" s="93" t="s">
        <v>17</v>
      </c>
      <c r="Y32" s="956"/>
      <c r="Z32" s="957"/>
      <c r="AA32" s="957"/>
      <c r="AB32" s="958" t="s">
        <v>104</v>
      </c>
      <c r="AC32" s="250" t="s">
        <v>123</v>
      </c>
      <c r="AD32" s="920" t="s">
        <v>125</v>
      </c>
      <c r="AE32" s="951"/>
      <c r="AG32" s="353"/>
    </row>
    <row r="33" spans="1:47" ht="12.75" customHeight="1" x14ac:dyDescent="0.2">
      <c r="A33" s="4"/>
      <c r="B33" s="967"/>
      <c r="C33" s="863"/>
      <c r="D33" s="863"/>
      <c r="E33" s="863"/>
      <c r="F33" s="863"/>
      <c r="G33" s="863"/>
      <c r="H33" s="863"/>
      <c r="I33" s="863"/>
      <c r="J33" s="863"/>
      <c r="K33" s="863"/>
      <c r="L33" s="964"/>
      <c r="M33" s="965"/>
      <c r="N33" s="965"/>
      <c r="O33" s="965"/>
      <c r="P33" s="966"/>
      <c r="Q33" s="239" t="s">
        <v>215</v>
      </c>
      <c r="R33" s="240"/>
      <c r="S33" s="241"/>
      <c r="T33" s="242" t="s">
        <v>15</v>
      </c>
      <c r="U33" s="241"/>
      <c r="V33" s="242" t="s">
        <v>16</v>
      </c>
      <c r="W33" s="241"/>
      <c r="X33" s="243" t="s">
        <v>17</v>
      </c>
      <c r="Y33" s="244" t="s">
        <v>131</v>
      </c>
      <c r="Z33" s="952"/>
      <c r="AA33" s="952"/>
      <c r="AB33" s="245" t="s">
        <v>28</v>
      </c>
      <c r="AC33" s="246" t="s">
        <v>23</v>
      </c>
      <c r="AD33" s="919" t="s">
        <v>69</v>
      </c>
      <c r="AE33" s="950"/>
      <c r="AG33" s="353"/>
    </row>
    <row r="34" spans="1:47" ht="12.75" customHeight="1" x14ac:dyDescent="0.2">
      <c r="A34" s="4"/>
      <c r="B34" s="863"/>
      <c r="C34" s="863"/>
      <c r="D34" s="863"/>
      <c r="E34" s="863"/>
      <c r="F34" s="863"/>
      <c r="G34" s="863"/>
      <c r="H34" s="863"/>
      <c r="I34" s="863"/>
      <c r="J34" s="863"/>
      <c r="K34" s="863"/>
      <c r="L34" s="953"/>
      <c r="M34" s="954"/>
      <c r="N34" s="954"/>
      <c r="O34" s="954"/>
      <c r="P34" s="955"/>
      <c r="Q34" s="247" t="s">
        <v>216</v>
      </c>
      <c r="R34" s="248" t="s">
        <v>1145</v>
      </c>
      <c r="S34" s="249"/>
      <c r="T34" s="248" t="s">
        <v>15</v>
      </c>
      <c r="U34" s="249"/>
      <c r="V34" s="248" t="s">
        <v>16</v>
      </c>
      <c r="W34" s="249"/>
      <c r="X34" s="93" t="s">
        <v>17</v>
      </c>
      <c r="Y34" s="956"/>
      <c r="Z34" s="957"/>
      <c r="AA34" s="957"/>
      <c r="AB34" s="958" t="s">
        <v>104</v>
      </c>
      <c r="AC34" s="250" t="s">
        <v>23</v>
      </c>
      <c r="AD34" s="920" t="s">
        <v>125</v>
      </c>
      <c r="AE34" s="951"/>
      <c r="AG34" s="353"/>
    </row>
    <row r="35" spans="1:47" ht="12.75" customHeight="1" x14ac:dyDescent="0.2">
      <c r="A35" s="4"/>
      <c r="B35" s="967"/>
      <c r="C35" s="863"/>
      <c r="D35" s="863"/>
      <c r="E35" s="863"/>
      <c r="F35" s="863"/>
      <c r="G35" s="863"/>
      <c r="H35" s="863"/>
      <c r="I35" s="863"/>
      <c r="J35" s="863"/>
      <c r="K35" s="863"/>
      <c r="L35" s="964"/>
      <c r="M35" s="965"/>
      <c r="N35" s="965"/>
      <c r="O35" s="965"/>
      <c r="P35" s="966"/>
      <c r="Q35" s="239" t="s">
        <v>215</v>
      </c>
      <c r="R35" s="240"/>
      <c r="S35" s="241"/>
      <c r="T35" s="242" t="s">
        <v>15</v>
      </c>
      <c r="U35" s="241"/>
      <c r="V35" s="242" t="s">
        <v>16</v>
      </c>
      <c r="W35" s="241"/>
      <c r="X35" s="243" t="s">
        <v>17</v>
      </c>
      <c r="Y35" s="244" t="s">
        <v>131</v>
      </c>
      <c r="Z35" s="952"/>
      <c r="AA35" s="952"/>
      <c r="AB35" s="245" t="s">
        <v>28</v>
      </c>
      <c r="AC35" s="246" t="s">
        <v>23</v>
      </c>
      <c r="AD35" s="919" t="s">
        <v>69</v>
      </c>
      <c r="AE35" s="950"/>
      <c r="AG35" s="353"/>
    </row>
    <row r="36" spans="1:47" ht="12.75" customHeight="1" x14ac:dyDescent="0.2">
      <c r="A36" s="4"/>
      <c r="B36" s="863"/>
      <c r="C36" s="863"/>
      <c r="D36" s="863"/>
      <c r="E36" s="863"/>
      <c r="F36" s="863"/>
      <c r="G36" s="863"/>
      <c r="H36" s="863"/>
      <c r="I36" s="863"/>
      <c r="J36" s="863"/>
      <c r="K36" s="863"/>
      <c r="L36" s="953"/>
      <c r="M36" s="954"/>
      <c r="N36" s="954"/>
      <c r="O36" s="954"/>
      <c r="P36" s="955"/>
      <c r="Q36" s="247" t="s">
        <v>216</v>
      </c>
      <c r="R36" s="248" t="s">
        <v>1145</v>
      </c>
      <c r="S36" s="249"/>
      <c r="T36" s="248" t="s">
        <v>15</v>
      </c>
      <c r="U36" s="249"/>
      <c r="V36" s="248" t="s">
        <v>16</v>
      </c>
      <c r="W36" s="249"/>
      <c r="X36" s="93" t="s">
        <v>17</v>
      </c>
      <c r="Y36" s="956"/>
      <c r="Z36" s="957"/>
      <c r="AA36" s="957"/>
      <c r="AB36" s="958" t="s">
        <v>104</v>
      </c>
      <c r="AC36" s="250" t="s">
        <v>23</v>
      </c>
      <c r="AD36" s="920" t="s">
        <v>125</v>
      </c>
      <c r="AE36" s="951"/>
      <c r="AG36" s="353"/>
    </row>
    <row r="37" spans="1:47" ht="12.75" customHeight="1" x14ac:dyDescent="0.2">
      <c r="A37" s="4"/>
      <c r="B37" s="967"/>
      <c r="C37" s="863"/>
      <c r="D37" s="863"/>
      <c r="E37" s="863"/>
      <c r="F37" s="863"/>
      <c r="G37" s="863"/>
      <c r="H37" s="863"/>
      <c r="I37" s="863"/>
      <c r="J37" s="863"/>
      <c r="K37" s="863"/>
      <c r="L37" s="964"/>
      <c r="M37" s="965"/>
      <c r="N37" s="965"/>
      <c r="O37" s="965"/>
      <c r="P37" s="966"/>
      <c r="Q37" s="239" t="s">
        <v>215</v>
      </c>
      <c r="R37" s="240"/>
      <c r="S37" s="241"/>
      <c r="T37" s="242" t="s">
        <v>15</v>
      </c>
      <c r="U37" s="241"/>
      <c r="V37" s="242" t="s">
        <v>16</v>
      </c>
      <c r="W37" s="241"/>
      <c r="X37" s="243" t="s">
        <v>17</v>
      </c>
      <c r="Y37" s="244" t="s">
        <v>131</v>
      </c>
      <c r="Z37" s="952"/>
      <c r="AA37" s="952"/>
      <c r="AB37" s="245" t="s">
        <v>132</v>
      </c>
      <c r="AC37" s="246" t="s">
        <v>124</v>
      </c>
      <c r="AD37" s="919" t="s">
        <v>69</v>
      </c>
      <c r="AE37" s="950"/>
      <c r="AG37" s="353"/>
    </row>
    <row r="38" spans="1:47" ht="12.75" customHeight="1" x14ac:dyDescent="0.2">
      <c r="A38" s="4"/>
      <c r="B38" s="863"/>
      <c r="C38" s="863"/>
      <c r="D38" s="863"/>
      <c r="E38" s="863"/>
      <c r="F38" s="863"/>
      <c r="G38" s="863"/>
      <c r="H38" s="863"/>
      <c r="I38" s="863"/>
      <c r="J38" s="863"/>
      <c r="K38" s="863"/>
      <c r="L38" s="953"/>
      <c r="M38" s="954"/>
      <c r="N38" s="954"/>
      <c r="O38" s="954"/>
      <c r="P38" s="955"/>
      <c r="Q38" s="247" t="s">
        <v>216</v>
      </c>
      <c r="R38" s="248" t="s">
        <v>1145</v>
      </c>
      <c r="S38" s="249"/>
      <c r="T38" s="248" t="s">
        <v>15</v>
      </c>
      <c r="U38" s="249"/>
      <c r="V38" s="248" t="s">
        <v>16</v>
      </c>
      <c r="W38" s="249"/>
      <c r="X38" s="93" t="s">
        <v>17</v>
      </c>
      <c r="Y38" s="956"/>
      <c r="Z38" s="957"/>
      <c r="AA38" s="957"/>
      <c r="AB38" s="958" t="s">
        <v>104</v>
      </c>
      <c r="AC38" s="250" t="s">
        <v>123</v>
      </c>
      <c r="AD38" s="920" t="s">
        <v>125</v>
      </c>
      <c r="AE38" s="951"/>
      <c r="AG38" s="353"/>
    </row>
    <row r="39" spans="1:47" ht="12.75" customHeight="1" x14ac:dyDescent="0.2">
      <c r="A39" s="4"/>
      <c r="B39" s="967"/>
      <c r="C39" s="863"/>
      <c r="D39" s="863"/>
      <c r="E39" s="863"/>
      <c r="F39" s="863"/>
      <c r="G39" s="863"/>
      <c r="H39" s="863"/>
      <c r="I39" s="863"/>
      <c r="J39" s="863"/>
      <c r="K39" s="863"/>
      <c r="L39" s="964"/>
      <c r="M39" s="965"/>
      <c r="N39" s="965"/>
      <c r="O39" s="965"/>
      <c r="P39" s="966"/>
      <c r="Q39" s="239" t="s">
        <v>215</v>
      </c>
      <c r="R39" s="240"/>
      <c r="S39" s="241"/>
      <c r="T39" s="242" t="s">
        <v>15</v>
      </c>
      <c r="U39" s="241"/>
      <c r="V39" s="242" t="s">
        <v>16</v>
      </c>
      <c r="W39" s="241"/>
      <c r="X39" s="243" t="s">
        <v>17</v>
      </c>
      <c r="Y39" s="244" t="s">
        <v>131</v>
      </c>
      <c r="Z39" s="952"/>
      <c r="AA39" s="952"/>
      <c r="AB39" s="245" t="s">
        <v>132</v>
      </c>
      <c r="AC39" s="246" t="s">
        <v>124</v>
      </c>
      <c r="AD39" s="919" t="s">
        <v>69</v>
      </c>
      <c r="AE39" s="950"/>
      <c r="AG39" s="353"/>
    </row>
    <row r="40" spans="1:47" ht="12.75" customHeight="1" x14ac:dyDescent="0.2">
      <c r="A40" s="4"/>
      <c r="B40" s="863"/>
      <c r="C40" s="863"/>
      <c r="D40" s="863"/>
      <c r="E40" s="863"/>
      <c r="F40" s="863"/>
      <c r="G40" s="863"/>
      <c r="H40" s="863"/>
      <c r="I40" s="863"/>
      <c r="J40" s="863"/>
      <c r="K40" s="863"/>
      <c r="L40" s="953"/>
      <c r="M40" s="954"/>
      <c r="N40" s="954"/>
      <c r="O40" s="954"/>
      <c r="P40" s="955"/>
      <c r="Q40" s="247" t="s">
        <v>216</v>
      </c>
      <c r="R40" s="248" t="s">
        <v>1145</v>
      </c>
      <c r="S40" s="249"/>
      <c r="T40" s="248" t="s">
        <v>15</v>
      </c>
      <c r="U40" s="249"/>
      <c r="V40" s="248" t="s">
        <v>16</v>
      </c>
      <c r="W40" s="249"/>
      <c r="X40" s="93" t="s">
        <v>17</v>
      </c>
      <c r="Y40" s="956"/>
      <c r="Z40" s="957"/>
      <c r="AA40" s="957"/>
      <c r="AB40" s="958" t="s">
        <v>104</v>
      </c>
      <c r="AC40" s="250" t="s">
        <v>123</v>
      </c>
      <c r="AD40" s="920" t="s">
        <v>125</v>
      </c>
      <c r="AE40" s="951"/>
      <c r="AG40" s="353"/>
    </row>
    <row r="41" spans="1:47" ht="12.75" customHeight="1" x14ac:dyDescent="0.2">
      <c r="B41" s="4"/>
      <c r="C41" s="4" t="s">
        <v>717</v>
      </c>
      <c r="AG41" s="353"/>
    </row>
    <row r="42" spans="1:47" ht="12.75" customHeight="1" x14ac:dyDescent="0.2">
      <c r="B42" s="4"/>
      <c r="C42" s="4" t="s">
        <v>718</v>
      </c>
      <c r="AG42" s="353"/>
    </row>
    <row r="43" spans="1:47" ht="12.75" customHeight="1" x14ac:dyDescent="0.2">
      <c r="B43" s="4"/>
      <c r="C43" s="4" t="s">
        <v>719</v>
      </c>
      <c r="AG43" s="353"/>
    </row>
    <row r="44" spans="1:47" ht="12.75" customHeight="1" x14ac:dyDescent="0.2">
      <c r="B44" s="4"/>
      <c r="C44" s="4" t="s">
        <v>720</v>
      </c>
      <c r="AG44" s="353"/>
    </row>
    <row r="45" spans="1:47" ht="12.75" customHeight="1" x14ac:dyDescent="0.2">
      <c r="B45" s="4"/>
      <c r="C45" s="4" t="s">
        <v>705</v>
      </c>
      <c r="AG45" s="353"/>
    </row>
    <row r="46" spans="1:47" ht="12.75" customHeight="1" x14ac:dyDescent="0.2">
      <c r="AG46" s="353"/>
    </row>
    <row r="47" spans="1:47" ht="12.75" customHeight="1" x14ac:dyDescent="0.2">
      <c r="A47" s="4" t="s">
        <v>1207</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G47" s="353"/>
    </row>
    <row r="48" spans="1:47" ht="12.75" customHeight="1" x14ac:dyDescent="0.2">
      <c r="A48" s="4"/>
      <c r="B48" s="4" t="s">
        <v>712</v>
      </c>
      <c r="C48" s="4"/>
      <c r="D48" s="4"/>
      <c r="E48" s="4"/>
      <c r="F48" s="4"/>
      <c r="G48" s="4"/>
      <c r="H48" s="4"/>
      <c r="I48" s="4"/>
      <c r="J48" s="4"/>
      <c r="K48" s="4"/>
      <c r="L48" s="4"/>
      <c r="M48" s="4"/>
      <c r="N48" s="4"/>
      <c r="O48" s="4"/>
      <c r="P48" s="4"/>
      <c r="Q48" s="4"/>
      <c r="R48" s="4"/>
      <c r="S48" s="4"/>
      <c r="T48" s="4"/>
      <c r="U48" s="4"/>
      <c r="V48" s="4"/>
      <c r="W48" s="886" t="s">
        <v>120</v>
      </c>
      <c r="X48" s="886"/>
      <c r="Y48" s="886"/>
      <c r="Z48" s="886"/>
      <c r="AA48" s="886"/>
      <c r="AB48" s="886"/>
      <c r="AC48" s="886"/>
      <c r="AD48" s="886"/>
      <c r="AE48" s="886"/>
      <c r="AG48" s="353"/>
      <c r="AI48" s="672"/>
      <c r="AJ48" s="668"/>
      <c r="AK48" s="668"/>
      <c r="AL48" s="668"/>
      <c r="AM48" s="668"/>
      <c r="AN48" s="668"/>
      <c r="AO48" s="668"/>
      <c r="AP48" s="668"/>
      <c r="AQ48" s="668"/>
      <c r="AR48" s="668"/>
      <c r="AS48" s="668"/>
      <c r="AT48" s="668"/>
      <c r="AU48" s="668"/>
    </row>
    <row r="49" spans="1:47" ht="12.75" customHeight="1" x14ac:dyDescent="0.2">
      <c r="A49" s="4"/>
      <c r="B49" s="701" t="s">
        <v>201</v>
      </c>
      <c r="C49" s="822"/>
      <c r="D49" s="822"/>
      <c r="E49" s="822"/>
      <c r="F49" s="702"/>
      <c r="G49" s="574" t="s">
        <v>202</v>
      </c>
      <c r="H49" s="574"/>
      <c r="I49" s="574"/>
      <c r="J49" s="574"/>
      <c r="K49" s="574"/>
      <c r="L49" s="968" t="s">
        <v>203</v>
      </c>
      <c r="M49" s="968"/>
      <c r="N49" s="968"/>
      <c r="O49" s="968"/>
      <c r="P49" s="968"/>
      <c r="Q49" s="574" t="s">
        <v>212</v>
      </c>
      <c r="R49" s="574"/>
      <c r="S49" s="574"/>
      <c r="T49" s="574"/>
      <c r="U49" s="574"/>
      <c r="V49" s="574"/>
      <c r="W49" s="574"/>
      <c r="X49" s="574"/>
      <c r="Y49" s="573" t="s">
        <v>213</v>
      </c>
      <c r="Z49" s="573"/>
      <c r="AA49" s="573"/>
      <c r="AB49" s="573"/>
      <c r="AC49" s="584" t="s">
        <v>214</v>
      </c>
      <c r="AD49" s="585"/>
      <c r="AE49" s="586"/>
      <c r="AG49" s="353"/>
      <c r="AI49" s="668"/>
      <c r="AJ49" s="668"/>
      <c r="AK49" s="668"/>
      <c r="AL49" s="668"/>
      <c r="AM49" s="668"/>
      <c r="AN49" s="668"/>
      <c r="AO49" s="668"/>
      <c r="AP49" s="668"/>
      <c r="AQ49" s="668"/>
      <c r="AR49" s="668"/>
      <c r="AS49" s="668"/>
      <c r="AT49" s="668"/>
      <c r="AU49" s="668"/>
    </row>
    <row r="50" spans="1:47" ht="12.75" customHeight="1" x14ac:dyDescent="0.2">
      <c r="A50" s="4"/>
      <c r="B50" s="972"/>
      <c r="C50" s="973"/>
      <c r="D50" s="973"/>
      <c r="E50" s="973"/>
      <c r="F50" s="974"/>
      <c r="G50" s="574"/>
      <c r="H50" s="574"/>
      <c r="I50" s="574"/>
      <c r="J50" s="574"/>
      <c r="K50" s="574"/>
      <c r="L50" s="968"/>
      <c r="M50" s="968"/>
      <c r="N50" s="968"/>
      <c r="O50" s="968"/>
      <c r="P50" s="968"/>
      <c r="Q50" s="574"/>
      <c r="R50" s="574"/>
      <c r="S50" s="574"/>
      <c r="T50" s="574"/>
      <c r="U50" s="574"/>
      <c r="V50" s="574"/>
      <c r="W50" s="574"/>
      <c r="X50" s="574"/>
      <c r="Y50" s="573"/>
      <c r="Z50" s="573"/>
      <c r="AA50" s="573"/>
      <c r="AB50" s="573"/>
      <c r="AC50" s="830"/>
      <c r="AD50" s="831"/>
      <c r="AE50" s="832"/>
      <c r="AG50" s="353"/>
    </row>
    <row r="51" spans="1:47" ht="12.75" customHeight="1" x14ac:dyDescent="0.2">
      <c r="A51" s="4"/>
      <c r="B51" s="969" t="s">
        <v>715</v>
      </c>
      <c r="C51" s="970"/>
      <c r="D51" s="970"/>
      <c r="E51" s="970"/>
      <c r="F51" s="971"/>
      <c r="G51" s="574"/>
      <c r="H51" s="574"/>
      <c r="I51" s="574"/>
      <c r="J51" s="574"/>
      <c r="K51" s="574"/>
      <c r="L51" s="968"/>
      <c r="M51" s="968"/>
      <c r="N51" s="968"/>
      <c r="O51" s="968"/>
      <c r="P51" s="968"/>
      <c r="Q51" s="574"/>
      <c r="R51" s="574"/>
      <c r="S51" s="574"/>
      <c r="T51" s="574"/>
      <c r="U51" s="574"/>
      <c r="V51" s="574"/>
      <c r="W51" s="574"/>
      <c r="X51" s="574"/>
      <c r="Y51" s="573"/>
      <c r="Z51" s="573"/>
      <c r="AA51" s="573"/>
      <c r="AB51" s="573"/>
      <c r="AC51" s="830"/>
      <c r="AD51" s="831"/>
      <c r="AE51" s="832"/>
      <c r="AG51" s="353"/>
    </row>
    <row r="52" spans="1:47" ht="12.75" customHeight="1" x14ac:dyDescent="0.2">
      <c r="A52" s="4"/>
      <c r="B52" s="823"/>
      <c r="C52" s="824"/>
      <c r="D52" s="824"/>
      <c r="E52" s="824"/>
      <c r="F52" s="825"/>
      <c r="G52" s="574"/>
      <c r="H52" s="574"/>
      <c r="I52" s="574"/>
      <c r="J52" s="574"/>
      <c r="K52" s="574"/>
      <c r="L52" s="968"/>
      <c r="M52" s="968"/>
      <c r="N52" s="968"/>
      <c r="O52" s="968"/>
      <c r="P52" s="968"/>
      <c r="Q52" s="574"/>
      <c r="R52" s="574"/>
      <c r="S52" s="574"/>
      <c r="T52" s="574"/>
      <c r="U52" s="574"/>
      <c r="V52" s="574"/>
      <c r="W52" s="574"/>
      <c r="X52" s="574"/>
      <c r="Y52" s="573"/>
      <c r="Z52" s="573"/>
      <c r="AA52" s="573"/>
      <c r="AB52" s="573"/>
      <c r="AC52" s="587"/>
      <c r="AD52" s="588"/>
      <c r="AE52" s="589"/>
      <c r="AG52" s="353"/>
    </row>
    <row r="53" spans="1:47" ht="12.75" customHeight="1" x14ac:dyDescent="0.2">
      <c r="A53" s="4"/>
      <c r="B53" s="959"/>
      <c r="C53" s="960"/>
      <c r="D53" s="960"/>
      <c r="E53" s="960"/>
      <c r="F53" s="961"/>
      <c r="G53" s="863"/>
      <c r="H53" s="863"/>
      <c r="I53" s="863"/>
      <c r="J53" s="863"/>
      <c r="K53" s="863"/>
      <c r="L53" s="964"/>
      <c r="M53" s="965"/>
      <c r="N53" s="965"/>
      <c r="O53" s="965"/>
      <c r="P53" s="966"/>
      <c r="Q53" s="239" t="s">
        <v>215</v>
      </c>
      <c r="R53" s="240"/>
      <c r="S53" s="241"/>
      <c r="T53" s="242" t="s">
        <v>15</v>
      </c>
      <c r="U53" s="241"/>
      <c r="V53" s="242" t="s">
        <v>16</v>
      </c>
      <c r="W53" s="241"/>
      <c r="X53" s="243" t="s">
        <v>17</v>
      </c>
      <c r="Y53" s="244" t="s">
        <v>131</v>
      </c>
      <c r="Z53" s="952"/>
      <c r="AA53" s="952"/>
      <c r="AB53" s="245" t="s">
        <v>28</v>
      </c>
      <c r="AC53" s="246" t="s">
        <v>23</v>
      </c>
      <c r="AD53" s="919" t="s">
        <v>69</v>
      </c>
      <c r="AE53" s="950"/>
      <c r="AG53" s="353"/>
    </row>
    <row r="54" spans="1:47" ht="12.75" customHeight="1" x14ac:dyDescent="0.2">
      <c r="A54" s="4"/>
      <c r="B54" s="251" t="s">
        <v>68</v>
      </c>
      <c r="C54" s="252" t="s">
        <v>713</v>
      </c>
      <c r="D54" s="253" t="s">
        <v>23</v>
      </c>
      <c r="E54" s="977" t="s">
        <v>714</v>
      </c>
      <c r="F54" s="978"/>
      <c r="G54" s="863"/>
      <c r="H54" s="863"/>
      <c r="I54" s="863"/>
      <c r="J54" s="863"/>
      <c r="K54" s="863"/>
      <c r="L54" s="953"/>
      <c r="M54" s="954"/>
      <c r="N54" s="954"/>
      <c r="O54" s="954"/>
      <c r="P54" s="955"/>
      <c r="Q54" s="247" t="s">
        <v>216</v>
      </c>
      <c r="R54" s="248" t="s">
        <v>1145</v>
      </c>
      <c r="S54" s="249"/>
      <c r="T54" s="248" t="s">
        <v>15</v>
      </c>
      <c r="U54" s="249"/>
      <c r="V54" s="248" t="s">
        <v>16</v>
      </c>
      <c r="W54" s="249"/>
      <c r="X54" s="93" t="s">
        <v>17</v>
      </c>
      <c r="Y54" s="956"/>
      <c r="Z54" s="957"/>
      <c r="AA54" s="957"/>
      <c r="AB54" s="958" t="s">
        <v>104</v>
      </c>
      <c r="AC54" s="250" t="s">
        <v>23</v>
      </c>
      <c r="AD54" s="920" t="s">
        <v>125</v>
      </c>
      <c r="AE54" s="951"/>
      <c r="AG54" s="353"/>
    </row>
    <row r="55" spans="1:47" ht="12.75" customHeight="1" x14ac:dyDescent="0.2">
      <c r="A55" s="4"/>
      <c r="B55" s="959"/>
      <c r="C55" s="960"/>
      <c r="D55" s="960"/>
      <c r="E55" s="960"/>
      <c r="F55" s="961"/>
      <c r="G55" s="863"/>
      <c r="H55" s="863"/>
      <c r="I55" s="863"/>
      <c r="J55" s="863"/>
      <c r="K55" s="863"/>
      <c r="L55" s="964"/>
      <c r="M55" s="965"/>
      <c r="N55" s="965"/>
      <c r="O55" s="965"/>
      <c r="P55" s="966"/>
      <c r="Q55" s="239" t="s">
        <v>215</v>
      </c>
      <c r="R55" s="240"/>
      <c r="S55" s="241"/>
      <c r="T55" s="242" t="s">
        <v>15</v>
      </c>
      <c r="U55" s="241"/>
      <c r="V55" s="242" t="s">
        <v>16</v>
      </c>
      <c r="W55" s="241"/>
      <c r="X55" s="243" t="s">
        <v>17</v>
      </c>
      <c r="Y55" s="244" t="s">
        <v>131</v>
      </c>
      <c r="Z55" s="952"/>
      <c r="AA55" s="952"/>
      <c r="AB55" s="245" t="s">
        <v>28</v>
      </c>
      <c r="AC55" s="246" t="s">
        <v>23</v>
      </c>
      <c r="AD55" s="919" t="s">
        <v>69</v>
      </c>
      <c r="AE55" s="950"/>
      <c r="AG55" s="353"/>
    </row>
    <row r="56" spans="1:47" ht="12.75" customHeight="1" x14ac:dyDescent="0.2">
      <c r="A56" s="4"/>
      <c r="B56" s="251" t="s">
        <v>23</v>
      </c>
      <c r="C56" s="254" t="s">
        <v>713</v>
      </c>
      <c r="D56" s="253" t="s">
        <v>23</v>
      </c>
      <c r="E56" s="977" t="s">
        <v>714</v>
      </c>
      <c r="F56" s="978"/>
      <c r="G56" s="863"/>
      <c r="H56" s="863"/>
      <c r="I56" s="863"/>
      <c r="J56" s="863"/>
      <c r="K56" s="863"/>
      <c r="L56" s="953"/>
      <c r="M56" s="954"/>
      <c r="N56" s="954"/>
      <c r="O56" s="954"/>
      <c r="P56" s="955"/>
      <c r="Q56" s="247" t="s">
        <v>216</v>
      </c>
      <c r="R56" s="248" t="s">
        <v>1145</v>
      </c>
      <c r="S56" s="249"/>
      <c r="T56" s="248" t="s">
        <v>15</v>
      </c>
      <c r="U56" s="249"/>
      <c r="V56" s="248" t="s">
        <v>16</v>
      </c>
      <c r="W56" s="249"/>
      <c r="X56" s="93" t="s">
        <v>17</v>
      </c>
      <c r="Y56" s="956"/>
      <c r="Z56" s="957"/>
      <c r="AA56" s="957"/>
      <c r="AB56" s="958" t="s">
        <v>104</v>
      </c>
      <c r="AC56" s="250" t="s">
        <v>23</v>
      </c>
      <c r="AD56" s="920" t="s">
        <v>125</v>
      </c>
      <c r="AE56" s="951"/>
      <c r="AG56" s="353"/>
    </row>
    <row r="57" spans="1:47" ht="12.75" customHeight="1" x14ac:dyDescent="0.2">
      <c r="A57" s="4"/>
      <c r="B57" s="959"/>
      <c r="C57" s="960"/>
      <c r="D57" s="960"/>
      <c r="E57" s="960"/>
      <c r="F57" s="961"/>
      <c r="G57" s="863"/>
      <c r="H57" s="863"/>
      <c r="I57" s="863"/>
      <c r="J57" s="863"/>
      <c r="K57" s="863"/>
      <c r="L57" s="964"/>
      <c r="M57" s="965"/>
      <c r="N57" s="965"/>
      <c r="O57" s="965"/>
      <c r="P57" s="966"/>
      <c r="Q57" s="239" t="s">
        <v>215</v>
      </c>
      <c r="R57" s="240"/>
      <c r="S57" s="241"/>
      <c r="T57" s="242" t="s">
        <v>15</v>
      </c>
      <c r="U57" s="241"/>
      <c r="V57" s="242" t="s">
        <v>16</v>
      </c>
      <c r="W57" s="241"/>
      <c r="X57" s="243" t="s">
        <v>17</v>
      </c>
      <c r="Y57" s="244" t="s">
        <v>131</v>
      </c>
      <c r="Z57" s="952"/>
      <c r="AA57" s="952"/>
      <c r="AB57" s="245" t="s">
        <v>28</v>
      </c>
      <c r="AC57" s="246" t="s">
        <v>23</v>
      </c>
      <c r="AD57" s="919" t="s">
        <v>69</v>
      </c>
      <c r="AE57" s="950"/>
      <c r="AG57" s="353"/>
    </row>
    <row r="58" spans="1:47" ht="12.75" customHeight="1" x14ac:dyDescent="0.2">
      <c r="A58" s="4"/>
      <c r="B58" s="255" t="s">
        <v>23</v>
      </c>
      <c r="C58" s="256" t="s">
        <v>713</v>
      </c>
      <c r="D58" s="253" t="s">
        <v>23</v>
      </c>
      <c r="E58" s="975" t="s">
        <v>714</v>
      </c>
      <c r="F58" s="976"/>
      <c r="G58" s="863"/>
      <c r="H58" s="863"/>
      <c r="I58" s="863"/>
      <c r="J58" s="863"/>
      <c r="K58" s="863"/>
      <c r="L58" s="953"/>
      <c r="M58" s="954"/>
      <c r="N58" s="954"/>
      <c r="O58" s="954"/>
      <c r="P58" s="955"/>
      <c r="Q58" s="247" t="s">
        <v>216</v>
      </c>
      <c r="R58" s="248" t="s">
        <v>1145</v>
      </c>
      <c r="S58" s="249"/>
      <c r="T58" s="248" t="s">
        <v>15</v>
      </c>
      <c r="U58" s="249"/>
      <c r="V58" s="248" t="s">
        <v>16</v>
      </c>
      <c r="W58" s="249"/>
      <c r="X58" s="93" t="s">
        <v>17</v>
      </c>
      <c r="Y58" s="956"/>
      <c r="Z58" s="957"/>
      <c r="AA58" s="957"/>
      <c r="AB58" s="958" t="s">
        <v>104</v>
      </c>
      <c r="AC58" s="250" t="s">
        <v>23</v>
      </c>
      <c r="AD58" s="920" t="s">
        <v>125</v>
      </c>
      <c r="AE58" s="951"/>
      <c r="AG58" s="353"/>
    </row>
    <row r="59" spans="1:47" ht="12.75" customHeight="1" x14ac:dyDescent="0.2">
      <c r="C59" s="4" t="s">
        <v>721</v>
      </c>
      <c r="AG59" s="353"/>
    </row>
    <row r="60" spans="1:47" ht="12.75" customHeight="1" x14ac:dyDescent="0.2">
      <c r="C60" s="4" t="s">
        <v>718</v>
      </c>
      <c r="AG60" s="353"/>
    </row>
    <row r="61" spans="1:47" ht="12.75" customHeight="1" x14ac:dyDescent="0.2">
      <c r="C61" s="4" t="s">
        <v>716</v>
      </c>
      <c r="AG61" s="353"/>
    </row>
    <row r="62" spans="1:47" ht="12.75" customHeight="1" x14ac:dyDescent="0.2">
      <c r="C62" s="4" t="s">
        <v>719</v>
      </c>
      <c r="AG62" s="353"/>
    </row>
    <row r="63" spans="1:47" ht="12.75" customHeight="1" x14ac:dyDescent="0.2">
      <c r="C63" s="4" t="s">
        <v>724</v>
      </c>
      <c r="AG63" s="353"/>
    </row>
  </sheetData>
  <mergeCells count="175">
    <mergeCell ref="AI5:AU5"/>
    <mergeCell ref="AI6:AU6"/>
    <mergeCell ref="AI7:AU7"/>
    <mergeCell ref="AI8:AU8"/>
    <mergeCell ref="AI48:AU49"/>
    <mergeCell ref="B17:F18"/>
    <mergeCell ref="G17:K18"/>
    <mergeCell ref="L17:P17"/>
    <mergeCell ref="Z17:AA17"/>
    <mergeCell ref="AD17:AE17"/>
    <mergeCell ref="L18:P18"/>
    <mergeCell ref="Y18:AB18"/>
    <mergeCell ref="AD18:AE18"/>
    <mergeCell ref="G11:K12"/>
    <mergeCell ref="L11:P11"/>
    <mergeCell ref="Z11:AA11"/>
    <mergeCell ref="AD11:AE11"/>
    <mergeCell ref="L12:P12"/>
    <mergeCell ref="Y12:AB12"/>
    <mergeCell ref="AD12:AE12"/>
    <mergeCell ref="AD16:AE16"/>
    <mergeCell ref="B7:F10"/>
    <mergeCell ref="B35:F36"/>
    <mergeCell ref="G35:K36"/>
    <mergeCell ref="L35:P35"/>
    <mergeCell ref="Z35:AA35"/>
    <mergeCell ref="AD35:AE35"/>
    <mergeCell ref="L36:P36"/>
    <mergeCell ref="Y36:AB36"/>
    <mergeCell ref="AD36:AE36"/>
    <mergeCell ref="B13:F14"/>
    <mergeCell ref="G13:K14"/>
    <mergeCell ref="L13:P13"/>
    <mergeCell ref="Z13:AA13"/>
    <mergeCell ref="AD13:AE13"/>
    <mergeCell ref="L14:P14"/>
    <mergeCell ref="Y14:AB14"/>
    <mergeCell ref="AD14:AE14"/>
    <mergeCell ref="B15:F16"/>
    <mergeCell ref="G15:K16"/>
    <mergeCell ref="L15:P15"/>
    <mergeCell ref="Z15:AA15"/>
    <mergeCell ref="AD15:AE15"/>
    <mergeCell ref="L16:P16"/>
    <mergeCell ref="Y16:AB16"/>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B29:F30"/>
    <mergeCell ref="G29:K30"/>
    <mergeCell ref="L29:P29"/>
    <mergeCell ref="Z29:AA29"/>
    <mergeCell ref="AD29:AE29"/>
    <mergeCell ref="L30:P30"/>
    <mergeCell ref="Y30:AB30"/>
    <mergeCell ref="AD30:AE30"/>
    <mergeCell ref="B27:F28"/>
    <mergeCell ref="G27:K28"/>
    <mergeCell ref="L27:P27"/>
    <mergeCell ref="Z27:AA27"/>
    <mergeCell ref="AD27:AE27"/>
    <mergeCell ref="L28:P28"/>
    <mergeCell ref="Y28:AB28"/>
    <mergeCell ref="AD28:AE28"/>
    <mergeCell ref="B37:F38"/>
    <mergeCell ref="G37:K38"/>
    <mergeCell ref="L37:P37"/>
    <mergeCell ref="Z37:AA37"/>
    <mergeCell ref="AD37:AE37"/>
    <mergeCell ref="L38:P38"/>
    <mergeCell ref="Y38:AB38"/>
    <mergeCell ref="AD38:AE38"/>
    <mergeCell ref="B31:F32"/>
    <mergeCell ref="G31:K32"/>
    <mergeCell ref="L31:P31"/>
    <mergeCell ref="Z31:AA31"/>
    <mergeCell ref="AD31:AE31"/>
    <mergeCell ref="L32:P32"/>
    <mergeCell ref="Y32:AB32"/>
    <mergeCell ref="AD32:AE32"/>
    <mergeCell ref="B33:F34"/>
    <mergeCell ref="G33:K34"/>
    <mergeCell ref="L33:P33"/>
    <mergeCell ref="Z33:AA33"/>
    <mergeCell ref="AD33:AE33"/>
    <mergeCell ref="L34:P34"/>
    <mergeCell ref="Y34:AB34"/>
    <mergeCell ref="AD34:AE34"/>
    <mergeCell ref="B51:F52"/>
    <mergeCell ref="B49:F50"/>
    <mergeCell ref="G49:K52"/>
    <mergeCell ref="L49:P52"/>
    <mergeCell ref="Q49:X52"/>
    <mergeCell ref="Y49:AB52"/>
    <mergeCell ref="AC49:AE52"/>
    <mergeCell ref="W48:AE48"/>
    <mergeCell ref="B39:F40"/>
    <mergeCell ref="G39:K40"/>
    <mergeCell ref="L39:P39"/>
    <mergeCell ref="Z39:AA39"/>
    <mergeCell ref="AD39:AE39"/>
    <mergeCell ref="L40:P40"/>
    <mergeCell ref="Y40:AB40"/>
    <mergeCell ref="AD40:AE40"/>
    <mergeCell ref="B53:F53"/>
    <mergeCell ref="E54:F54"/>
    <mergeCell ref="B55:F55"/>
    <mergeCell ref="G55:K56"/>
    <mergeCell ref="L55:P55"/>
    <mergeCell ref="Z55:AA55"/>
    <mergeCell ref="AD55:AE55"/>
    <mergeCell ref="E56:F56"/>
    <mergeCell ref="L56:P56"/>
    <mergeCell ref="S1:V2"/>
    <mergeCell ref="W1:AE2"/>
    <mergeCell ref="Y56:AB56"/>
    <mergeCell ref="AD56:AE56"/>
    <mergeCell ref="G53:K54"/>
    <mergeCell ref="L53:P53"/>
    <mergeCell ref="Z53:AA53"/>
    <mergeCell ref="AD53:AE53"/>
    <mergeCell ref="L54:P54"/>
    <mergeCell ref="Y54:AB54"/>
    <mergeCell ref="AD54:AE54"/>
    <mergeCell ref="G7:K10"/>
    <mergeCell ref="L7:P10"/>
    <mergeCell ref="Q7:X10"/>
    <mergeCell ref="Y7:AB10"/>
    <mergeCell ref="AC7:AE10"/>
    <mergeCell ref="W3:AE3"/>
    <mergeCell ref="C4:G4"/>
    <mergeCell ref="H4:I4"/>
    <mergeCell ref="L4:P4"/>
    <mergeCell ref="Q4:R4"/>
    <mergeCell ref="U4:Y4"/>
    <mergeCell ref="Z4:AA4"/>
    <mergeCell ref="B11:F12"/>
    <mergeCell ref="B57:F57"/>
    <mergeCell ref="G57:K58"/>
    <mergeCell ref="L57:P57"/>
    <mergeCell ref="Z57:AA57"/>
    <mergeCell ref="AD57:AE57"/>
    <mergeCell ref="E58:F58"/>
    <mergeCell ref="L58:P58"/>
    <mergeCell ref="Y58:AB58"/>
    <mergeCell ref="AD58:AE58"/>
  </mergeCells>
  <phoneticPr fontId="2"/>
  <dataValidations count="6">
    <dataValidation imeMode="hiragana" allowBlank="1" showInputMessage="1" showErrorMessage="1" sqref="G53:P58 B53 B55 B57 B11:P40" xr:uid="{00000000-0002-0000-0C00-000000000000}"/>
    <dataValidation imeMode="halfAlpha" allowBlank="1" showInputMessage="1" showErrorMessage="1" sqref="H4:I4 Q4:R4 Y32:AB32 Y12:AB12 Z4:AA4 Y14:AB14 Y16:AB16 Y18:AB18 Y20:AB20 Y22:AB22 Y24:AB24 Y26:AB26 Y28:AB28 Y30:AB30 S53:S58 Y38:AB38 Y40:AB40 Y54:AB54 Y56:AB56 Y58:AB58 W53:W58 U53:U58 W11:W40 U11:U40 S11:S40 Y36:AB36 Y34:AB34" xr:uid="{00000000-0002-0000-0C00-000001000000}"/>
    <dataValidation type="list" allowBlank="1" showInputMessage="1" showErrorMessage="1" sqref="AC53:AC58 B54 D54 B56 D56 B58 D58 AC11:AC40" xr:uid="{00000000-0002-0000-0C00-000002000000}">
      <formula1>"□,■"</formula1>
    </dataValidation>
    <dataValidation type="list" allowBlank="1" showInputMessage="1" showErrorMessage="1" sqref="Z11:AA11 Z13:AA13 Z15:AA15 Z17:AA17 Z19:AA19 Z21:AA21 Z23:AA23 Z25:AA25 Z27:AA27 Z29:AA29 Z31:AA31 Z37:AA37 Z39:AA39 Z53:AA53 Z55:AA55 Z57:AA57 Z33:AA33 Z35:AA35" xr:uid="{00000000-0002-0000-0C00-000003000000}">
      <formula1>"年額,月額,日給,時給"</formula1>
    </dataValidation>
    <dataValidation imeMode="on" allowBlank="1" showInputMessage="1" showErrorMessage="1" sqref="W1:AE2" xr:uid="{00000000-0002-0000-0C00-000004000000}"/>
    <dataValidation type="list" allowBlank="1" showInputMessage="1" showErrorMessage="1" sqref="R11 R13 R15 R17 R19 R21 R23 R25 R27 R29 R31 R33 R35 R37 R39 R53 R55 R57" xr:uid="{00000000-0002-0000-0C00-000005000000}">
      <formula1>"令和,平成"</formula1>
    </dataValidation>
  </dataValidations>
  <pageMargins left="0.78740157480314965" right="0.78740157480314965" top="0.74803149606299213" bottom="0.74803149606299213" header="0.31496062992125984" footer="0.31496062992125984"/>
  <pageSetup paperSize="9" scale="98" orientation="portrait" blackAndWhite="1" r:id="rId1"/>
  <headerFooter>
    <oddHeader>&amp;L&amp;D</oddHeader>
    <oddFooter>&amp;C&amp;P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FF"/>
    <pageSetUpPr fitToPage="1"/>
  </sheetPr>
  <dimension ref="A2:AT91"/>
  <sheetViews>
    <sheetView view="pageBreakPreview" zoomScale="96" zoomScaleNormal="80" zoomScaleSheetLayoutView="96" workbookViewId="0">
      <selection activeCell="AP23" sqref="AP23"/>
    </sheetView>
  </sheetViews>
  <sheetFormatPr defaultColWidth="2.77734375" defaultRowHeight="12.75" customHeight="1" x14ac:dyDescent="0.2"/>
  <cols>
    <col min="1" max="16384" width="2.77734375" style="1"/>
  </cols>
  <sheetData>
    <row r="2" spans="1:31" ht="12.75" customHeight="1" x14ac:dyDescent="0.2">
      <c r="A2" s="112" t="s">
        <v>230</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row>
    <row r="3" spans="1:31" ht="12.75" customHeight="1" x14ac:dyDescent="0.2">
      <c r="A3" s="112" t="s">
        <v>697</v>
      </c>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623" t="s">
        <v>67</v>
      </c>
      <c r="AC3" s="623"/>
      <c r="AD3" s="623"/>
      <c r="AE3" s="623"/>
    </row>
    <row r="4" spans="1:31" ht="12.75" customHeight="1" x14ac:dyDescent="0.2">
      <c r="A4" s="112"/>
      <c r="B4" s="701" t="s">
        <v>218</v>
      </c>
      <c r="C4" s="822"/>
      <c r="D4" s="822"/>
      <c r="E4" s="822"/>
      <c r="F4" s="822"/>
      <c r="G4" s="822"/>
      <c r="H4" s="822"/>
      <c r="I4" s="822"/>
      <c r="J4" s="822"/>
      <c r="K4" s="701" t="s">
        <v>219</v>
      </c>
      <c r="L4" s="822"/>
      <c r="M4" s="822"/>
      <c r="N4" s="822"/>
      <c r="O4" s="822"/>
      <c r="P4" s="822"/>
      <c r="Q4" s="822"/>
      <c r="R4" s="822"/>
      <c r="S4" s="822"/>
      <c r="T4" s="822"/>
      <c r="U4" s="822"/>
      <c r="V4" s="822"/>
      <c r="W4" s="822"/>
      <c r="X4" s="822"/>
      <c r="Y4" s="702"/>
      <c r="Z4" s="979" t="s">
        <v>220</v>
      </c>
      <c r="AA4" s="979"/>
      <c r="AB4" s="979"/>
      <c r="AC4" s="979"/>
      <c r="AD4" s="584" t="s">
        <v>221</v>
      </c>
      <c r="AE4" s="586"/>
    </row>
    <row r="5" spans="1:31" ht="12.75" customHeight="1" x14ac:dyDescent="0.2">
      <c r="A5" s="112"/>
      <c r="B5" s="823"/>
      <c r="C5" s="824"/>
      <c r="D5" s="824"/>
      <c r="E5" s="824"/>
      <c r="F5" s="824"/>
      <c r="G5" s="824"/>
      <c r="H5" s="824"/>
      <c r="I5" s="824"/>
      <c r="J5" s="824"/>
      <c r="K5" s="823"/>
      <c r="L5" s="824"/>
      <c r="M5" s="824"/>
      <c r="N5" s="824"/>
      <c r="O5" s="824"/>
      <c r="P5" s="824"/>
      <c r="Q5" s="824"/>
      <c r="R5" s="824"/>
      <c r="S5" s="824"/>
      <c r="T5" s="824"/>
      <c r="U5" s="824"/>
      <c r="V5" s="824"/>
      <c r="W5" s="824"/>
      <c r="X5" s="824"/>
      <c r="Y5" s="825"/>
      <c r="Z5" s="823" t="s">
        <v>222</v>
      </c>
      <c r="AA5" s="824"/>
      <c r="AB5" s="824"/>
      <c r="AC5" s="825"/>
      <c r="AD5" s="587"/>
      <c r="AE5" s="589"/>
    </row>
    <row r="6" spans="1:31" ht="12.75" customHeight="1" x14ac:dyDescent="0.2">
      <c r="A6" s="112"/>
      <c r="B6" s="986"/>
      <c r="C6" s="987"/>
      <c r="D6" s="987"/>
      <c r="E6" s="987"/>
      <c r="F6" s="987"/>
      <c r="G6" s="987"/>
      <c r="H6" s="987"/>
      <c r="I6" s="987"/>
      <c r="J6" s="988"/>
      <c r="K6" s="992"/>
      <c r="L6" s="993"/>
      <c r="M6" s="993"/>
      <c r="N6" s="994"/>
      <c r="O6" s="994"/>
      <c r="P6" s="994"/>
      <c r="Q6" s="994"/>
      <c r="R6" s="994"/>
      <c r="S6" s="994"/>
      <c r="T6" s="994"/>
      <c r="U6" s="994"/>
      <c r="V6" s="994"/>
      <c r="W6" s="994"/>
      <c r="X6" s="994"/>
      <c r="Y6" s="995"/>
      <c r="Z6" s="686"/>
      <c r="AA6" s="980"/>
      <c r="AB6" s="12" t="s">
        <v>223</v>
      </c>
      <c r="AC6" s="17"/>
      <c r="AD6" s="90" t="s">
        <v>224</v>
      </c>
      <c r="AE6" s="17" t="s">
        <v>69</v>
      </c>
    </row>
    <row r="7" spans="1:31" ht="12.75" customHeight="1" x14ac:dyDescent="0.2">
      <c r="A7" s="112"/>
      <c r="B7" s="989"/>
      <c r="C7" s="990"/>
      <c r="D7" s="990"/>
      <c r="E7" s="990"/>
      <c r="F7" s="990"/>
      <c r="G7" s="990"/>
      <c r="H7" s="990"/>
      <c r="I7" s="990"/>
      <c r="J7" s="991"/>
      <c r="K7" s="981"/>
      <c r="L7" s="982"/>
      <c r="M7" s="982"/>
      <c r="N7" s="983"/>
      <c r="O7" s="983"/>
      <c r="P7" s="983"/>
      <c r="Q7" s="983"/>
      <c r="R7" s="983"/>
      <c r="S7" s="983"/>
      <c r="T7" s="983"/>
      <c r="U7" s="983"/>
      <c r="V7" s="983"/>
      <c r="W7" s="983"/>
      <c r="X7" s="983"/>
      <c r="Y7" s="984"/>
      <c r="Z7" s="688"/>
      <c r="AA7" s="985"/>
      <c r="AB7" s="4" t="s">
        <v>4</v>
      </c>
      <c r="AC7" s="24"/>
      <c r="AD7" s="159" t="s">
        <v>129</v>
      </c>
      <c r="AE7" s="24" t="s">
        <v>125</v>
      </c>
    </row>
    <row r="8" spans="1:31" ht="12.75" customHeight="1" x14ac:dyDescent="0.2">
      <c r="A8" s="112"/>
      <c r="B8" s="986"/>
      <c r="C8" s="987"/>
      <c r="D8" s="987"/>
      <c r="E8" s="987"/>
      <c r="F8" s="987"/>
      <c r="G8" s="987"/>
      <c r="H8" s="987"/>
      <c r="I8" s="987"/>
      <c r="J8" s="988"/>
      <c r="K8" s="992"/>
      <c r="L8" s="993"/>
      <c r="M8" s="993"/>
      <c r="N8" s="994"/>
      <c r="O8" s="994"/>
      <c r="P8" s="994"/>
      <c r="Q8" s="994"/>
      <c r="R8" s="994"/>
      <c r="S8" s="994"/>
      <c r="T8" s="994"/>
      <c r="U8" s="994"/>
      <c r="V8" s="994"/>
      <c r="W8" s="994"/>
      <c r="X8" s="994"/>
      <c r="Y8" s="995"/>
      <c r="Z8" s="686"/>
      <c r="AA8" s="980"/>
      <c r="AB8" s="12" t="s">
        <v>223</v>
      </c>
      <c r="AC8" s="17"/>
      <c r="AD8" s="90" t="s">
        <v>224</v>
      </c>
      <c r="AE8" s="17" t="s">
        <v>69</v>
      </c>
    </row>
    <row r="9" spans="1:31" ht="12.75" customHeight="1" x14ac:dyDescent="0.2">
      <c r="A9" s="112"/>
      <c r="B9" s="989"/>
      <c r="C9" s="990"/>
      <c r="D9" s="990"/>
      <c r="E9" s="990"/>
      <c r="F9" s="990"/>
      <c r="G9" s="990"/>
      <c r="H9" s="990"/>
      <c r="I9" s="990"/>
      <c r="J9" s="991"/>
      <c r="K9" s="981"/>
      <c r="L9" s="982"/>
      <c r="M9" s="982"/>
      <c r="N9" s="983"/>
      <c r="O9" s="983"/>
      <c r="P9" s="983"/>
      <c r="Q9" s="983"/>
      <c r="R9" s="983"/>
      <c r="S9" s="983"/>
      <c r="T9" s="983"/>
      <c r="U9" s="983"/>
      <c r="V9" s="983"/>
      <c r="W9" s="983"/>
      <c r="X9" s="983"/>
      <c r="Y9" s="984"/>
      <c r="Z9" s="688"/>
      <c r="AA9" s="985"/>
      <c r="AB9" s="4" t="s">
        <v>4</v>
      </c>
      <c r="AC9" s="24"/>
      <c r="AD9" s="159" t="s">
        <v>129</v>
      </c>
      <c r="AE9" s="24" t="s">
        <v>125</v>
      </c>
    </row>
    <row r="10" spans="1:31" ht="12.75" customHeight="1" x14ac:dyDescent="0.2">
      <c r="A10" s="112"/>
      <c r="B10" s="986"/>
      <c r="C10" s="987"/>
      <c r="D10" s="987"/>
      <c r="E10" s="987"/>
      <c r="F10" s="987"/>
      <c r="G10" s="987"/>
      <c r="H10" s="987"/>
      <c r="I10" s="987"/>
      <c r="J10" s="988"/>
      <c r="K10" s="992"/>
      <c r="L10" s="993"/>
      <c r="M10" s="993"/>
      <c r="N10" s="994"/>
      <c r="O10" s="994"/>
      <c r="P10" s="994"/>
      <c r="Q10" s="994"/>
      <c r="R10" s="994"/>
      <c r="S10" s="994"/>
      <c r="T10" s="994"/>
      <c r="U10" s="994"/>
      <c r="V10" s="994"/>
      <c r="W10" s="994"/>
      <c r="X10" s="994"/>
      <c r="Y10" s="995"/>
      <c r="Z10" s="686"/>
      <c r="AA10" s="980"/>
      <c r="AB10" s="12" t="s">
        <v>223</v>
      </c>
      <c r="AC10" s="17"/>
      <c r="AD10" s="90" t="s">
        <v>224</v>
      </c>
      <c r="AE10" s="17" t="s">
        <v>69</v>
      </c>
    </row>
    <row r="11" spans="1:31" ht="12.75" customHeight="1" x14ac:dyDescent="0.2">
      <c r="A11" s="112"/>
      <c r="B11" s="989"/>
      <c r="C11" s="990"/>
      <c r="D11" s="990"/>
      <c r="E11" s="990"/>
      <c r="F11" s="990"/>
      <c r="G11" s="990"/>
      <c r="H11" s="990"/>
      <c r="I11" s="990"/>
      <c r="J11" s="991"/>
      <c r="K11" s="981"/>
      <c r="L11" s="982"/>
      <c r="M11" s="982"/>
      <c r="N11" s="983"/>
      <c r="O11" s="983"/>
      <c r="P11" s="983"/>
      <c r="Q11" s="983"/>
      <c r="R11" s="983"/>
      <c r="S11" s="983"/>
      <c r="T11" s="983"/>
      <c r="U11" s="983"/>
      <c r="V11" s="983"/>
      <c r="W11" s="983"/>
      <c r="X11" s="983"/>
      <c r="Y11" s="984"/>
      <c r="Z11" s="688"/>
      <c r="AA11" s="985"/>
      <c r="AB11" s="4" t="s">
        <v>4</v>
      </c>
      <c r="AC11" s="24"/>
      <c r="AD11" s="159" t="s">
        <v>129</v>
      </c>
      <c r="AE11" s="24" t="s">
        <v>125</v>
      </c>
    </row>
    <row r="12" spans="1:31" ht="12.75" customHeight="1" x14ac:dyDescent="0.2">
      <c r="A12" s="112"/>
      <c r="B12" s="986"/>
      <c r="C12" s="987"/>
      <c r="D12" s="987"/>
      <c r="E12" s="987"/>
      <c r="F12" s="987"/>
      <c r="G12" s="987"/>
      <c r="H12" s="987"/>
      <c r="I12" s="987"/>
      <c r="J12" s="988"/>
      <c r="K12" s="992"/>
      <c r="L12" s="993"/>
      <c r="M12" s="993"/>
      <c r="N12" s="994"/>
      <c r="O12" s="994"/>
      <c r="P12" s="994"/>
      <c r="Q12" s="994"/>
      <c r="R12" s="994"/>
      <c r="S12" s="994"/>
      <c r="T12" s="994"/>
      <c r="U12" s="994"/>
      <c r="V12" s="994"/>
      <c r="W12" s="994"/>
      <c r="X12" s="994"/>
      <c r="Y12" s="995"/>
      <c r="Z12" s="686"/>
      <c r="AA12" s="980"/>
      <c r="AB12" s="12" t="s">
        <v>223</v>
      </c>
      <c r="AC12" s="17"/>
      <c r="AD12" s="90" t="s">
        <v>224</v>
      </c>
      <c r="AE12" s="17" t="s">
        <v>69</v>
      </c>
    </row>
    <row r="13" spans="1:31" ht="12.75" customHeight="1" x14ac:dyDescent="0.2">
      <c r="A13" s="112"/>
      <c r="B13" s="989"/>
      <c r="C13" s="990"/>
      <c r="D13" s="990"/>
      <c r="E13" s="990"/>
      <c r="F13" s="990"/>
      <c r="G13" s="990"/>
      <c r="H13" s="990"/>
      <c r="I13" s="990"/>
      <c r="J13" s="991"/>
      <c r="K13" s="981"/>
      <c r="L13" s="982"/>
      <c r="M13" s="982"/>
      <c r="N13" s="983"/>
      <c r="O13" s="983"/>
      <c r="P13" s="983"/>
      <c r="Q13" s="983"/>
      <c r="R13" s="983"/>
      <c r="S13" s="983"/>
      <c r="T13" s="983"/>
      <c r="U13" s="983"/>
      <c r="V13" s="983"/>
      <c r="W13" s="983"/>
      <c r="X13" s="983"/>
      <c r="Y13" s="984"/>
      <c r="Z13" s="688"/>
      <c r="AA13" s="985"/>
      <c r="AB13" s="4" t="s">
        <v>4</v>
      </c>
      <c r="AC13" s="24"/>
      <c r="AD13" s="159" t="s">
        <v>129</v>
      </c>
      <c r="AE13" s="24" t="s">
        <v>125</v>
      </c>
    </row>
    <row r="14" spans="1:31" ht="12.75" customHeight="1" x14ac:dyDescent="0.2">
      <c r="A14" s="112"/>
      <c r="B14" s="986"/>
      <c r="C14" s="987"/>
      <c r="D14" s="987"/>
      <c r="E14" s="987"/>
      <c r="F14" s="987"/>
      <c r="G14" s="987"/>
      <c r="H14" s="987"/>
      <c r="I14" s="987"/>
      <c r="J14" s="988"/>
      <c r="K14" s="992"/>
      <c r="L14" s="993"/>
      <c r="M14" s="993"/>
      <c r="N14" s="994"/>
      <c r="O14" s="994"/>
      <c r="P14" s="994"/>
      <c r="Q14" s="994"/>
      <c r="R14" s="994"/>
      <c r="S14" s="994"/>
      <c r="T14" s="994"/>
      <c r="U14" s="994"/>
      <c r="V14" s="994"/>
      <c r="W14" s="994"/>
      <c r="X14" s="994"/>
      <c r="Y14" s="995"/>
      <c r="Z14" s="686"/>
      <c r="AA14" s="980"/>
      <c r="AB14" s="12" t="s">
        <v>223</v>
      </c>
      <c r="AC14" s="17"/>
      <c r="AD14" s="90" t="s">
        <v>224</v>
      </c>
      <c r="AE14" s="17" t="s">
        <v>69</v>
      </c>
    </row>
    <row r="15" spans="1:31" ht="12.75" customHeight="1" x14ac:dyDescent="0.2">
      <c r="A15" s="112"/>
      <c r="B15" s="989"/>
      <c r="C15" s="990"/>
      <c r="D15" s="990"/>
      <c r="E15" s="990"/>
      <c r="F15" s="990"/>
      <c r="G15" s="990"/>
      <c r="H15" s="990"/>
      <c r="I15" s="990"/>
      <c r="J15" s="991"/>
      <c r="K15" s="981"/>
      <c r="L15" s="982"/>
      <c r="M15" s="982"/>
      <c r="N15" s="983"/>
      <c r="O15" s="983"/>
      <c r="P15" s="983"/>
      <c r="Q15" s="983"/>
      <c r="R15" s="983"/>
      <c r="S15" s="983"/>
      <c r="T15" s="983"/>
      <c r="U15" s="983"/>
      <c r="V15" s="983"/>
      <c r="W15" s="983"/>
      <c r="X15" s="983"/>
      <c r="Y15" s="984"/>
      <c r="Z15" s="688"/>
      <c r="AA15" s="985"/>
      <c r="AB15" s="4" t="s">
        <v>4</v>
      </c>
      <c r="AC15" s="24"/>
      <c r="AD15" s="159" t="s">
        <v>129</v>
      </c>
      <c r="AE15" s="24" t="s">
        <v>125</v>
      </c>
    </row>
    <row r="16" spans="1:31" ht="12.75" customHeight="1" x14ac:dyDescent="0.2">
      <c r="A16" s="112"/>
      <c r="B16" s="986"/>
      <c r="C16" s="987"/>
      <c r="D16" s="987"/>
      <c r="E16" s="987"/>
      <c r="F16" s="987"/>
      <c r="G16" s="987"/>
      <c r="H16" s="987"/>
      <c r="I16" s="987"/>
      <c r="J16" s="988"/>
      <c r="K16" s="992"/>
      <c r="L16" s="993"/>
      <c r="M16" s="993"/>
      <c r="N16" s="994"/>
      <c r="O16" s="994"/>
      <c r="P16" s="994"/>
      <c r="Q16" s="994"/>
      <c r="R16" s="994"/>
      <c r="S16" s="994"/>
      <c r="T16" s="994"/>
      <c r="U16" s="994"/>
      <c r="V16" s="994"/>
      <c r="W16" s="994"/>
      <c r="X16" s="994"/>
      <c r="Y16" s="995"/>
      <c r="Z16" s="686"/>
      <c r="AA16" s="980"/>
      <c r="AB16" s="12" t="s">
        <v>223</v>
      </c>
      <c r="AC16" s="17"/>
      <c r="AD16" s="90" t="s">
        <v>224</v>
      </c>
      <c r="AE16" s="17" t="s">
        <v>69</v>
      </c>
    </row>
    <row r="17" spans="1:46" ht="12.75" customHeight="1" x14ac:dyDescent="0.2">
      <c r="A17" s="112"/>
      <c r="B17" s="989"/>
      <c r="C17" s="990"/>
      <c r="D17" s="990"/>
      <c r="E17" s="990"/>
      <c r="F17" s="990"/>
      <c r="G17" s="990"/>
      <c r="H17" s="990"/>
      <c r="I17" s="990"/>
      <c r="J17" s="991"/>
      <c r="K17" s="981"/>
      <c r="L17" s="982"/>
      <c r="M17" s="982"/>
      <c r="N17" s="983"/>
      <c r="O17" s="983"/>
      <c r="P17" s="983"/>
      <c r="Q17" s="983"/>
      <c r="R17" s="983"/>
      <c r="S17" s="983"/>
      <c r="T17" s="983"/>
      <c r="U17" s="983"/>
      <c r="V17" s="983"/>
      <c r="W17" s="983"/>
      <c r="X17" s="983"/>
      <c r="Y17" s="984"/>
      <c r="Z17" s="688"/>
      <c r="AA17" s="985"/>
      <c r="AB17" s="4" t="s">
        <v>4</v>
      </c>
      <c r="AC17" s="24"/>
      <c r="AD17" s="159" t="s">
        <v>129</v>
      </c>
      <c r="AE17" s="24" t="s">
        <v>125</v>
      </c>
    </row>
    <row r="18" spans="1:46" ht="12.75" customHeight="1" x14ac:dyDescent="0.2">
      <c r="A18" s="112"/>
      <c r="B18" s="986"/>
      <c r="C18" s="987"/>
      <c r="D18" s="987"/>
      <c r="E18" s="987"/>
      <c r="F18" s="987"/>
      <c r="G18" s="987"/>
      <c r="H18" s="987"/>
      <c r="I18" s="987"/>
      <c r="J18" s="988"/>
      <c r="K18" s="992"/>
      <c r="L18" s="993"/>
      <c r="M18" s="993"/>
      <c r="N18" s="994"/>
      <c r="O18" s="994"/>
      <c r="P18" s="994"/>
      <c r="Q18" s="994"/>
      <c r="R18" s="994"/>
      <c r="S18" s="994"/>
      <c r="T18" s="994"/>
      <c r="U18" s="994"/>
      <c r="V18" s="994"/>
      <c r="W18" s="994"/>
      <c r="X18" s="994"/>
      <c r="Y18" s="995"/>
      <c r="Z18" s="686"/>
      <c r="AA18" s="980"/>
      <c r="AB18" s="12" t="s">
        <v>223</v>
      </c>
      <c r="AC18" s="17"/>
      <c r="AD18" s="90" t="s">
        <v>224</v>
      </c>
      <c r="AE18" s="17" t="s">
        <v>69</v>
      </c>
    </row>
    <row r="19" spans="1:46" ht="12.75" customHeight="1" x14ac:dyDescent="0.2">
      <c r="A19" s="112"/>
      <c r="B19" s="989"/>
      <c r="C19" s="990"/>
      <c r="D19" s="990"/>
      <c r="E19" s="990"/>
      <c r="F19" s="990"/>
      <c r="G19" s="990"/>
      <c r="H19" s="990"/>
      <c r="I19" s="990"/>
      <c r="J19" s="991"/>
      <c r="K19" s="981"/>
      <c r="L19" s="982"/>
      <c r="M19" s="982"/>
      <c r="N19" s="983"/>
      <c r="O19" s="983"/>
      <c r="P19" s="983"/>
      <c r="Q19" s="983"/>
      <c r="R19" s="983"/>
      <c r="S19" s="983"/>
      <c r="T19" s="983"/>
      <c r="U19" s="983"/>
      <c r="V19" s="983"/>
      <c r="W19" s="983"/>
      <c r="X19" s="983"/>
      <c r="Y19" s="984"/>
      <c r="Z19" s="688"/>
      <c r="AA19" s="985"/>
      <c r="AB19" s="4" t="s">
        <v>4</v>
      </c>
      <c r="AC19" s="24"/>
      <c r="AD19" s="159" t="s">
        <v>129</v>
      </c>
      <c r="AE19" s="24" t="s">
        <v>125</v>
      </c>
    </row>
    <row r="20" spans="1:46" ht="12.75" customHeight="1" x14ac:dyDescent="0.2">
      <c r="A20" s="112"/>
      <c r="B20" s="986"/>
      <c r="C20" s="987"/>
      <c r="D20" s="987"/>
      <c r="E20" s="987"/>
      <c r="F20" s="987"/>
      <c r="G20" s="987"/>
      <c r="H20" s="987"/>
      <c r="I20" s="987"/>
      <c r="J20" s="988"/>
      <c r="K20" s="992"/>
      <c r="L20" s="993"/>
      <c r="M20" s="993"/>
      <c r="N20" s="994"/>
      <c r="O20" s="994"/>
      <c r="P20" s="994"/>
      <c r="Q20" s="994"/>
      <c r="R20" s="994"/>
      <c r="S20" s="994"/>
      <c r="T20" s="994"/>
      <c r="U20" s="994"/>
      <c r="V20" s="994"/>
      <c r="W20" s="994"/>
      <c r="X20" s="994"/>
      <c r="Y20" s="995"/>
      <c r="Z20" s="686"/>
      <c r="AA20" s="980"/>
      <c r="AB20" s="12" t="s">
        <v>223</v>
      </c>
      <c r="AC20" s="17"/>
      <c r="AD20" s="90" t="s">
        <v>224</v>
      </c>
      <c r="AE20" s="17" t="s">
        <v>69</v>
      </c>
    </row>
    <row r="21" spans="1:46" ht="12.75" customHeight="1" x14ac:dyDescent="0.2">
      <c r="A21" s="112"/>
      <c r="B21" s="989"/>
      <c r="C21" s="990"/>
      <c r="D21" s="990"/>
      <c r="E21" s="990"/>
      <c r="F21" s="990"/>
      <c r="G21" s="990"/>
      <c r="H21" s="990"/>
      <c r="I21" s="990"/>
      <c r="J21" s="991"/>
      <c r="K21" s="981"/>
      <c r="L21" s="982"/>
      <c r="M21" s="982"/>
      <c r="N21" s="983"/>
      <c r="O21" s="983"/>
      <c r="P21" s="983"/>
      <c r="Q21" s="983"/>
      <c r="R21" s="983"/>
      <c r="S21" s="983"/>
      <c r="T21" s="983"/>
      <c r="U21" s="983"/>
      <c r="V21" s="983"/>
      <c r="W21" s="983"/>
      <c r="X21" s="983"/>
      <c r="Y21" s="984"/>
      <c r="Z21" s="688"/>
      <c r="AA21" s="985"/>
      <c r="AB21" s="4" t="s">
        <v>4</v>
      </c>
      <c r="AC21" s="24"/>
      <c r="AD21" s="159" t="s">
        <v>129</v>
      </c>
      <c r="AE21" s="24" t="s">
        <v>125</v>
      </c>
    </row>
    <row r="22" spans="1:46" ht="12.75" customHeight="1" x14ac:dyDescent="0.2">
      <c r="A22" s="112"/>
      <c r="B22" s="986"/>
      <c r="C22" s="987"/>
      <c r="D22" s="987"/>
      <c r="E22" s="987"/>
      <c r="F22" s="987"/>
      <c r="G22" s="987"/>
      <c r="H22" s="987"/>
      <c r="I22" s="987"/>
      <c r="J22" s="988"/>
      <c r="K22" s="992"/>
      <c r="L22" s="993"/>
      <c r="M22" s="993"/>
      <c r="N22" s="994"/>
      <c r="O22" s="994"/>
      <c r="P22" s="994"/>
      <c r="Q22" s="994"/>
      <c r="R22" s="994"/>
      <c r="S22" s="994"/>
      <c r="T22" s="994"/>
      <c r="U22" s="994"/>
      <c r="V22" s="994"/>
      <c r="W22" s="994"/>
      <c r="X22" s="994"/>
      <c r="Y22" s="995"/>
      <c r="Z22" s="686"/>
      <c r="AA22" s="980"/>
      <c r="AB22" s="12" t="s">
        <v>223</v>
      </c>
      <c r="AC22" s="17"/>
      <c r="AD22" s="90" t="s">
        <v>224</v>
      </c>
      <c r="AE22" s="17" t="s">
        <v>69</v>
      </c>
    </row>
    <row r="23" spans="1:46" ht="12.75" customHeight="1" x14ac:dyDescent="0.2">
      <c r="A23" s="112"/>
      <c r="B23" s="989"/>
      <c r="C23" s="990"/>
      <c r="D23" s="990"/>
      <c r="E23" s="990"/>
      <c r="F23" s="990"/>
      <c r="G23" s="990"/>
      <c r="H23" s="990"/>
      <c r="I23" s="990"/>
      <c r="J23" s="991"/>
      <c r="K23" s="981"/>
      <c r="L23" s="982"/>
      <c r="M23" s="982"/>
      <c r="N23" s="983"/>
      <c r="O23" s="983"/>
      <c r="P23" s="983"/>
      <c r="Q23" s="983"/>
      <c r="R23" s="983"/>
      <c r="S23" s="983"/>
      <c r="T23" s="983"/>
      <c r="U23" s="983"/>
      <c r="V23" s="983"/>
      <c r="W23" s="983"/>
      <c r="X23" s="983"/>
      <c r="Y23" s="984"/>
      <c r="Z23" s="688"/>
      <c r="AA23" s="985"/>
      <c r="AB23" s="4" t="s">
        <v>4</v>
      </c>
      <c r="AC23" s="24"/>
      <c r="AD23" s="159" t="s">
        <v>129</v>
      </c>
      <c r="AE23" s="24" t="s">
        <v>125</v>
      </c>
    </row>
    <row r="24" spans="1:46" ht="12.75" customHeight="1" x14ac:dyDescent="0.2">
      <c r="A24" s="112"/>
      <c r="B24" s="986"/>
      <c r="C24" s="987"/>
      <c r="D24" s="987"/>
      <c r="E24" s="987"/>
      <c r="F24" s="987"/>
      <c r="G24" s="987"/>
      <c r="H24" s="987"/>
      <c r="I24" s="987"/>
      <c r="J24" s="988"/>
      <c r="K24" s="992"/>
      <c r="L24" s="993"/>
      <c r="M24" s="993"/>
      <c r="N24" s="994"/>
      <c r="O24" s="994"/>
      <c r="P24" s="994"/>
      <c r="Q24" s="994"/>
      <c r="R24" s="994"/>
      <c r="S24" s="994"/>
      <c r="T24" s="994"/>
      <c r="U24" s="994"/>
      <c r="V24" s="994"/>
      <c r="W24" s="994"/>
      <c r="X24" s="994"/>
      <c r="Y24" s="995"/>
      <c r="Z24" s="686"/>
      <c r="AA24" s="980"/>
      <c r="AB24" s="12" t="s">
        <v>223</v>
      </c>
      <c r="AC24" s="17"/>
      <c r="AD24" s="90" t="s">
        <v>224</v>
      </c>
      <c r="AE24" s="17" t="s">
        <v>69</v>
      </c>
    </row>
    <row r="25" spans="1:46" ht="12.75" customHeight="1" x14ac:dyDescent="0.2">
      <c r="A25" s="112"/>
      <c r="B25" s="989"/>
      <c r="C25" s="990"/>
      <c r="D25" s="990"/>
      <c r="E25" s="990"/>
      <c r="F25" s="990"/>
      <c r="G25" s="990"/>
      <c r="H25" s="990"/>
      <c r="I25" s="990"/>
      <c r="J25" s="991"/>
      <c r="K25" s="981"/>
      <c r="L25" s="982"/>
      <c r="M25" s="982"/>
      <c r="N25" s="983"/>
      <c r="O25" s="983"/>
      <c r="P25" s="983"/>
      <c r="Q25" s="983"/>
      <c r="R25" s="983"/>
      <c r="S25" s="983"/>
      <c r="T25" s="983"/>
      <c r="U25" s="983"/>
      <c r="V25" s="983"/>
      <c r="W25" s="983"/>
      <c r="X25" s="983"/>
      <c r="Y25" s="984"/>
      <c r="Z25" s="697"/>
      <c r="AA25" s="925"/>
      <c r="AB25" s="19" t="s">
        <v>4</v>
      </c>
      <c r="AC25" s="21"/>
      <c r="AD25" s="92" t="s">
        <v>129</v>
      </c>
      <c r="AE25" s="21" t="s">
        <v>125</v>
      </c>
    </row>
    <row r="26" spans="1:46" ht="12.75" customHeight="1" x14ac:dyDescent="0.2">
      <c r="A26" s="4"/>
      <c r="B26" s="4" t="s">
        <v>698</v>
      </c>
      <c r="C26" s="4"/>
      <c r="D26" s="4"/>
      <c r="E26" s="4"/>
      <c r="F26" s="4"/>
      <c r="G26" s="4"/>
      <c r="H26" s="4"/>
      <c r="I26" s="85"/>
      <c r="J26" s="85"/>
      <c r="K26" s="85"/>
      <c r="L26" s="85"/>
      <c r="M26" s="85"/>
      <c r="N26" s="85"/>
      <c r="O26" s="85"/>
      <c r="P26" s="85"/>
      <c r="Q26" s="85"/>
      <c r="R26" s="4"/>
      <c r="S26" s="4"/>
      <c r="T26" s="4"/>
      <c r="U26" s="4"/>
      <c r="V26" s="4"/>
      <c r="W26" s="4"/>
      <c r="X26" s="4"/>
      <c r="Y26" s="4"/>
      <c r="Z26" s="4"/>
      <c r="AA26" s="4"/>
      <c r="AB26" s="4"/>
      <c r="AC26" s="4"/>
      <c r="AD26" s="4"/>
      <c r="AE26" s="4"/>
    </row>
    <row r="27" spans="1:46" ht="12.75" customHeight="1" x14ac:dyDescent="0.2">
      <c r="A27" s="4"/>
      <c r="B27" s="4"/>
      <c r="C27" s="4"/>
      <c r="D27" s="4"/>
      <c r="E27" s="4"/>
      <c r="F27" s="4"/>
      <c r="G27" s="4"/>
      <c r="H27" s="4"/>
      <c r="I27" s="85"/>
      <c r="J27" s="85"/>
      <c r="K27" s="85"/>
      <c r="L27" s="85"/>
      <c r="M27" s="85"/>
      <c r="N27" s="85"/>
      <c r="O27" s="85"/>
      <c r="P27" s="85"/>
      <c r="Q27" s="85"/>
      <c r="R27" s="4"/>
      <c r="S27" s="4"/>
      <c r="T27" s="4"/>
      <c r="U27" s="4"/>
      <c r="V27" s="4"/>
      <c r="W27" s="4"/>
      <c r="X27" s="4"/>
      <c r="Y27" s="4"/>
      <c r="Z27" s="4"/>
      <c r="AA27" s="4"/>
      <c r="AB27" s="4"/>
      <c r="AC27" s="4"/>
      <c r="AD27" s="4"/>
      <c r="AE27" s="4"/>
    </row>
    <row r="28" spans="1:46" ht="12.75" customHeight="1" x14ac:dyDescent="0.2">
      <c r="A28" s="112" t="s">
        <v>699</v>
      </c>
      <c r="B28" s="112"/>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623" t="s">
        <v>67</v>
      </c>
      <c r="AC28" s="623"/>
      <c r="AD28" s="623"/>
      <c r="AE28" s="623"/>
      <c r="AH28" s="668"/>
      <c r="AI28" s="668"/>
      <c r="AJ28" s="668"/>
      <c r="AK28" s="668"/>
      <c r="AL28" s="668"/>
      <c r="AM28" s="668"/>
      <c r="AN28" s="668"/>
      <c r="AO28" s="668"/>
      <c r="AP28" s="668"/>
      <c r="AQ28" s="668"/>
      <c r="AR28" s="668"/>
      <c r="AS28" s="668"/>
      <c r="AT28" s="668"/>
    </row>
    <row r="29" spans="1:46" ht="12.75" customHeight="1" x14ac:dyDescent="0.2">
      <c r="A29" s="112"/>
      <c r="B29" s="996" t="s">
        <v>225</v>
      </c>
      <c r="C29" s="997"/>
      <c r="D29" s="997"/>
      <c r="E29" s="997"/>
      <c r="F29" s="997"/>
      <c r="G29" s="997"/>
      <c r="H29" s="997"/>
      <c r="I29" s="998"/>
      <c r="J29" s="701" t="s">
        <v>219</v>
      </c>
      <c r="K29" s="822"/>
      <c r="L29" s="822"/>
      <c r="M29" s="822"/>
      <c r="N29" s="822"/>
      <c r="O29" s="822"/>
      <c r="P29" s="822"/>
      <c r="Q29" s="822"/>
      <c r="R29" s="822"/>
      <c r="S29" s="822"/>
      <c r="T29" s="822"/>
      <c r="U29" s="702"/>
      <c r="V29" s="979" t="s">
        <v>220</v>
      </c>
      <c r="W29" s="979"/>
      <c r="X29" s="979"/>
      <c r="Y29" s="979"/>
      <c r="Z29" s="701" t="s">
        <v>226</v>
      </c>
      <c r="AA29" s="822"/>
      <c r="AB29" s="822"/>
      <c r="AC29" s="702"/>
      <c r="AD29" s="584" t="s">
        <v>221</v>
      </c>
      <c r="AE29" s="702"/>
      <c r="AH29" s="668"/>
      <c r="AI29" s="668"/>
      <c r="AJ29" s="668"/>
      <c r="AK29" s="668"/>
      <c r="AL29" s="668"/>
      <c r="AM29" s="668"/>
      <c r="AN29" s="668"/>
      <c r="AO29" s="668"/>
      <c r="AP29" s="668"/>
      <c r="AQ29" s="668"/>
      <c r="AR29" s="668"/>
      <c r="AS29" s="668"/>
      <c r="AT29" s="668"/>
    </row>
    <row r="30" spans="1:46" ht="12.75" customHeight="1" x14ac:dyDescent="0.2">
      <c r="A30" s="112"/>
      <c r="B30" s="999" t="s">
        <v>227</v>
      </c>
      <c r="C30" s="1000"/>
      <c r="D30" s="1000"/>
      <c r="E30" s="1000"/>
      <c r="F30" s="1000"/>
      <c r="G30" s="1000"/>
      <c r="H30" s="1000"/>
      <c r="I30" s="1001"/>
      <c r="J30" s="823"/>
      <c r="K30" s="824"/>
      <c r="L30" s="824"/>
      <c r="M30" s="824"/>
      <c r="N30" s="824"/>
      <c r="O30" s="824"/>
      <c r="P30" s="824"/>
      <c r="Q30" s="824"/>
      <c r="R30" s="824"/>
      <c r="S30" s="824"/>
      <c r="T30" s="824"/>
      <c r="U30" s="825"/>
      <c r="V30" s="699" t="s">
        <v>222</v>
      </c>
      <c r="W30" s="1002"/>
      <c r="X30" s="1002"/>
      <c r="Y30" s="700"/>
      <c r="Z30" s="823"/>
      <c r="AA30" s="824"/>
      <c r="AB30" s="824"/>
      <c r="AC30" s="825"/>
      <c r="AD30" s="823"/>
      <c r="AE30" s="825"/>
    </row>
    <row r="31" spans="1:46" ht="12.75" customHeight="1" x14ac:dyDescent="0.2">
      <c r="A31" s="112"/>
      <c r="B31" s="1016"/>
      <c r="C31" s="1017"/>
      <c r="D31" s="1017"/>
      <c r="E31" s="1017"/>
      <c r="F31" s="1017"/>
      <c r="G31" s="1017"/>
      <c r="H31" s="1017"/>
      <c r="I31" s="1018"/>
      <c r="J31" s="1019"/>
      <c r="K31" s="994"/>
      <c r="L31" s="994"/>
      <c r="M31" s="994"/>
      <c r="N31" s="994"/>
      <c r="O31" s="994"/>
      <c r="P31" s="994"/>
      <c r="Q31" s="994"/>
      <c r="R31" s="994"/>
      <c r="S31" s="994"/>
      <c r="T31" s="994"/>
      <c r="U31" s="995"/>
      <c r="V31" s="686"/>
      <c r="W31" s="980"/>
      <c r="X31" s="12" t="s">
        <v>223</v>
      </c>
      <c r="Y31" s="17"/>
      <c r="Z31" s="90" t="s">
        <v>126</v>
      </c>
      <c r="AA31" s="899" t="s">
        <v>228</v>
      </c>
      <c r="AB31" s="899"/>
      <c r="AC31" s="1003"/>
      <c r="AD31" s="90" t="s">
        <v>126</v>
      </c>
      <c r="AE31" s="17" t="s">
        <v>69</v>
      </c>
    </row>
    <row r="32" spans="1:46" ht="12.75" customHeight="1" x14ac:dyDescent="0.2">
      <c r="A32" s="112"/>
      <c r="B32" s="1004"/>
      <c r="C32" s="1005"/>
      <c r="D32" s="1005"/>
      <c r="E32" s="1005"/>
      <c r="F32" s="1005"/>
      <c r="G32" s="1005"/>
      <c r="H32" s="1005"/>
      <c r="I32" s="1006"/>
      <c r="J32" s="1010"/>
      <c r="K32" s="1011"/>
      <c r="L32" s="1011"/>
      <c r="M32" s="1011"/>
      <c r="N32" s="1011"/>
      <c r="O32" s="1011"/>
      <c r="P32" s="1011"/>
      <c r="Q32" s="1011"/>
      <c r="R32" s="1011"/>
      <c r="S32" s="1011"/>
      <c r="T32" s="1011"/>
      <c r="U32" s="1012"/>
      <c r="V32" s="688"/>
      <c r="W32" s="985"/>
      <c r="X32" s="4" t="s">
        <v>4</v>
      </c>
      <c r="Y32" s="24"/>
      <c r="Z32" s="159" t="s">
        <v>129</v>
      </c>
      <c r="AA32" s="1013" t="s">
        <v>229</v>
      </c>
      <c r="AB32" s="1013"/>
      <c r="AC32" s="1014"/>
      <c r="AD32" s="159" t="s">
        <v>129</v>
      </c>
      <c r="AE32" s="24" t="s">
        <v>125</v>
      </c>
    </row>
    <row r="33" spans="1:31" ht="12.75" customHeight="1" x14ac:dyDescent="0.2">
      <c r="A33" s="112"/>
      <c r="B33" s="1007"/>
      <c r="C33" s="1008"/>
      <c r="D33" s="1008"/>
      <c r="E33" s="1008"/>
      <c r="F33" s="1008"/>
      <c r="G33" s="1008"/>
      <c r="H33" s="1008"/>
      <c r="I33" s="1009"/>
      <c r="J33" s="1015"/>
      <c r="K33" s="983"/>
      <c r="L33" s="983"/>
      <c r="M33" s="983"/>
      <c r="N33" s="983"/>
      <c r="O33" s="983"/>
      <c r="P33" s="983"/>
      <c r="Q33" s="983"/>
      <c r="R33" s="983"/>
      <c r="S33" s="983"/>
      <c r="T33" s="983"/>
      <c r="U33" s="984"/>
      <c r="V33" s="1020"/>
      <c r="W33" s="623"/>
      <c r="X33" s="19"/>
      <c r="Y33" s="21"/>
      <c r="Z33" s="173"/>
      <c r="AA33" s="19"/>
      <c r="AB33" s="19"/>
      <c r="AC33" s="21"/>
      <c r="AD33" s="173"/>
      <c r="AE33" s="21"/>
    </row>
    <row r="34" spans="1:31" ht="12.75" customHeight="1" x14ac:dyDescent="0.2">
      <c r="A34" s="112"/>
      <c r="B34" s="1016"/>
      <c r="C34" s="1017"/>
      <c r="D34" s="1017"/>
      <c r="E34" s="1017"/>
      <c r="F34" s="1017"/>
      <c r="G34" s="1017"/>
      <c r="H34" s="1017"/>
      <c r="I34" s="1018"/>
      <c r="J34" s="1019"/>
      <c r="K34" s="994"/>
      <c r="L34" s="994"/>
      <c r="M34" s="994"/>
      <c r="N34" s="994"/>
      <c r="O34" s="994"/>
      <c r="P34" s="994"/>
      <c r="Q34" s="994"/>
      <c r="R34" s="994"/>
      <c r="S34" s="994"/>
      <c r="T34" s="994"/>
      <c r="U34" s="995"/>
      <c r="V34" s="686"/>
      <c r="W34" s="980"/>
      <c r="X34" s="12" t="s">
        <v>223</v>
      </c>
      <c r="Y34" s="17"/>
      <c r="Z34" s="90" t="s">
        <v>126</v>
      </c>
      <c r="AA34" s="899" t="s">
        <v>228</v>
      </c>
      <c r="AB34" s="899"/>
      <c r="AC34" s="1003"/>
      <c r="AD34" s="90" t="s">
        <v>224</v>
      </c>
      <c r="AE34" s="17" t="s">
        <v>69</v>
      </c>
    </row>
    <row r="35" spans="1:31" ht="12.75" customHeight="1" x14ac:dyDescent="0.2">
      <c r="A35" s="112"/>
      <c r="B35" s="1004"/>
      <c r="C35" s="1005"/>
      <c r="D35" s="1005"/>
      <c r="E35" s="1005"/>
      <c r="F35" s="1005"/>
      <c r="G35" s="1005"/>
      <c r="H35" s="1005"/>
      <c r="I35" s="1006"/>
      <c r="J35" s="1010"/>
      <c r="K35" s="1011"/>
      <c r="L35" s="1011"/>
      <c r="M35" s="1011"/>
      <c r="N35" s="1011"/>
      <c r="O35" s="1011"/>
      <c r="P35" s="1011"/>
      <c r="Q35" s="1011"/>
      <c r="R35" s="1011"/>
      <c r="S35" s="1011"/>
      <c r="T35" s="1011"/>
      <c r="U35" s="1012"/>
      <c r="V35" s="688"/>
      <c r="W35" s="985"/>
      <c r="X35" s="4" t="s">
        <v>4</v>
      </c>
      <c r="Y35" s="24"/>
      <c r="Z35" s="159" t="s">
        <v>129</v>
      </c>
      <c r="AA35" s="1013" t="s">
        <v>229</v>
      </c>
      <c r="AB35" s="1013"/>
      <c r="AC35" s="1014"/>
      <c r="AD35" s="159" t="s">
        <v>129</v>
      </c>
      <c r="AE35" s="24" t="s">
        <v>125</v>
      </c>
    </row>
    <row r="36" spans="1:31" ht="12.75" customHeight="1" x14ac:dyDescent="0.2">
      <c r="A36" s="112"/>
      <c r="B36" s="1007"/>
      <c r="C36" s="1008"/>
      <c r="D36" s="1008"/>
      <c r="E36" s="1008"/>
      <c r="F36" s="1008"/>
      <c r="G36" s="1008"/>
      <c r="H36" s="1008"/>
      <c r="I36" s="1009"/>
      <c r="J36" s="1015"/>
      <c r="K36" s="983"/>
      <c r="L36" s="983"/>
      <c r="M36" s="983"/>
      <c r="N36" s="983"/>
      <c r="O36" s="983"/>
      <c r="P36" s="983"/>
      <c r="Q36" s="983"/>
      <c r="R36" s="983"/>
      <c r="S36" s="983"/>
      <c r="T36" s="983"/>
      <c r="U36" s="984"/>
      <c r="V36" s="1020"/>
      <c r="W36" s="623"/>
      <c r="X36" s="19"/>
      <c r="Y36" s="21"/>
      <c r="Z36" s="173"/>
      <c r="AA36" s="19"/>
      <c r="AB36" s="19"/>
      <c r="AC36" s="21"/>
      <c r="AD36" s="173"/>
      <c r="AE36" s="21"/>
    </row>
    <row r="37" spans="1:31" ht="12.75" customHeight="1" x14ac:dyDescent="0.2">
      <c r="A37" s="112"/>
      <c r="B37" s="1016"/>
      <c r="C37" s="1017"/>
      <c r="D37" s="1017"/>
      <c r="E37" s="1017"/>
      <c r="F37" s="1017"/>
      <c r="G37" s="1017"/>
      <c r="H37" s="1017"/>
      <c r="I37" s="1018"/>
      <c r="J37" s="1019"/>
      <c r="K37" s="994"/>
      <c r="L37" s="994"/>
      <c r="M37" s="994"/>
      <c r="N37" s="994"/>
      <c r="O37" s="994"/>
      <c r="P37" s="994"/>
      <c r="Q37" s="994"/>
      <c r="R37" s="994"/>
      <c r="S37" s="994"/>
      <c r="T37" s="994"/>
      <c r="U37" s="995"/>
      <c r="V37" s="686"/>
      <c r="W37" s="980"/>
      <c r="X37" s="12" t="s">
        <v>223</v>
      </c>
      <c r="Y37" s="17"/>
      <c r="Z37" s="90" t="s">
        <v>123</v>
      </c>
      <c r="AA37" s="899" t="s">
        <v>228</v>
      </c>
      <c r="AB37" s="899"/>
      <c r="AC37" s="1003"/>
      <c r="AD37" s="90" t="s">
        <v>123</v>
      </c>
      <c r="AE37" s="17" t="s">
        <v>69</v>
      </c>
    </row>
    <row r="38" spans="1:31" ht="12.75" customHeight="1" x14ac:dyDescent="0.2">
      <c r="A38" s="112"/>
      <c r="B38" s="1004"/>
      <c r="C38" s="1005"/>
      <c r="D38" s="1005"/>
      <c r="E38" s="1005"/>
      <c r="F38" s="1005"/>
      <c r="G38" s="1005"/>
      <c r="H38" s="1005"/>
      <c r="I38" s="1006"/>
      <c r="J38" s="1010"/>
      <c r="K38" s="1011"/>
      <c r="L38" s="1011"/>
      <c r="M38" s="1011"/>
      <c r="N38" s="1011"/>
      <c r="O38" s="1011"/>
      <c r="P38" s="1011"/>
      <c r="Q38" s="1011"/>
      <c r="R38" s="1011"/>
      <c r="S38" s="1011"/>
      <c r="T38" s="1011"/>
      <c r="U38" s="1012"/>
      <c r="V38" s="688"/>
      <c r="W38" s="985"/>
      <c r="X38" s="4" t="s">
        <v>4</v>
      </c>
      <c r="Y38" s="24"/>
      <c r="Z38" s="159" t="s">
        <v>123</v>
      </c>
      <c r="AA38" s="1013" t="s">
        <v>229</v>
      </c>
      <c r="AB38" s="1013"/>
      <c r="AC38" s="1014"/>
      <c r="AD38" s="159" t="s">
        <v>123</v>
      </c>
      <c r="AE38" s="24" t="s">
        <v>125</v>
      </c>
    </row>
    <row r="39" spans="1:31" ht="12.75" customHeight="1" x14ac:dyDescent="0.2">
      <c r="A39" s="112"/>
      <c r="B39" s="1007"/>
      <c r="C39" s="1008"/>
      <c r="D39" s="1008"/>
      <c r="E39" s="1008"/>
      <c r="F39" s="1008"/>
      <c r="G39" s="1008"/>
      <c r="H39" s="1008"/>
      <c r="I39" s="1009"/>
      <c r="J39" s="1015"/>
      <c r="K39" s="983"/>
      <c r="L39" s="983"/>
      <c r="M39" s="983"/>
      <c r="N39" s="983"/>
      <c r="O39" s="983"/>
      <c r="P39" s="983"/>
      <c r="Q39" s="983"/>
      <c r="R39" s="983"/>
      <c r="S39" s="983"/>
      <c r="T39" s="983"/>
      <c r="U39" s="984"/>
      <c r="V39" s="1020"/>
      <c r="W39" s="623"/>
      <c r="X39" s="19"/>
      <c r="Y39" s="21"/>
      <c r="Z39" s="173"/>
      <c r="AA39" s="19"/>
      <c r="AB39" s="19"/>
      <c r="AC39" s="21"/>
      <c r="AD39" s="173"/>
      <c r="AE39" s="21"/>
    </row>
    <row r="40" spans="1:31" ht="12.75" customHeight="1" x14ac:dyDescent="0.2">
      <c r="A40" s="112"/>
      <c r="B40" s="1016"/>
      <c r="C40" s="1017"/>
      <c r="D40" s="1017"/>
      <c r="E40" s="1017"/>
      <c r="F40" s="1017"/>
      <c r="G40" s="1017"/>
      <c r="H40" s="1017"/>
      <c r="I40" s="1018"/>
      <c r="J40" s="1019"/>
      <c r="K40" s="994"/>
      <c r="L40" s="994"/>
      <c r="M40" s="994"/>
      <c r="N40" s="994"/>
      <c r="O40" s="994"/>
      <c r="P40" s="994"/>
      <c r="Q40" s="994"/>
      <c r="R40" s="994"/>
      <c r="S40" s="994"/>
      <c r="T40" s="994"/>
      <c r="U40" s="995"/>
      <c r="V40" s="686"/>
      <c r="W40" s="980"/>
      <c r="X40" s="12" t="s">
        <v>223</v>
      </c>
      <c r="Y40" s="17"/>
      <c r="Z40" s="90" t="s">
        <v>123</v>
      </c>
      <c r="AA40" s="899" t="s">
        <v>228</v>
      </c>
      <c r="AB40" s="899"/>
      <c r="AC40" s="1003"/>
      <c r="AD40" s="90" t="s">
        <v>123</v>
      </c>
      <c r="AE40" s="17" t="s">
        <v>69</v>
      </c>
    </row>
    <row r="41" spans="1:31" ht="12.75" customHeight="1" x14ac:dyDescent="0.2">
      <c r="A41" s="112"/>
      <c r="B41" s="1004"/>
      <c r="C41" s="1005"/>
      <c r="D41" s="1005"/>
      <c r="E41" s="1005"/>
      <c r="F41" s="1005"/>
      <c r="G41" s="1005"/>
      <c r="H41" s="1005"/>
      <c r="I41" s="1006"/>
      <c r="J41" s="1010"/>
      <c r="K41" s="1011"/>
      <c r="L41" s="1011"/>
      <c r="M41" s="1011"/>
      <c r="N41" s="1011"/>
      <c r="O41" s="1011"/>
      <c r="P41" s="1011"/>
      <c r="Q41" s="1011"/>
      <c r="R41" s="1011"/>
      <c r="S41" s="1011"/>
      <c r="T41" s="1011"/>
      <c r="U41" s="1012"/>
      <c r="V41" s="688"/>
      <c r="W41" s="985"/>
      <c r="X41" s="4" t="s">
        <v>4</v>
      </c>
      <c r="Y41" s="24"/>
      <c r="Z41" s="159" t="s">
        <v>123</v>
      </c>
      <c r="AA41" s="1013" t="s">
        <v>229</v>
      </c>
      <c r="AB41" s="1013"/>
      <c r="AC41" s="1014"/>
      <c r="AD41" s="159" t="s">
        <v>123</v>
      </c>
      <c r="AE41" s="24" t="s">
        <v>125</v>
      </c>
    </row>
    <row r="42" spans="1:31" ht="12.75" customHeight="1" x14ac:dyDescent="0.2">
      <c r="A42" s="112"/>
      <c r="B42" s="1007"/>
      <c r="C42" s="1008"/>
      <c r="D42" s="1008"/>
      <c r="E42" s="1008"/>
      <c r="F42" s="1008"/>
      <c r="G42" s="1008"/>
      <c r="H42" s="1008"/>
      <c r="I42" s="1009"/>
      <c r="J42" s="1015"/>
      <c r="K42" s="983"/>
      <c r="L42" s="983"/>
      <c r="M42" s="983"/>
      <c r="N42" s="983"/>
      <c r="O42" s="983"/>
      <c r="P42" s="983"/>
      <c r="Q42" s="983"/>
      <c r="R42" s="983"/>
      <c r="S42" s="983"/>
      <c r="T42" s="983"/>
      <c r="U42" s="984"/>
      <c r="V42" s="1020"/>
      <c r="W42" s="623"/>
      <c r="X42" s="19"/>
      <c r="Y42" s="21"/>
      <c r="Z42" s="173"/>
      <c r="AA42" s="19"/>
      <c r="AB42" s="19"/>
      <c r="AC42" s="21"/>
      <c r="AD42" s="173"/>
      <c r="AE42" s="21"/>
    </row>
    <row r="43" spans="1:31" ht="12.75" customHeight="1" x14ac:dyDescent="0.2">
      <c r="A43" s="112"/>
      <c r="B43" s="1016"/>
      <c r="C43" s="1017"/>
      <c r="D43" s="1017"/>
      <c r="E43" s="1017"/>
      <c r="F43" s="1017"/>
      <c r="G43" s="1017"/>
      <c r="H43" s="1017"/>
      <c r="I43" s="1018"/>
      <c r="J43" s="1019"/>
      <c r="K43" s="994"/>
      <c r="L43" s="994"/>
      <c r="M43" s="994"/>
      <c r="N43" s="994"/>
      <c r="O43" s="994"/>
      <c r="P43" s="994"/>
      <c r="Q43" s="994"/>
      <c r="R43" s="994"/>
      <c r="S43" s="994"/>
      <c r="T43" s="994"/>
      <c r="U43" s="995"/>
      <c r="V43" s="686"/>
      <c r="W43" s="980"/>
      <c r="X43" s="12" t="s">
        <v>223</v>
      </c>
      <c r="Y43" s="17"/>
      <c r="Z43" s="90" t="s">
        <v>123</v>
      </c>
      <c r="AA43" s="899" t="s">
        <v>228</v>
      </c>
      <c r="AB43" s="899"/>
      <c r="AC43" s="1003"/>
      <c r="AD43" s="90" t="s">
        <v>123</v>
      </c>
      <c r="AE43" s="17" t="s">
        <v>69</v>
      </c>
    </row>
    <row r="44" spans="1:31" ht="12.75" customHeight="1" x14ac:dyDescent="0.2">
      <c r="A44" s="112"/>
      <c r="B44" s="1004"/>
      <c r="C44" s="1005"/>
      <c r="D44" s="1005"/>
      <c r="E44" s="1005"/>
      <c r="F44" s="1005"/>
      <c r="G44" s="1005"/>
      <c r="H44" s="1005"/>
      <c r="I44" s="1006"/>
      <c r="J44" s="1010"/>
      <c r="K44" s="1011"/>
      <c r="L44" s="1011"/>
      <c r="M44" s="1011"/>
      <c r="N44" s="1011"/>
      <c r="O44" s="1011"/>
      <c r="P44" s="1011"/>
      <c r="Q44" s="1011"/>
      <c r="R44" s="1011"/>
      <c r="S44" s="1011"/>
      <c r="T44" s="1011"/>
      <c r="U44" s="1012"/>
      <c r="V44" s="688"/>
      <c r="W44" s="985"/>
      <c r="X44" s="4" t="s">
        <v>4</v>
      </c>
      <c r="Y44" s="24"/>
      <c r="Z44" s="159" t="s">
        <v>123</v>
      </c>
      <c r="AA44" s="1013" t="s">
        <v>229</v>
      </c>
      <c r="AB44" s="1013"/>
      <c r="AC44" s="1014"/>
      <c r="AD44" s="159" t="s">
        <v>123</v>
      </c>
      <c r="AE44" s="24" t="s">
        <v>125</v>
      </c>
    </row>
    <row r="45" spans="1:31" ht="12.75" customHeight="1" x14ac:dyDescent="0.2">
      <c r="A45" s="112"/>
      <c r="B45" s="1007"/>
      <c r="C45" s="1008"/>
      <c r="D45" s="1008"/>
      <c r="E45" s="1008"/>
      <c r="F45" s="1008"/>
      <c r="G45" s="1008"/>
      <c r="H45" s="1008"/>
      <c r="I45" s="1009"/>
      <c r="J45" s="1015"/>
      <c r="K45" s="983"/>
      <c r="L45" s="983"/>
      <c r="M45" s="983"/>
      <c r="N45" s="983"/>
      <c r="O45" s="983"/>
      <c r="P45" s="983"/>
      <c r="Q45" s="983"/>
      <c r="R45" s="983"/>
      <c r="S45" s="983"/>
      <c r="T45" s="983"/>
      <c r="U45" s="984"/>
      <c r="V45" s="1020"/>
      <c r="W45" s="623"/>
      <c r="X45" s="19"/>
      <c r="Y45" s="21"/>
      <c r="Z45" s="173"/>
      <c r="AA45" s="19"/>
      <c r="AB45" s="19"/>
      <c r="AC45" s="21"/>
      <c r="AD45" s="173"/>
      <c r="AE45" s="21"/>
    </row>
    <row r="46" spans="1:31" ht="12.75" customHeight="1" x14ac:dyDescent="0.2">
      <c r="A46" s="112"/>
      <c r="B46" s="1016"/>
      <c r="C46" s="1017"/>
      <c r="D46" s="1017"/>
      <c r="E46" s="1017"/>
      <c r="F46" s="1017"/>
      <c r="G46" s="1017"/>
      <c r="H46" s="1017"/>
      <c r="I46" s="1018"/>
      <c r="J46" s="1019"/>
      <c r="K46" s="994"/>
      <c r="L46" s="994"/>
      <c r="M46" s="994"/>
      <c r="N46" s="994"/>
      <c r="O46" s="994"/>
      <c r="P46" s="994"/>
      <c r="Q46" s="994"/>
      <c r="R46" s="994"/>
      <c r="S46" s="994"/>
      <c r="T46" s="994"/>
      <c r="U46" s="995"/>
      <c r="V46" s="686"/>
      <c r="W46" s="980"/>
      <c r="X46" s="12" t="s">
        <v>223</v>
      </c>
      <c r="Y46" s="17"/>
      <c r="Z46" s="90" t="s">
        <v>123</v>
      </c>
      <c r="AA46" s="899" t="s">
        <v>228</v>
      </c>
      <c r="AB46" s="899"/>
      <c r="AC46" s="1003"/>
      <c r="AD46" s="90" t="s">
        <v>123</v>
      </c>
      <c r="AE46" s="17" t="s">
        <v>69</v>
      </c>
    </row>
    <row r="47" spans="1:31" ht="12.75" customHeight="1" x14ac:dyDescent="0.2">
      <c r="A47" s="112"/>
      <c r="B47" s="1004"/>
      <c r="C47" s="1005"/>
      <c r="D47" s="1005"/>
      <c r="E47" s="1005"/>
      <c r="F47" s="1005"/>
      <c r="G47" s="1005"/>
      <c r="H47" s="1005"/>
      <c r="I47" s="1006"/>
      <c r="J47" s="1010"/>
      <c r="K47" s="1011"/>
      <c r="L47" s="1011"/>
      <c r="M47" s="1011"/>
      <c r="N47" s="1011"/>
      <c r="O47" s="1011"/>
      <c r="P47" s="1011"/>
      <c r="Q47" s="1011"/>
      <c r="R47" s="1011"/>
      <c r="S47" s="1011"/>
      <c r="T47" s="1011"/>
      <c r="U47" s="1012"/>
      <c r="V47" s="688"/>
      <c r="W47" s="985"/>
      <c r="X47" s="4" t="s">
        <v>4</v>
      </c>
      <c r="Y47" s="24"/>
      <c r="Z47" s="159" t="s">
        <v>123</v>
      </c>
      <c r="AA47" s="1013" t="s">
        <v>229</v>
      </c>
      <c r="AB47" s="1013"/>
      <c r="AC47" s="1014"/>
      <c r="AD47" s="159" t="s">
        <v>123</v>
      </c>
      <c r="AE47" s="24" t="s">
        <v>125</v>
      </c>
    </row>
    <row r="48" spans="1:31" ht="12.75" customHeight="1" x14ac:dyDescent="0.2">
      <c r="A48" s="112"/>
      <c r="B48" s="1007"/>
      <c r="C48" s="1008"/>
      <c r="D48" s="1008"/>
      <c r="E48" s="1008"/>
      <c r="F48" s="1008"/>
      <c r="G48" s="1008"/>
      <c r="H48" s="1008"/>
      <c r="I48" s="1009"/>
      <c r="J48" s="1015"/>
      <c r="K48" s="983"/>
      <c r="L48" s="983"/>
      <c r="M48" s="983"/>
      <c r="N48" s="983"/>
      <c r="O48" s="983"/>
      <c r="P48" s="983"/>
      <c r="Q48" s="983"/>
      <c r="R48" s="983"/>
      <c r="S48" s="983"/>
      <c r="T48" s="983"/>
      <c r="U48" s="984"/>
      <c r="V48" s="1020"/>
      <c r="W48" s="623"/>
      <c r="X48" s="19"/>
      <c r="Y48" s="21"/>
      <c r="Z48" s="173"/>
      <c r="AA48" s="19"/>
      <c r="AB48" s="19"/>
      <c r="AC48" s="21"/>
      <c r="AD48" s="173"/>
      <c r="AE48" s="21"/>
    </row>
    <row r="49" spans="1:31" ht="12.75" customHeight="1" x14ac:dyDescent="0.2">
      <c r="A49" s="112"/>
      <c r="B49" s="1016"/>
      <c r="C49" s="1017"/>
      <c r="D49" s="1017"/>
      <c r="E49" s="1017"/>
      <c r="F49" s="1017"/>
      <c r="G49" s="1017"/>
      <c r="H49" s="1017"/>
      <c r="I49" s="1018"/>
      <c r="J49" s="1019"/>
      <c r="K49" s="994"/>
      <c r="L49" s="994"/>
      <c r="M49" s="994"/>
      <c r="N49" s="994"/>
      <c r="O49" s="994"/>
      <c r="P49" s="994"/>
      <c r="Q49" s="994"/>
      <c r="R49" s="994"/>
      <c r="S49" s="994"/>
      <c r="T49" s="994"/>
      <c r="U49" s="995"/>
      <c r="V49" s="686"/>
      <c r="W49" s="980"/>
      <c r="X49" s="12" t="s">
        <v>223</v>
      </c>
      <c r="Y49" s="17"/>
      <c r="Z49" s="90" t="s">
        <v>123</v>
      </c>
      <c r="AA49" s="899" t="s">
        <v>228</v>
      </c>
      <c r="AB49" s="899"/>
      <c r="AC49" s="1003"/>
      <c r="AD49" s="90" t="s">
        <v>123</v>
      </c>
      <c r="AE49" s="17" t="s">
        <v>69</v>
      </c>
    </row>
    <row r="50" spans="1:31" ht="12.75" customHeight="1" x14ac:dyDescent="0.2">
      <c r="A50" s="112"/>
      <c r="B50" s="1004"/>
      <c r="C50" s="1005"/>
      <c r="D50" s="1005"/>
      <c r="E50" s="1005"/>
      <c r="F50" s="1005"/>
      <c r="G50" s="1005"/>
      <c r="H50" s="1005"/>
      <c r="I50" s="1006"/>
      <c r="J50" s="1010"/>
      <c r="K50" s="1011"/>
      <c r="L50" s="1011"/>
      <c r="M50" s="1011"/>
      <c r="N50" s="1011"/>
      <c r="O50" s="1011"/>
      <c r="P50" s="1011"/>
      <c r="Q50" s="1011"/>
      <c r="R50" s="1011"/>
      <c r="S50" s="1011"/>
      <c r="T50" s="1011"/>
      <c r="U50" s="1012"/>
      <c r="V50" s="688"/>
      <c r="W50" s="985"/>
      <c r="X50" s="4" t="s">
        <v>4</v>
      </c>
      <c r="Y50" s="24"/>
      <c r="Z50" s="159" t="s">
        <v>123</v>
      </c>
      <c r="AA50" s="1013" t="s">
        <v>229</v>
      </c>
      <c r="AB50" s="1013"/>
      <c r="AC50" s="1014"/>
      <c r="AD50" s="159" t="s">
        <v>123</v>
      </c>
      <c r="AE50" s="24" t="s">
        <v>125</v>
      </c>
    </row>
    <row r="51" spans="1:31" ht="12.75" customHeight="1" x14ac:dyDescent="0.2">
      <c r="A51" s="112"/>
      <c r="B51" s="1007"/>
      <c r="C51" s="1008"/>
      <c r="D51" s="1008"/>
      <c r="E51" s="1008"/>
      <c r="F51" s="1008"/>
      <c r="G51" s="1008"/>
      <c r="H51" s="1008"/>
      <c r="I51" s="1009"/>
      <c r="J51" s="1015"/>
      <c r="K51" s="983"/>
      <c r="L51" s="983"/>
      <c r="M51" s="983"/>
      <c r="N51" s="983"/>
      <c r="O51" s="983"/>
      <c r="P51" s="983"/>
      <c r="Q51" s="983"/>
      <c r="R51" s="983"/>
      <c r="S51" s="983"/>
      <c r="T51" s="983"/>
      <c r="U51" s="984"/>
      <c r="V51" s="1020"/>
      <c r="W51" s="623"/>
      <c r="X51" s="19"/>
      <c r="Y51" s="21"/>
      <c r="Z51" s="173"/>
      <c r="AA51" s="19"/>
      <c r="AB51" s="19"/>
      <c r="AC51" s="21"/>
      <c r="AD51" s="173"/>
      <c r="AE51" s="21"/>
    </row>
    <row r="52" spans="1:31" ht="12.75" customHeight="1" x14ac:dyDescent="0.2">
      <c r="A52" s="112"/>
      <c r="B52" s="1016"/>
      <c r="C52" s="1017"/>
      <c r="D52" s="1017"/>
      <c r="E52" s="1017"/>
      <c r="F52" s="1017"/>
      <c r="G52" s="1017"/>
      <c r="H52" s="1017"/>
      <c r="I52" s="1018"/>
      <c r="J52" s="1019"/>
      <c r="K52" s="994"/>
      <c r="L52" s="994"/>
      <c r="M52" s="994"/>
      <c r="N52" s="994"/>
      <c r="O52" s="994"/>
      <c r="P52" s="994"/>
      <c r="Q52" s="994"/>
      <c r="R52" s="994"/>
      <c r="S52" s="994"/>
      <c r="T52" s="994"/>
      <c r="U52" s="995"/>
      <c r="V52" s="686"/>
      <c r="W52" s="980"/>
      <c r="X52" s="12" t="s">
        <v>223</v>
      </c>
      <c r="Y52" s="17"/>
      <c r="Z52" s="90" t="s">
        <v>123</v>
      </c>
      <c r="AA52" s="899" t="s">
        <v>228</v>
      </c>
      <c r="AB52" s="899"/>
      <c r="AC52" s="1003"/>
      <c r="AD52" s="90" t="s">
        <v>123</v>
      </c>
      <c r="AE52" s="17" t="s">
        <v>69</v>
      </c>
    </row>
    <row r="53" spans="1:31" ht="12.75" customHeight="1" x14ac:dyDescent="0.2">
      <c r="A53" s="112"/>
      <c r="B53" s="1004"/>
      <c r="C53" s="1005"/>
      <c r="D53" s="1005"/>
      <c r="E53" s="1005"/>
      <c r="F53" s="1005"/>
      <c r="G53" s="1005"/>
      <c r="H53" s="1005"/>
      <c r="I53" s="1006"/>
      <c r="J53" s="1010"/>
      <c r="K53" s="1011"/>
      <c r="L53" s="1011"/>
      <c r="M53" s="1011"/>
      <c r="N53" s="1011"/>
      <c r="O53" s="1011"/>
      <c r="P53" s="1011"/>
      <c r="Q53" s="1011"/>
      <c r="R53" s="1011"/>
      <c r="S53" s="1011"/>
      <c r="T53" s="1011"/>
      <c r="U53" s="1012"/>
      <c r="V53" s="688"/>
      <c r="W53" s="985"/>
      <c r="X53" s="4" t="s">
        <v>4</v>
      </c>
      <c r="Y53" s="24"/>
      <c r="Z53" s="159" t="s">
        <v>123</v>
      </c>
      <c r="AA53" s="1013" t="s">
        <v>229</v>
      </c>
      <c r="AB53" s="1013"/>
      <c r="AC53" s="1014"/>
      <c r="AD53" s="159" t="s">
        <v>123</v>
      </c>
      <c r="AE53" s="24" t="s">
        <v>125</v>
      </c>
    </row>
    <row r="54" spans="1:31" ht="12.75" customHeight="1" x14ac:dyDescent="0.2">
      <c r="A54" s="112"/>
      <c r="B54" s="1007"/>
      <c r="C54" s="1008"/>
      <c r="D54" s="1008"/>
      <c r="E54" s="1008"/>
      <c r="F54" s="1008"/>
      <c r="G54" s="1008"/>
      <c r="H54" s="1008"/>
      <c r="I54" s="1009"/>
      <c r="J54" s="1015"/>
      <c r="K54" s="983"/>
      <c r="L54" s="983"/>
      <c r="M54" s="983"/>
      <c r="N54" s="983"/>
      <c r="O54" s="983"/>
      <c r="P54" s="983"/>
      <c r="Q54" s="983"/>
      <c r="R54" s="983"/>
      <c r="S54" s="983"/>
      <c r="T54" s="983"/>
      <c r="U54" s="984"/>
      <c r="V54" s="1020"/>
      <c r="W54" s="623"/>
      <c r="X54" s="19"/>
      <c r="Y54" s="21"/>
      <c r="Z54" s="173"/>
      <c r="AA54" s="19"/>
      <c r="AB54" s="19"/>
      <c r="AC54" s="21"/>
      <c r="AD54" s="173"/>
      <c r="AE54" s="21"/>
    </row>
    <row r="55" spans="1:31" ht="12.75" customHeight="1" x14ac:dyDescent="0.2">
      <c r="A55" s="112"/>
      <c r="B55" s="1016"/>
      <c r="C55" s="1017"/>
      <c r="D55" s="1017"/>
      <c r="E55" s="1017"/>
      <c r="F55" s="1017"/>
      <c r="G55" s="1017"/>
      <c r="H55" s="1017"/>
      <c r="I55" s="1018"/>
      <c r="J55" s="1019"/>
      <c r="K55" s="994"/>
      <c r="L55" s="994"/>
      <c r="M55" s="994"/>
      <c r="N55" s="994"/>
      <c r="O55" s="994"/>
      <c r="P55" s="994"/>
      <c r="Q55" s="994"/>
      <c r="R55" s="994"/>
      <c r="S55" s="994"/>
      <c r="T55" s="994"/>
      <c r="U55" s="995"/>
      <c r="V55" s="686"/>
      <c r="W55" s="980"/>
      <c r="X55" s="12" t="s">
        <v>223</v>
      </c>
      <c r="Y55" s="17"/>
      <c r="Z55" s="90" t="s">
        <v>123</v>
      </c>
      <c r="AA55" s="899" t="s">
        <v>228</v>
      </c>
      <c r="AB55" s="899"/>
      <c r="AC55" s="1003"/>
      <c r="AD55" s="90" t="s">
        <v>123</v>
      </c>
      <c r="AE55" s="17" t="s">
        <v>69</v>
      </c>
    </row>
    <row r="56" spans="1:31" ht="12.75" customHeight="1" x14ac:dyDescent="0.2">
      <c r="A56" s="112"/>
      <c r="B56" s="1004"/>
      <c r="C56" s="1005"/>
      <c r="D56" s="1005"/>
      <c r="E56" s="1005"/>
      <c r="F56" s="1005"/>
      <c r="G56" s="1005"/>
      <c r="H56" s="1005"/>
      <c r="I56" s="1006"/>
      <c r="J56" s="1010"/>
      <c r="K56" s="1011"/>
      <c r="L56" s="1011"/>
      <c r="M56" s="1011"/>
      <c r="N56" s="1011"/>
      <c r="O56" s="1011"/>
      <c r="P56" s="1011"/>
      <c r="Q56" s="1011"/>
      <c r="R56" s="1011"/>
      <c r="S56" s="1011"/>
      <c r="T56" s="1011"/>
      <c r="U56" s="1012"/>
      <c r="V56" s="688"/>
      <c r="W56" s="985"/>
      <c r="X56" s="4" t="s">
        <v>4</v>
      </c>
      <c r="Y56" s="24"/>
      <c r="Z56" s="159" t="s">
        <v>123</v>
      </c>
      <c r="AA56" s="1013" t="s">
        <v>229</v>
      </c>
      <c r="AB56" s="1013"/>
      <c r="AC56" s="1014"/>
      <c r="AD56" s="159" t="s">
        <v>123</v>
      </c>
      <c r="AE56" s="24" t="s">
        <v>125</v>
      </c>
    </row>
    <row r="57" spans="1:31" ht="12.75" customHeight="1" x14ac:dyDescent="0.2">
      <c r="A57" s="112"/>
      <c r="B57" s="1007"/>
      <c r="C57" s="1008"/>
      <c r="D57" s="1008"/>
      <c r="E57" s="1008"/>
      <c r="F57" s="1008"/>
      <c r="G57" s="1008"/>
      <c r="H57" s="1008"/>
      <c r="I57" s="1009"/>
      <c r="J57" s="1015"/>
      <c r="K57" s="983"/>
      <c r="L57" s="983"/>
      <c r="M57" s="983"/>
      <c r="N57" s="983"/>
      <c r="O57" s="983"/>
      <c r="P57" s="983"/>
      <c r="Q57" s="983"/>
      <c r="R57" s="983"/>
      <c r="S57" s="983"/>
      <c r="T57" s="983"/>
      <c r="U57" s="984"/>
      <c r="V57" s="1020"/>
      <c r="W57" s="623"/>
      <c r="X57" s="19"/>
      <c r="Y57" s="21"/>
      <c r="Z57" s="173"/>
      <c r="AA57" s="19"/>
      <c r="AB57" s="19"/>
      <c r="AC57" s="21"/>
      <c r="AD57" s="173"/>
      <c r="AE57" s="21"/>
    </row>
    <row r="58" spans="1:31" ht="12.75" customHeight="1" x14ac:dyDescent="0.2">
      <c r="A58" s="112"/>
      <c r="B58" s="1016"/>
      <c r="C58" s="1017"/>
      <c r="D58" s="1017"/>
      <c r="E58" s="1017"/>
      <c r="F58" s="1017"/>
      <c r="G58" s="1017"/>
      <c r="H58" s="1017"/>
      <c r="I58" s="1018"/>
      <c r="J58" s="1019"/>
      <c r="K58" s="994"/>
      <c r="L58" s="994"/>
      <c r="M58" s="994"/>
      <c r="N58" s="994"/>
      <c r="O58" s="994"/>
      <c r="P58" s="994"/>
      <c r="Q58" s="994"/>
      <c r="R58" s="994"/>
      <c r="S58" s="994"/>
      <c r="T58" s="994"/>
      <c r="U58" s="995"/>
      <c r="V58" s="686"/>
      <c r="W58" s="980"/>
      <c r="X58" s="12" t="s">
        <v>223</v>
      </c>
      <c r="Y58" s="17"/>
      <c r="Z58" s="90" t="s">
        <v>123</v>
      </c>
      <c r="AA58" s="899" t="s">
        <v>228</v>
      </c>
      <c r="AB58" s="899"/>
      <c r="AC58" s="1003"/>
      <c r="AD58" s="90" t="s">
        <v>123</v>
      </c>
      <c r="AE58" s="17" t="s">
        <v>69</v>
      </c>
    </row>
    <row r="59" spans="1:31" ht="12.75" customHeight="1" x14ac:dyDescent="0.2">
      <c r="A59" s="112"/>
      <c r="B59" s="1004"/>
      <c r="C59" s="1005"/>
      <c r="D59" s="1005"/>
      <c r="E59" s="1005"/>
      <c r="F59" s="1005"/>
      <c r="G59" s="1005"/>
      <c r="H59" s="1005"/>
      <c r="I59" s="1006"/>
      <c r="J59" s="1010"/>
      <c r="K59" s="1011"/>
      <c r="L59" s="1011"/>
      <c r="M59" s="1011"/>
      <c r="N59" s="1011"/>
      <c r="O59" s="1011"/>
      <c r="P59" s="1011"/>
      <c r="Q59" s="1011"/>
      <c r="R59" s="1011"/>
      <c r="S59" s="1011"/>
      <c r="T59" s="1011"/>
      <c r="U59" s="1012"/>
      <c r="V59" s="688"/>
      <c r="W59" s="985"/>
      <c r="X59" s="4" t="s">
        <v>4</v>
      </c>
      <c r="Y59" s="24"/>
      <c r="Z59" s="159" t="s">
        <v>123</v>
      </c>
      <c r="AA59" s="1013" t="s">
        <v>229</v>
      </c>
      <c r="AB59" s="1013"/>
      <c r="AC59" s="1014"/>
      <c r="AD59" s="159" t="s">
        <v>123</v>
      </c>
      <c r="AE59" s="24" t="s">
        <v>125</v>
      </c>
    </row>
    <row r="60" spans="1:31" ht="12.75" customHeight="1" x14ac:dyDescent="0.2">
      <c r="A60" s="112"/>
      <c r="B60" s="1007"/>
      <c r="C60" s="1008"/>
      <c r="D60" s="1008"/>
      <c r="E60" s="1008"/>
      <c r="F60" s="1008"/>
      <c r="G60" s="1008"/>
      <c r="H60" s="1008"/>
      <c r="I60" s="1009"/>
      <c r="J60" s="1015"/>
      <c r="K60" s="983"/>
      <c r="L60" s="983"/>
      <c r="M60" s="983"/>
      <c r="N60" s="983"/>
      <c r="O60" s="983"/>
      <c r="P60" s="983"/>
      <c r="Q60" s="983"/>
      <c r="R60" s="983"/>
      <c r="S60" s="983"/>
      <c r="T60" s="983"/>
      <c r="U60" s="984"/>
      <c r="V60" s="1020"/>
      <c r="W60" s="623"/>
      <c r="X60" s="19"/>
      <c r="Y60" s="21"/>
      <c r="Z60" s="173"/>
      <c r="AA60" s="19"/>
      <c r="AB60" s="19"/>
      <c r="AC60" s="21"/>
      <c r="AD60" s="173"/>
      <c r="AE60" s="21"/>
    </row>
    <row r="61" spans="1:31" ht="12.75" customHeight="1" x14ac:dyDescent="0.2">
      <c r="B61" s="4" t="s">
        <v>700</v>
      </c>
    </row>
    <row r="62" spans="1:31" ht="12.75" customHeight="1" x14ac:dyDescent="0.2">
      <c r="B62" s="4" t="s">
        <v>701</v>
      </c>
    </row>
    <row r="65" spans="1:36" ht="12.75" customHeight="1" x14ac:dyDescent="0.2">
      <c r="A65" s="4" t="s">
        <v>702</v>
      </c>
    </row>
    <row r="66" spans="1:36" ht="12.75" customHeight="1" x14ac:dyDescent="0.2">
      <c r="B66" s="574" t="s">
        <v>231</v>
      </c>
      <c r="C66" s="574"/>
      <c r="D66" s="574"/>
      <c r="E66" s="574"/>
      <c r="F66" s="574"/>
      <c r="G66" s="574"/>
      <c r="H66" s="574"/>
      <c r="I66" s="574" t="s">
        <v>232</v>
      </c>
      <c r="J66" s="574"/>
      <c r="K66" s="574"/>
      <c r="L66" s="605" t="s">
        <v>603</v>
      </c>
      <c r="M66" s="605"/>
      <c r="N66" s="605"/>
      <c r="O66" s="605" t="s">
        <v>604</v>
      </c>
      <c r="P66" s="632"/>
      <c r="Q66" s="632"/>
      <c r="R66" s="632"/>
      <c r="S66" s="632"/>
      <c r="T66" s="632"/>
      <c r="U66" s="605" t="s">
        <v>605</v>
      </c>
      <c r="V66" s="605"/>
      <c r="W66" s="605"/>
      <c r="X66" s="605" t="s">
        <v>606</v>
      </c>
      <c r="Y66" s="632"/>
      <c r="Z66" s="632"/>
      <c r="AA66" s="632"/>
      <c r="AB66" s="632"/>
      <c r="AC66" s="632"/>
    </row>
    <row r="67" spans="1:36" ht="12.75" customHeight="1" x14ac:dyDescent="0.2">
      <c r="B67" s="574"/>
      <c r="C67" s="574"/>
      <c r="D67" s="574"/>
      <c r="E67" s="574"/>
      <c r="F67" s="574"/>
      <c r="G67" s="574"/>
      <c r="H67" s="574"/>
      <c r="I67" s="574"/>
      <c r="J67" s="574"/>
      <c r="K67" s="574"/>
      <c r="L67" s="605"/>
      <c r="M67" s="605"/>
      <c r="N67" s="605"/>
      <c r="O67" s="632"/>
      <c r="P67" s="632"/>
      <c r="Q67" s="632"/>
      <c r="R67" s="632"/>
      <c r="S67" s="632"/>
      <c r="T67" s="632"/>
      <c r="U67" s="605"/>
      <c r="V67" s="605"/>
      <c r="W67" s="605"/>
      <c r="X67" s="632"/>
      <c r="Y67" s="632"/>
      <c r="Z67" s="632"/>
      <c r="AA67" s="632"/>
      <c r="AB67" s="632"/>
      <c r="AC67" s="632"/>
      <c r="AG67" s="235"/>
      <c r="AH67" s="235"/>
      <c r="AI67" s="235"/>
      <c r="AJ67" s="235"/>
    </row>
    <row r="68" spans="1:36" ht="12.75" customHeight="1" x14ac:dyDescent="0.2">
      <c r="B68" s="1021"/>
      <c r="C68" s="1021"/>
      <c r="D68" s="1021"/>
      <c r="E68" s="1021"/>
      <c r="F68" s="1021"/>
      <c r="G68" s="1021"/>
      <c r="H68" s="1021"/>
      <c r="I68" s="1021"/>
      <c r="J68" s="1021"/>
      <c r="K68" s="1021"/>
      <c r="L68" s="1022"/>
      <c r="M68" s="1022"/>
      <c r="N68" s="1022"/>
      <c r="O68" s="1021"/>
      <c r="P68" s="1021"/>
      <c r="Q68" s="1021"/>
      <c r="R68" s="1021"/>
      <c r="S68" s="1021"/>
      <c r="T68" s="1021"/>
      <c r="U68" s="1021"/>
      <c r="V68" s="1021"/>
      <c r="W68" s="1021"/>
      <c r="X68" s="1021"/>
      <c r="Y68" s="1021"/>
      <c r="Z68" s="1021"/>
      <c r="AA68" s="1021"/>
      <c r="AB68" s="1021"/>
      <c r="AC68" s="1021"/>
      <c r="AG68" s="235"/>
      <c r="AH68" s="235"/>
      <c r="AI68" s="235"/>
      <c r="AJ68" s="235"/>
    </row>
    <row r="69" spans="1:36" ht="12.75" customHeight="1" x14ac:dyDescent="0.2">
      <c r="B69" s="1021"/>
      <c r="C69" s="1021"/>
      <c r="D69" s="1021"/>
      <c r="E69" s="1021"/>
      <c r="F69" s="1021"/>
      <c r="G69" s="1021"/>
      <c r="H69" s="1021"/>
      <c r="I69" s="1021"/>
      <c r="J69" s="1021"/>
      <c r="K69" s="1021"/>
      <c r="L69" s="1022"/>
      <c r="M69" s="1022"/>
      <c r="N69" s="1022"/>
      <c r="O69" s="1021"/>
      <c r="P69" s="1021"/>
      <c r="Q69" s="1021"/>
      <c r="R69" s="1021"/>
      <c r="S69" s="1021"/>
      <c r="T69" s="1021"/>
      <c r="U69" s="1021"/>
      <c r="V69" s="1021"/>
      <c r="W69" s="1021"/>
      <c r="X69" s="1021"/>
      <c r="Y69" s="1021"/>
      <c r="Z69" s="1021"/>
      <c r="AA69" s="1021"/>
      <c r="AB69" s="1021"/>
      <c r="AC69" s="1021"/>
      <c r="AG69" s="234"/>
      <c r="AH69" s="234"/>
      <c r="AI69" s="234"/>
      <c r="AJ69" s="234"/>
    </row>
    <row r="70" spans="1:36" ht="12.75" customHeight="1" x14ac:dyDescent="0.2">
      <c r="B70" s="1021"/>
      <c r="C70" s="1021"/>
      <c r="D70" s="1021"/>
      <c r="E70" s="1021"/>
      <c r="F70" s="1021"/>
      <c r="G70" s="1021"/>
      <c r="H70" s="1021"/>
      <c r="I70" s="1021"/>
      <c r="J70" s="1021"/>
      <c r="K70" s="1021"/>
      <c r="L70" s="1022"/>
      <c r="M70" s="1022"/>
      <c r="N70" s="1022"/>
      <c r="O70" s="1021"/>
      <c r="P70" s="1021"/>
      <c r="Q70" s="1021"/>
      <c r="R70" s="1021"/>
      <c r="S70" s="1021"/>
      <c r="T70" s="1021"/>
      <c r="U70" s="1021"/>
      <c r="V70" s="1021"/>
      <c r="W70" s="1021"/>
      <c r="X70" s="1021"/>
      <c r="Y70" s="1021"/>
      <c r="Z70" s="1021"/>
      <c r="AA70" s="1021"/>
      <c r="AB70" s="1021"/>
      <c r="AC70" s="1021"/>
      <c r="AG70" s="234"/>
      <c r="AH70" s="234"/>
      <c r="AI70" s="234"/>
      <c r="AJ70" s="234"/>
    </row>
    <row r="71" spans="1:36" ht="12.75" customHeight="1" x14ac:dyDescent="0.2">
      <c r="B71" s="1021"/>
      <c r="C71" s="1021"/>
      <c r="D71" s="1021"/>
      <c r="E71" s="1021"/>
      <c r="F71" s="1021"/>
      <c r="G71" s="1021"/>
      <c r="H71" s="1021"/>
      <c r="I71" s="1021"/>
      <c r="J71" s="1021"/>
      <c r="K71" s="1021"/>
      <c r="L71" s="1022"/>
      <c r="M71" s="1022"/>
      <c r="N71" s="1022"/>
      <c r="O71" s="1021"/>
      <c r="P71" s="1021"/>
      <c r="Q71" s="1021"/>
      <c r="R71" s="1021"/>
      <c r="S71" s="1021"/>
      <c r="T71" s="1021"/>
      <c r="U71" s="1021"/>
      <c r="V71" s="1021"/>
      <c r="W71" s="1021"/>
      <c r="X71" s="1021"/>
      <c r="Y71" s="1021"/>
      <c r="Z71" s="1021"/>
      <c r="AA71" s="1021"/>
      <c r="AB71" s="1021"/>
      <c r="AC71" s="1021"/>
      <c r="AG71" s="237"/>
      <c r="AH71" s="237"/>
      <c r="AI71" s="237"/>
      <c r="AJ71" s="237"/>
    </row>
    <row r="72" spans="1:36" ht="12.75" customHeight="1" x14ac:dyDescent="0.2">
      <c r="B72" s="1021"/>
      <c r="C72" s="1021"/>
      <c r="D72" s="1021"/>
      <c r="E72" s="1021"/>
      <c r="F72" s="1021"/>
      <c r="G72" s="1021"/>
      <c r="H72" s="1021"/>
      <c r="I72" s="1021"/>
      <c r="J72" s="1021"/>
      <c r="K72" s="1021"/>
      <c r="L72" s="1022"/>
      <c r="M72" s="1022"/>
      <c r="N72" s="1022"/>
      <c r="O72" s="1021"/>
      <c r="P72" s="1021"/>
      <c r="Q72" s="1021"/>
      <c r="R72" s="1021"/>
      <c r="S72" s="1021"/>
      <c r="T72" s="1021"/>
      <c r="U72" s="1021"/>
      <c r="V72" s="1021"/>
      <c r="W72" s="1021"/>
      <c r="X72" s="1021"/>
      <c r="Y72" s="1021"/>
      <c r="Z72" s="1021"/>
      <c r="AA72" s="1021"/>
      <c r="AB72" s="1021"/>
      <c r="AC72" s="1021"/>
      <c r="AG72" s="237"/>
      <c r="AH72" s="237"/>
      <c r="AI72" s="237"/>
      <c r="AJ72" s="237"/>
    </row>
    <row r="73" spans="1:36" ht="12.75" customHeight="1" x14ac:dyDescent="0.2">
      <c r="B73" s="1021"/>
      <c r="C73" s="1021"/>
      <c r="D73" s="1021"/>
      <c r="E73" s="1021"/>
      <c r="F73" s="1021"/>
      <c r="G73" s="1021"/>
      <c r="H73" s="1021"/>
      <c r="I73" s="1021"/>
      <c r="J73" s="1021"/>
      <c r="K73" s="1021"/>
      <c r="L73" s="1022"/>
      <c r="M73" s="1022"/>
      <c r="N73" s="1022"/>
      <c r="O73" s="1021"/>
      <c r="P73" s="1021"/>
      <c r="Q73" s="1021"/>
      <c r="R73" s="1021"/>
      <c r="S73" s="1021"/>
      <c r="T73" s="1021"/>
      <c r="U73" s="1021"/>
      <c r="V73" s="1021"/>
      <c r="W73" s="1021"/>
      <c r="X73" s="1021"/>
      <c r="Y73" s="1021"/>
      <c r="Z73" s="1021"/>
      <c r="AA73" s="1021"/>
      <c r="AB73" s="1021"/>
      <c r="AC73" s="1021"/>
      <c r="AG73" s="237"/>
      <c r="AH73" s="237"/>
      <c r="AI73" s="237"/>
      <c r="AJ73" s="237"/>
    </row>
    <row r="74" spans="1:36" ht="12.75" customHeight="1" x14ac:dyDescent="0.2">
      <c r="B74" s="1021"/>
      <c r="C74" s="1021"/>
      <c r="D74" s="1021"/>
      <c r="E74" s="1021"/>
      <c r="F74" s="1021"/>
      <c r="G74" s="1021"/>
      <c r="H74" s="1021"/>
      <c r="I74" s="1021"/>
      <c r="J74" s="1021"/>
      <c r="K74" s="1021"/>
      <c r="L74" s="1022"/>
      <c r="M74" s="1022"/>
      <c r="N74" s="1022"/>
      <c r="O74" s="1021"/>
      <c r="P74" s="1021"/>
      <c r="Q74" s="1021"/>
      <c r="R74" s="1021"/>
      <c r="S74" s="1021"/>
      <c r="T74" s="1021"/>
      <c r="U74" s="1021"/>
      <c r="V74" s="1021"/>
      <c r="W74" s="1021"/>
      <c r="X74" s="1021"/>
      <c r="Y74" s="1021"/>
      <c r="Z74" s="1021"/>
      <c r="AA74" s="1021"/>
      <c r="AB74" s="1021"/>
      <c r="AC74" s="1021"/>
      <c r="AG74" s="237"/>
      <c r="AH74" s="237"/>
      <c r="AI74" s="237"/>
      <c r="AJ74" s="237"/>
    </row>
    <row r="75" spans="1:36" ht="12.75" customHeight="1" x14ac:dyDescent="0.2">
      <c r="B75" s="1021"/>
      <c r="C75" s="1021"/>
      <c r="D75" s="1021"/>
      <c r="E75" s="1021"/>
      <c r="F75" s="1021"/>
      <c r="G75" s="1021"/>
      <c r="H75" s="1021"/>
      <c r="I75" s="1021"/>
      <c r="J75" s="1021"/>
      <c r="K75" s="1021"/>
      <c r="L75" s="1022"/>
      <c r="M75" s="1022"/>
      <c r="N75" s="1022"/>
      <c r="O75" s="1021"/>
      <c r="P75" s="1021"/>
      <c r="Q75" s="1021"/>
      <c r="R75" s="1021"/>
      <c r="S75" s="1021"/>
      <c r="T75" s="1021"/>
      <c r="U75" s="1021"/>
      <c r="V75" s="1021"/>
      <c r="W75" s="1021"/>
      <c r="X75" s="1021"/>
      <c r="Y75" s="1021"/>
      <c r="Z75" s="1021"/>
      <c r="AA75" s="1021"/>
      <c r="AB75" s="1021"/>
      <c r="AC75" s="1021"/>
      <c r="AG75" s="237"/>
      <c r="AH75" s="237"/>
      <c r="AI75" s="237"/>
      <c r="AJ75" s="237"/>
    </row>
    <row r="76" spans="1:36" ht="12.75" customHeight="1" x14ac:dyDescent="0.2">
      <c r="B76" s="1021"/>
      <c r="C76" s="1021"/>
      <c r="D76" s="1021"/>
      <c r="E76" s="1021"/>
      <c r="F76" s="1021"/>
      <c r="G76" s="1021"/>
      <c r="H76" s="1021"/>
      <c r="I76" s="1021"/>
      <c r="J76" s="1021"/>
      <c r="K76" s="1021"/>
      <c r="L76" s="1022"/>
      <c r="M76" s="1022"/>
      <c r="N76" s="1022"/>
      <c r="O76" s="1021"/>
      <c r="P76" s="1021"/>
      <c r="Q76" s="1021"/>
      <c r="R76" s="1021"/>
      <c r="S76" s="1021"/>
      <c r="T76" s="1021"/>
      <c r="U76" s="1021"/>
      <c r="V76" s="1021"/>
      <c r="W76" s="1021"/>
      <c r="X76" s="1021"/>
      <c r="Y76" s="1021"/>
      <c r="Z76" s="1021"/>
      <c r="AA76" s="1021"/>
      <c r="AB76" s="1021"/>
      <c r="AC76" s="1021"/>
      <c r="AG76" s="237"/>
      <c r="AH76" s="237"/>
      <c r="AI76" s="237"/>
      <c r="AJ76" s="237"/>
    </row>
    <row r="77" spans="1:36" ht="12.75" customHeight="1" x14ac:dyDescent="0.2">
      <c r="B77" s="1021"/>
      <c r="C77" s="1021"/>
      <c r="D77" s="1021"/>
      <c r="E77" s="1021"/>
      <c r="F77" s="1021"/>
      <c r="G77" s="1021"/>
      <c r="H77" s="1021"/>
      <c r="I77" s="1021"/>
      <c r="J77" s="1021"/>
      <c r="K77" s="1021"/>
      <c r="L77" s="1022"/>
      <c r="M77" s="1022"/>
      <c r="N77" s="1022"/>
      <c r="O77" s="1021"/>
      <c r="P77" s="1021"/>
      <c r="Q77" s="1021"/>
      <c r="R77" s="1021"/>
      <c r="S77" s="1021"/>
      <c r="T77" s="1021"/>
      <c r="U77" s="1021"/>
      <c r="V77" s="1021"/>
      <c r="W77" s="1021"/>
      <c r="X77" s="1021"/>
      <c r="Y77" s="1021"/>
      <c r="Z77" s="1021"/>
      <c r="AA77" s="1021"/>
      <c r="AB77" s="1021"/>
      <c r="AC77" s="1021"/>
      <c r="AG77" s="237"/>
      <c r="AH77" s="237"/>
      <c r="AI77" s="237"/>
      <c r="AJ77" s="237"/>
    </row>
    <row r="78" spans="1:36" ht="12.75" customHeight="1" x14ac:dyDescent="0.2">
      <c r="B78" s="1021"/>
      <c r="C78" s="1021"/>
      <c r="D78" s="1021"/>
      <c r="E78" s="1021"/>
      <c r="F78" s="1021"/>
      <c r="G78" s="1021"/>
      <c r="H78" s="1021"/>
      <c r="I78" s="1021"/>
      <c r="J78" s="1021"/>
      <c r="K78" s="1021"/>
      <c r="L78" s="1022"/>
      <c r="M78" s="1022"/>
      <c r="N78" s="1022"/>
      <c r="O78" s="1021"/>
      <c r="P78" s="1021"/>
      <c r="Q78" s="1021"/>
      <c r="R78" s="1021"/>
      <c r="S78" s="1021"/>
      <c r="T78" s="1021"/>
      <c r="U78" s="1021"/>
      <c r="V78" s="1021"/>
      <c r="W78" s="1021"/>
      <c r="X78" s="1021"/>
      <c r="Y78" s="1021"/>
      <c r="Z78" s="1021"/>
      <c r="AA78" s="1021"/>
      <c r="AB78" s="1021"/>
      <c r="AC78" s="1021"/>
    </row>
    <row r="79" spans="1:36" ht="12.75" customHeight="1" x14ac:dyDescent="0.2">
      <c r="B79" s="1021"/>
      <c r="C79" s="1021"/>
      <c r="D79" s="1021"/>
      <c r="E79" s="1021"/>
      <c r="F79" s="1021"/>
      <c r="G79" s="1021"/>
      <c r="H79" s="1021"/>
      <c r="I79" s="1021"/>
      <c r="J79" s="1021"/>
      <c r="K79" s="1021"/>
      <c r="L79" s="1022"/>
      <c r="M79" s="1022"/>
      <c r="N79" s="1022"/>
      <c r="O79" s="1021"/>
      <c r="P79" s="1021"/>
      <c r="Q79" s="1021"/>
      <c r="R79" s="1021"/>
      <c r="S79" s="1021"/>
      <c r="T79" s="1021"/>
      <c r="U79" s="1021"/>
      <c r="V79" s="1021"/>
      <c r="W79" s="1021"/>
      <c r="X79" s="1021"/>
      <c r="Y79" s="1021"/>
      <c r="Z79" s="1021"/>
      <c r="AA79" s="1021"/>
      <c r="AB79" s="1021"/>
      <c r="AC79" s="1021"/>
    </row>
    <row r="80" spans="1:36" ht="12.75" customHeight="1" x14ac:dyDescent="0.2">
      <c r="B80" s="1021"/>
      <c r="C80" s="1021"/>
      <c r="D80" s="1021"/>
      <c r="E80" s="1021"/>
      <c r="F80" s="1021"/>
      <c r="G80" s="1021"/>
      <c r="H80" s="1021"/>
      <c r="I80" s="1021"/>
      <c r="J80" s="1021"/>
      <c r="K80" s="1021"/>
      <c r="L80" s="1022"/>
      <c r="M80" s="1022"/>
      <c r="N80" s="1022"/>
      <c r="O80" s="1021"/>
      <c r="P80" s="1021"/>
      <c r="Q80" s="1021"/>
      <c r="R80" s="1021"/>
      <c r="S80" s="1021"/>
      <c r="T80" s="1021"/>
      <c r="U80" s="1021"/>
      <c r="V80" s="1021"/>
      <c r="W80" s="1021"/>
      <c r="X80" s="1021"/>
      <c r="Y80" s="1021"/>
      <c r="Z80" s="1021"/>
      <c r="AA80" s="1021"/>
      <c r="AB80" s="1021"/>
      <c r="AC80" s="1021"/>
      <c r="AG80" s="235"/>
      <c r="AH80" s="235"/>
      <c r="AI80" s="235"/>
      <c r="AJ80" s="235"/>
    </row>
    <row r="81" spans="2:36" ht="12.75" customHeight="1" x14ac:dyDescent="0.2">
      <c r="B81" s="1021"/>
      <c r="C81" s="1021"/>
      <c r="D81" s="1021"/>
      <c r="E81" s="1021"/>
      <c r="F81" s="1021"/>
      <c r="G81" s="1021"/>
      <c r="H81" s="1021"/>
      <c r="I81" s="1021"/>
      <c r="J81" s="1021"/>
      <c r="K81" s="1021"/>
      <c r="L81" s="1022"/>
      <c r="M81" s="1022"/>
      <c r="N81" s="1022"/>
      <c r="O81" s="1021"/>
      <c r="P81" s="1021"/>
      <c r="Q81" s="1021"/>
      <c r="R81" s="1021"/>
      <c r="S81" s="1021"/>
      <c r="T81" s="1021"/>
      <c r="U81" s="1021"/>
      <c r="V81" s="1021"/>
      <c r="W81" s="1021"/>
      <c r="X81" s="1021"/>
      <c r="Y81" s="1021"/>
      <c r="Z81" s="1021"/>
      <c r="AA81" s="1021"/>
      <c r="AB81" s="1021"/>
      <c r="AC81" s="1021"/>
      <c r="AG81" s="234"/>
      <c r="AH81" s="234"/>
      <c r="AI81" s="234"/>
      <c r="AJ81" s="234"/>
    </row>
    <row r="82" spans="2:36" ht="12.75" customHeight="1" x14ac:dyDescent="0.2">
      <c r="B82" s="1021"/>
      <c r="C82" s="1021"/>
      <c r="D82" s="1021"/>
      <c r="E82" s="1021"/>
      <c r="F82" s="1021"/>
      <c r="G82" s="1021"/>
      <c r="H82" s="1021"/>
      <c r="I82" s="1021"/>
      <c r="J82" s="1021"/>
      <c r="K82" s="1021"/>
      <c r="L82" s="1022"/>
      <c r="M82" s="1022"/>
      <c r="N82" s="1022"/>
      <c r="O82" s="1021"/>
      <c r="P82" s="1021"/>
      <c r="Q82" s="1021"/>
      <c r="R82" s="1021"/>
      <c r="S82" s="1021"/>
      <c r="T82" s="1021"/>
      <c r="U82" s="1021"/>
      <c r="V82" s="1021"/>
      <c r="W82" s="1021"/>
      <c r="X82" s="1021"/>
      <c r="Y82" s="1021"/>
      <c r="Z82" s="1021"/>
      <c r="AA82" s="1021"/>
      <c r="AB82" s="1021"/>
      <c r="AC82" s="1021"/>
      <c r="AG82" s="234"/>
      <c r="AH82" s="234"/>
      <c r="AI82" s="234"/>
      <c r="AJ82" s="234"/>
    </row>
    <row r="83" spans="2:36" ht="12.75" customHeight="1" x14ac:dyDescent="0.2">
      <c r="B83" s="1021"/>
      <c r="C83" s="1021"/>
      <c r="D83" s="1021"/>
      <c r="E83" s="1021"/>
      <c r="F83" s="1021"/>
      <c r="G83" s="1021"/>
      <c r="H83" s="1021"/>
      <c r="I83" s="1021"/>
      <c r="J83" s="1021"/>
      <c r="K83" s="1021"/>
      <c r="L83" s="1022"/>
      <c r="M83" s="1022"/>
      <c r="N83" s="1022"/>
      <c r="O83" s="1021"/>
      <c r="P83" s="1021"/>
      <c r="Q83" s="1021"/>
      <c r="R83" s="1021"/>
      <c r="S83" s="1021"/>
      <c r="T83" s="1021"/>
      <c r="U83" s="1021"/>
      <c r="V83" s="1021"/>
      <c r="W83" s="1021"/>
      <c r="X83" s="1021"/>
      <c r="Y83" s="1021"/>
      <c r="Z83" s="1021"/>
      <c r="AA83" s="1021"/>
      <c r="AB83" s="1021"/>
      <c r="AC83" s="1021"/>
      <c r="AG83" s="237"/>
      <c r="AH83" s="237"/>
      <c r="AI83" s="237"/>
      <c r="AJ83" s="237"/>
    </row>
    <row r="84" spans="2:36" ht="12.75" customHeight="1" x14ac:dyDescent="0.2">
      <c r="B84" s="1021"/>
      <c r="C84" s="1021"/>
      <c r="D84" s="1021"/>
      <c r="E84" s="1021"/>
      <c r="F84" s="1021"/>
      <c r="G84" s="1021"/>
      <c r="H84" s="1021"/>
      <c r="I84" s="1021"/>
      <c r="J84" s="1021"/>
      <c r="K84" s="1021"/>
      <c r="L84" s="1022"/>
      <c r="M84" s="1022"/>
      <c r="N84" s="1022"/>
      <c r="O84" s="1021"/>
      <c r="P84" s="1021"/>
      <c r="Q84" s="1021"/>
      <c r="R84" s="1021"/>
      <c r="S84" s="1021"/>
      <c r="T84" s="1021"/>
      <c r="U84" s="1021"/>
      <c r="V84" s="1021"/>
      <c r="W84" s="1021"/>
      <c r="X84" s="1021"/>
      <c r="Y84" s="1021"/>
      <c r="Z84" s="1021"/>
      <c r="AA84" s="1021"/>
      <c r="AB84" s="1021"/>
      <c r="AC84" s="1021"/>
      <c r="AG84" s="237"/>
      <c r="AH84" s="237"/>
      <c r="AI84" s="237"/>
      <c r="AJ84" s="237"/>
    </row>
    <row r="85" spans="2:36" ht="12.75" customHeight="1" x14ac:dyDescent="0.2">
      <c r="B85" s="1021"/>
      <c r="C85" s="1021"/>
      <c r="D85" s="1021"/>
      <c r="E85" s="1021"/>
      <c r="F85" s="1021"/>
      <c r="G85" s="1021"/>
      <c r="H85" s="1021"/>
      <c r="I85" s="1021"/>
      <c r="J85" s="1021"/>
      <c r="K85" s="1021"/>
      <c r="L85" s="1022"/>
      <c r="M85" s="1022"/>
      <c r="N85" s="1022"/>
      <c r="O85" s="1021"/>
      <c r="P85" s="1021"/>
      <c r="Q85" s="1021"/>
      <c r="R85" s="1021"/>
      <c r="S85" s="1021"/>
      <c r="T85" s="1021"/>
      <c r="U85" s="1021"/>
      <c r="V85" s="1021"/>
      <c r="W85" s="1021"/>
      <c r="X85" s="1021"/>
      <c r="Y85" s="1021"/>
      <c r="Z85" s="1021"/>
      <c r="AA85" s="1021"/>
      <c r="AB85" s="1021"/>
      <c r="AC85" s="1021"/>
      <c r="AG85" s="237"/>
      <c r="AH85" s="237"/>
      <c r="AI85" s="237"/>
      <c r="AJ85" s="237"/>
    </row>
    <row r="86" spans="2:36" ht="12.75" customHeight="1" x14ac:dyDescent="0.2">
      <c r="B86" s="1021"/>
      <c r="C86" s="1021"/>
      <c r="D86" s="1021"/>
      <c r="E86" s="1021"/>
      <c r="F86" s="1021"/>
      <c r="G86" s="1021"/>
      <c r="H86" s="1021"/>
      <c r="I86" s="1021"/>
      <c r="J86" s="1021"/>
      <c r="K86" s="1021"/>
      <c r="L86" s="1022"/>
      <c r="M86" s="1022"/>
      <c r="N86" s="1022"/>
      <c r="O86" s="1021"/>
      <c r="P86" s="1021"/>
      <c r="Q86" s="1021"/>
      <c r="R86" s="1021"/>
      <c r="S86" s="1021"/>
      <c r="T86" s="1021"/>
      <c r="U86" s="1021"/>
      <c r="V86" s="1021"/>
      <c r="W86" s="1021"/>
      <c r="X86" s="1021"/>
      <c r="Y86" s="1021"/>
      <c r="Z86" s="1021"/>
      <c r="AA86" s="1021"/>
      <c r="AB86" s="1021"/>
      <c r="AC86" s="1021"/>
      <c r="AG86" s="237"/>
      <c r="AH86" s="237"/>
      <c r="AI86" s="237"/>
      <c r="AJ86" s="237"/>
    </row>
    <row r="87" spans="2:36" ht="12.75" customHeight="1" x14ac:dyDescent="0.2">
      <c r="B87" s="1021"/>
      <c r="C87" s="1021"/>
      <c r="D87" s="1021"/>
      <c r="E87" s="1021"/>
      <c r="F87" s="1021"/>
      <c r="G87" s="1021"/>
      <c r="H87" s="1021"/>
      <c r="I87" s="1021"/>
      <c r="J87" s="1021"/>
      <c r="K87" s="1021"/>
      <c r="L87" s="1022"/>
      <c r="M87" s="1022"/>
      <c r="N87" s="1022"/>
      <c r="O87" s="1021"/>
      <c r="P87" s="1021"/>
      <c r="Q87" s="1021"/>
      <c r="R87" s="1021"/>
      <c r="S87" s="1021"/>
      <c r="T87" s="1021"/>
      <c r="U87" s="1021"/>
      <c r="V87" s="1021"/>
      <c r="W87" s="1021"/>
      <c r="X87" s="1021"/>
      <c r="Y87" s="1021"/>
      <c r="Z87" s="1021"/>
      <c r="AA87" s="1021"/>
      <c r="AB87" s="1021"/>
      <c r="AC87" s="1021"/>
      <c r="AG87" s="237"/>
      <c r="AH87" s="237"/>
      <c r="AI87" s="237"/>
      <c r="AJ87" s="237"/>
    </row>
    <row r="88" spans="2:36" ht="12.75" customHeight="1" x14ac:dyDescent="0.2">
      <c r="B88" s="1021"/>
      <c r="C88" s="1021"/>
      <c r="D88" s="1021"/>
      <c r="E88" s="1021"/>
      <c r="F88" s="1021"/>
      <c r="G88" s="1021"/>
      <c r="H88" s="1021"/>
      <c r="I88" s="1021"/>
      <c r="J88" s="1021"/>
      <c r="K88" s="1021"/>
      <c r="L88" s="1022"/>
      <c r="M88" s="1022"/>
      <c r="N88" s="1022"/>
      <c r="O88" s="1021"/>
      <c r="P88" s="1021"/>
      <c r="Q88" s="1021"/>
      <c r="R88" s="1021"/>
      <c r="S88" s="1021"/>
      <c r="T88" s="1021"/>
      <c r="U88" s="1021"/>
      <c r="V88" s="1021"/>
      <c r="W88" s="1021"/>
      <c r="X88" s="1021"/>
      <c r="Y88" s="1021"/>
      <c r="Z88" s="1021"/>
      <c r="AA88" s="1021"/>
      <c r="AB88" s="1021"/>
      <c r="AC88" s="1021"/>
      <c r="AG88" s="237"/>
      <c r="AH88" s="237"/>
      <c r="AI88" s="237"/>
      <c r="AJ88" s="237"/>
    </row>
    <row r="89" spans="2:36" ht="12.75" customHeight="1" x14ac:dyDescent="0.2">
      <c r="B89" s="1021"/>
      <c r="C89" s="1021"/>
      <c r="D89" s="1021"/>
      <c r="E89" s="1021"/>
      <c r="F89" s="1021"/>
      <c r="G89" s="1021"/>
      <c r="H89" s="1021"/>
      <c r="I89" s="1021"/>
      <c r="J89" s="1021"/>
      <c r="K89" s="1021"/>
      <c r="L89" s="1022"/>
      <c r="M89" s="1022"/>
      <c r="N89" s="1022"/>
      <c r="O89" s="1021"/>
      <c r="P89" s="1021"/>
      <c r="Q89" s="1021"/>
      <c r="R89" s="1021"/>
      <c r="S89" s="1021"/>
      <c r="T89" s="1021"/>
      <c r="U89" s="1021"/>
      <c r="V89" s="1021"/>
      <c r="W89" s="1021"/>
      <c r="X89" s="1021"/>
      <c r="Y89" s="1021"/>
      <c r="Z89" s="1021"/>
      <c r="AA89" s="1021"/>
      <c r="AB89" s="1021"/>
      <c r="AC89" s="1021"/>
      <c r="AG89" s="237"/>
      <c r="AH89" s="237"/>
      <c r="AI89" s="237"/>
      <c r="AJ89" s="237"/>
    </row>
    <row r="90" spans="2:36" ht="12.75" customHeight="1" x14ac:dyDescent="0.2">
      <c r="B90" s="1021"/>
      <c r="C90" s="1021"/>
      <c r="D90" s="1021"/>
      <c r="E90" s="1021"/>
      <c r="F90" s="1021"/>
      <c r="G90" s="1021"/>
      <c r="H90" s="1021"/>
      <c r="I90" s="1021"/>
      <c r="J90" s="1021"/>
      <c r="K90" s="1021"/>
      <c r="L90" s="1022"/>
      <c r="M90" s="1022"/>
      <c r="N90" s="1022"/>
      <c r="O90" s="1021"/>
      <c r="P90" s="1021"/>
      <c r="Q90" s="1021"/>
      <c r="R90" s="1021"/>
      <c r="S90" s="1021"/>
      <c r="T90" s="1021"/>
      <c r="U90" s="1021"/>
      <c r="V90" s="1021"/>
      <c r="W90" s="1021"/>
      <c r="X90" s="1021"/>
      <c r="Y90" s="1021"/>
      <c r="Z90" s="1021"/>
      <c r="AA90" s="1021"/>
      <c r="AB90" s="1021"/>
      <c r="AC90" s="1021"/>
    </row>
    <row r="91" spans="2:36" ht="12.75" customHeight="1" x14ac:dyDescent="0.2">
      <c r="B91" s="1021"/>
      <c r="C91" s="1021"/>
      <c r="D91" s="1021"/>
      <c r="E91" s="1021"/>
      <c r="F91" s="1021"/>
      <c r="G91" s="1021"/>
      <c r="H91" s="1021"/>
      <c r="I91" s="1021"/>
      <c r="J91" s="1021"/>
      <c r="K91" s="1021"/>
      <c r="L91" s="1022"/>
      <c r="M91" s="1022"/>
      <c r="N91" s="1022"/>
      <c r="O91" s="1021"/>
      <c r="P91" s="1021"/>
      <c r="Q91" s="1021"/>
      <c r="R91" s="1021"/>
      <c r="S91" s="1021"/>
      <c r="T91" s="1021"/>
      <c r="U91" s="1021"/>
      <c r="V91" s="1021"/>
      <c r="W91" s="1021"/>
      <c r="X91" s="1021"/>
      <c r="Y91" s="1021"/>
      <c r="Z91" s="1021"/>
      <c r="AA91" s="1021"/>
      <c r="AB91" s="1021"/>
      <c r="AC91" s="1021"/>
    </row>
  </sheetData>
  <mergeCells count="414">
    <mergeCell ref="AH28:AT28"/>
    <mergeCell ref="AH29:AT29"/>
    <mergeCell ref="B88:H89"/>
    <mergeCell ref="I88:K89"/>
    <mergeCell ref="L88:N89"/>
    <mergeCell ref="O88:T89"/>
    <mergeCell ref="U88:W89"/>
    <mergeCell ref="X88:AC89"/>
    <mergeCell ref="B80:H81"/>
    <mergeCell ref="I80:K81"/>
    <mergeCell ref="L80:N81"/>
    <mergeCell ref="O80:T81"/>
    <mergeCell ref="U80:W81"/>
    <mergeCell ref="X80:AC81"/>
    <mergeCell ref="B82:H83"/>
    <mergeCell ref="I82:K83"/>
    <mergeCell ref="L82:N83"/>
    <mergeCell ref="O82:T83"/>
    <mergeCell ref="U82:W83"/>
    <mergeCell ref="X82:AC83"/>
    <mergeCell ref="B78:H79"/>
    <mergeCell ref="I78:K79"/>
    <mergeCell ref="L78:N79"/>
    <mergeCell ref="O78:T79"/>
    <mergeCell ref="B90:H91"/>
    <mergeCell ref="I90:K91"/>
    <mergeCell ref="L90:N91"/>
    <mergeCell ref="O90:T91"/>
    <mergeCell ref="U90:W91"/>
    <mergeCell ref="X90:AC91"/>
    <mergeCell ref="B84:H85"/>
    <mergeCell ref="I84:K85"/>
    <mergeCell ref="L84:N85"/>
    <mergeCell ref="O84:T85"/>
    <mergeCell ref="U84:W85"/>
    <mergeCell ref="X84:AC85"/>
    <mergeCell ref="B86:H87"/>
    <mergeCell ref="I86:K87"/>
    <mergeCell ref="L86:N87"/>
    <mergeCell ref="O86:T87"/>
    <mergeCell ref="U86:W87"/>
    <mergeCell ref="X86:AC87"/>
    <mergeCell ref="U78:W79"/>
    <mergeCell ref="X78:AC79"/>
    <mergeCell ref="B76:H77"/>
    <mergeCell ref="I76:K77"/>
    <mergeCell ref="L76:N77"/>
    <mergeCell ref="O76:T77"/>
    <mergeCell ref="U76:W77"/>
    <mergeCell ref="X76:AC77"/>
    <mergeCell ref="B74:H75"/>
    <mergeCell ref="I74:K75"/>
    <mergeCell ref="L74:N75"/>
    <mergeCell ref="O74:T75"/>
    <mergeCell ref="U74:W75"/>
    <mergeCell ref="X74:AC75"/>
    <mergeCell ref="X70:AC71"/>
    <mergeCell ref="B72:H73"/>
    <mergeCell ref="I72:K73"/>
    <mergeCell ref="L72:N73"/>
    <mergeCell ref="O72:T73"/>
    <mergeCell ref="U72:W73"/>
    <mergeCell ref="X72:AC73"/>
    <mergeCell ref="B68:H69"/>
    <mergeCell ref="B70:H71"/>
    <mergeCell ref="I70:K71"/>
    <mergeCell ref="L70:N71"/>
    <mergeCell ref="O70:T71"/>
    <mergeCell ref="U70:W71"/>
    <mergeCell ref="X66:AC67"/>
    <mergeCell ref="X68:AC69"/>
    <mergeCell ref="U68:W69"/>
    <mergeCell ref="O68:T69"/>
    <mergeCell ref="L68:N69"/>
    <mergeCell ref="I68:K69"/>
    <mergeCell ref="B66:H67"/>
    <mergeCell ref="I66:K67"/>
    <mergeCell ref="L66:N67"/>
    <mergeCell ref="O66:T67"/>
    <mergeCell ref="U66:W67"/>
    <mergeCell ref="AA58:AC58"/>
    <mergeCell ref="B59:I60"/>
    <mergeCell ref="J59:L59"/>
    <mergeCell ref="M59:O59"/>
    <mergeCell ref="P59:R59"/>
    <mergeCell ref="S59:U59"/>
    <mergeCell ref="V59:W59"/>
    <mergeCell ref="AA59:AC59"/>
    <mergeCell ref="J60:L60"/>
    <mergeCell ref="M60:O60"/>
    <mergeCell ref="B58:I58"/>
    <mergeCell ref="J58:L58"/>
    <mergeCell ref="M58:O58"/>
    <mergeCell ref="P58:R58"/>
    <mergeCell ref="S58:U58"/>
    <mergeCell ref="V58:W58"/>
    <mergeCell ref="P60:R60"/>
    <mergeCell ref="S60:U60"/>
    <mergeCell ref="V60:W60"/>
    <mergeCell ref="B55:I55"/>
    <mergeCell ref="J55:L55"/>
    <mergeCell ref="M55:O55"/>
    <mergeCell ref="P55:R55"/>
    <mergeCell ref="S55:U55"/>
    <mergeCell ref="V55:W55"/>
    <mergeCell ref="AA55:AC55"/>
    <mergeCell ref="B56:I57"/>
    <mergeCell ref="J56:L56"/>
    <mergeCell ref="M56:O56"/>
    <mergeCell ref="P56:R56"/>
    <mergeCell ref="S56:U56"/>
    <mergeCell ref="V56:W56"/>
    <mergeCell ref="AA56:AC56"/>
    <mergeCell ref="J57:L57"/>
    <mergeCell ref="M57:O57"/>
    <mergeCell ref="P57:R57"/>
    <mergeCell ref="S57:U57"/>
    <mergeCell ref="V57:W57"/>
    <mergeCell ref="B52:I52"/>
    <mergeCell ref="J52:L52"/>
    <mergeCell ref="M52:O52"/>
    <mergeCell ref="P52:R52"/>
    <mergeCell ref="S52:U52"/>
    <mergeCell ref="V52:W52"/>
    <mergeCell ref="AA52:AC52"/>
    <mergeCell ref="B53:I54"/>
    <mergeCell ref="J53:L53"/>
    <mergeCell ref="M53:O53"/>
    <mergeCell ref="P53:R53"/>
    <mergeCell ref="S53:U53"/>
    <mergeCell ref="V53:W53"/>
    <mergeCell ref="AA53:AC53"/>
    <mergeCell ref="J54:L54"/>
    <mergeCell ref="M54:O54"/>
    <mergeCell ref="P54:R54"/>
    <mergeCell ref="S54:U54"/>
    <mergeCell ref="V54:W54"/>
    <mergeCell ref="B49:I49"/>
    <mergeCell ref="J49:L49"/>
    <mergeCell ref="M49:O49"/>
    <mergeCell ref="P49:R49"/>
    <mergeCell ref="S49:U49"/>
    <mergeCell ref="V49:W49"/>
    <mergeCell ref="AA49:AC49"/>
    <mergeCell ref="B50:I51"/>
    <mergeCell ref="J50:L50"/>
    <mergeCell ref="M50:O50"/>
    <mergeCell ref="P50:R50"/>
    <mergeCell ref="S50:U50"/>
    <mergeCell ref="V50:W50"/>
    <mergeCell ref="AA50:AC50"/>
    <mergeCell ref="J51:L51"/>
    <mergeCell ref="M51:O51"/>
    <mergeCell ref="P51:R51"/>
    <mergeCell ref="S51:U51"/>
    <mergeCell ref="V51:W51"/>
    <mergeCell ref="B46:I46"/>
    <mergeCell ref="J46:L46"/>
    <mergeCell ref="M46:O46"/>
    <mergeCell ref="P46:R46"/>
    <mergeCell ref="S46:U46"/>
    <mergeCell ref="V46:W46"/>
    <mergeCell ref="AA46:AC46"/>
    <mergeCell ref="B47:I48"/>
    <mergeCell ref="J47:L47"/>
    <mergeCell ref="M47:O47"/>
    <mergeCell ref="P47:R47"/>
    <mergeCell ref="S47:U47"/>
    <mergeCell ref="V47:W47"/>
    <mergeCell ref="AA47:AC47"/>
    <mergeCell ref="J48:L48"/>
    <mergeCell ref="M48:O48"/>
    <mergeCell ref="P48:R48"/>
    <mergeCell ref="S48:U48"/>
    <mergeCell ref="V48:W48"/>
    <mergeCell ref="B43:I43"/>
    <mergeCell ref="J43:L43"/>
    <mergeCell ref="M43:O43"/>
    <mergeCell ref="P43:R43"/>
    <mergeCell ref="S43:U43"/>
    <mergeCell ref="V43:W43"/>
    <mergeCell ref="AA43:AC43"/>
    <mergeCell ref="B44:I45"/>
    <mergeCell ref="J44:L44"/>
    <mergeCell ref="M44:O44"/>
    <mergeCell ref="P44:R44"/>
    <mergeCell ref="S44:U44"/>
    <mergeCell ref="V44:W44"/>
    <mergeCell ref="AA44:AC44"/>
    <mergeCell ref="J45:L45"/>
    <mergeCell ref="M45:O45"/>
    <mergeCell ref="P45:R45"/>
    <mergeCell ref="S45:U45"/>
    <mergeCell ref="V45:W45"/>
    <mergeCell ref="B40:I40"/>
    <mergeCell ref="J40:L40"/>
    <mergeCell ref="M40:O40"/>
    <mergeCell ref="P40:R40"/>
    <mergeCell ref="S40:U40"/>
    <mergeCell ref="V40:W40"/>
    <mergeCell ref="AA40:AC40"/>
    <mergeCell ref="B41:I42"/>
    <mergeCell ref="J41:L41"/>
    <mergeCell ref="M41:O41"/>
    <mergeCell ref="P41:R41"/>
    <mergeCell ref="S41:U41"/>
    <mergeCell ref="V41:W41"/>
    <mergeCell ref="AA41:AC41"/>
    <mergeCell ref="J42:L42"/>
    <mergeCell ref="M42:O42"/>
    <mergeCell ref="P42:R42"/>
    <mergeCell ref="S42:U42"/>
    <mergeCell ref="V42:W42"/>
    <mergeCell ref="B37:I37"/>
    <mergeCell ref="J37:L37"/>
    <mergeCell ref="M37:O37"/>
    <mergeCell ref="P37:R37"/>
    <mergeCell ref="S37:U37"/>
    <mergeCell ref="V37:W37"/>
    <mergeCell ref="AA37:AC37"/>
    <mergeCell ref="B38:I39"/>
    <mergeCell ref="J38:L38"/>
    <mergeCell ref="M38:O38"/>
    <mergeCell ref="P38:R38"/>
    <mergeCell ref="S38:U38"/>
    <mergeCell ref="V38:W38"/>
    <mergeCell ref="AA38:AC38"/>
    <mergeCell ref="J39:L39"/>
    <mergeCell ref="M39:O39"/>
    <mergeCell ref="P39:R39"/>
    <mergeCell ref="S39:U39"/>
    <mergeCell ref="V39:W39"/>
    <mergeCell ref="B34:I34"/>
    <mergeCell ref="J34:L34"/>
    <mergeCell ref="M34:O34"/>
    <mergeCell ref="P34:R34"/>
    <mergeCell ref="S34:U34"/>
    <mergeCell ref="V34:W34"/>
    <mergeCell ref="AA34:AC34"/>
    <mergeCell ref="B35:I36"/>
    <mergeCell ref="J35:L35"/>
    <mergeCell ref="M35:O35"/>
    <mergeCell ref="P35:R35"/>
    <mergeCell ref="S35:U35"/>
    <mergeCell ref="V35:W35"/>
    <mergeCell ref="AA35:AC35"/>
    <mergeCell ref="J36:L36"/>
    <mergeCell ref="M36:O36"/>
    <mergeCell ref="P36:R36"/>
    <mergeCell ref="S36:U36"/>
    <mergeCell ref="V36:W36"/>
    <mergeCell ref="AA31:AC31"/>
    <mergeCell ref="B32:I33"/>
    <mergeCell ref="J32:L32"/>
    <mergeCell ref="M32:O32"/>
    <mergeCell ref="P32:R32"/>
    <mergeCell ref="S32:U32"/>
    <mergeCell ref="V32:W32"/>
    <mergeCell ref="AA32:AC32"/>
    <mergeCell ref="J33:L33"/>
    <mergeCell ref="M33:O33"/>
    <mergeCell ref="B31:I31"/>
    <mergeCell ref="J31:L31"/>
    <mergeCell ref="M31:O31"/>
    <mergeCell ref="P31:R31"/>
    <mergeCell ref="S31:U31"/>
    <mergeCell ref="V31:W31"/>
    <mergeCell ref="P33:R33"/>
    <mergeCell ref="S33:U33"/>
    <mergeCell ref="V33:W33"/>
    <mergeCell ref="AB28:AE28"/>
    <mergeCell ref="B29:I29"/>
    <mergeCell ref="J29:U30"/>
    <mergeCell ref="V29:Y29"/>
    <mergeCell ref="Z29:AC30"/>
    <mergeCell ref="AD29:AE30"/>
    <mergeCell ref="B30:I30"/>
    <mergeCell ref="V30:Y30"/>
    <mergeCell ref="Z24:AA24"/>
    <mergeCell ref="K25:M25"/>
    <mergeCell ref="N25:P25"/>
    <mergeCell ref="Q25:S25"/>
    <mergeCell ref="T25:V25"/>
    <mergeCell ref="W25:Y25"/>
    <mergeCell ref="Z25:AA25"/>
    <mergeCell ref="B24:J25"/>
    <mergeCell ref="K24:M24"/>
    <mergeCell ref="N24:P24"/>
    <mergeCell ref="Q24:S24"/>
    <mergeCell ref="T24:V24"/>
    <mergeCell ref="W24:Y24"/>
    <mergeCell ref="Z22:AA22"/>
    <mergeCell ref="K23:M23"/>
    <mergeCell ref="N23:P23"/>
    <mergeCell ref="Q23:S23"/>
    <mergeCell ref="T23:V23"/>
    <mergeCell ref="W23:Y23"/>
    <mergeCell ref="Z23:AA23"/>
    <mergeCell ref="B22:J23"/>
    <mergeCell ref="K22:M22"/>
    <mergeCell ref="N22:P22"/>
    <mergeCell ref="Q22:S22"/>
    <mergeCell ref="T22:V22"/>
    <mergeCell ref="W22:Y22"/>
    <mergeCell ref="Z20:AA20"/>
    <mergeCell ref="K21:M21"/>
    <mergeCell ref="N21:P21"/>
    <mergeCell ref="Q21:S21"/>
    <mergeCell ref="T21:V21"/>
    <mergeCell ref="W21:Y21"/>
    <mergeCell ref="Z21:AA21"/>
    <mergeCell ref="B20:J21"/>
    <mergeCell ref="K20:M20"/>
    <mergeCell ref="N20:P20"/>
    <mergeCell ref="Q20:S20"/>
    <mergeCell ref="T20:V20"/>
    <mergeCell ref="W20:Y20"/>
    <mergeCell ref="Z18:AA18"/>
    <mergeCell ref="K19:M19"/>
    <mergeCell ref="N19:P19"/>
    <mergeCell ref="Q19:S19"/>
    <mergeCell ref="T19:V19"/>
    <mergeCell ref="W19:Y19"/>
    <mergeCell ref="Z19:AA19"/>
    <mergeCell ref="B18:J19"/>
    <mergeCell ref="K18:M18"/>
    <mergeCell ref="N18:P18"/>
    <mergeCell ref="Q18:S18"/>
    <mergeCell ref="T18:V18"/>
    <mergeCell ref="W18:Y18"/>
    <mergeCell ref="Z16:AA16"/>
    <mergeCell ref="K17:M17"/>
    <mergeCell ref="N17:P17"/>
    <mergeCell ref="Q17:S17"/>
    <mergeCell ref="T17:V17"/>
    <mergeCell ref="W17:Y17"/>
    <mergeCell ref="Z17:AA17"/>
    <mergeCell ref="B16:J17"/>
    <mergeCell ref="K16:M16"/>
    <mergeCell ref="N16:P16"/>
    <mergeCell ref="Q16:S16"/>
    <mergeCell ref="T16:V16"/>
    <mergeCell ref="W16:Y16"/>
    <mergeCell ref="Z14:AA14"/>
    <mergeCell ref="K15:M15"/>
    <mergeCell ref="N15:P15"/>
    <mergeCell ref="Q15:S15"/>
    <mergeCell ref="T15:V15"/>
    <mergeCell ref="W15:Y15"/>
    <mergeCell ref="Z15:AA15"/>
    <mergeCell ref="B14:J15"/>
    <mergeCell ref="K14:M14"/>
    <mergeCell ref="N14:P14"/>
    <mergeCell ref="Q14:S14"/>
    <mergeCell ref="T14:V14"/>
    <mergeCell ref="W14:Y14"/>
    <mergeCell ref="Z12:AA12"/>
    <mergeCell ref="K13:M13"/>
    <mergeCell ref="N13:P13"/>
    <mergeCell ref="Q13:S13"/>
    <mergeCell ref="T13:V13"/>
    <mergeCell ref="W13:Y13"/>
    <mergeCell ref="Z13:AA13"/>
    <mergeCell ref="B12:J13"/>
    <mergeCell ref="K12:M12"/>
    <mergeCell ref="N12:P12"/>
    <mergeCell ref="Q12:S12"/>
    <mergeCell ref="T12:V12"/>
    <mergeCell ref="W12:Y12"/>
    <mergeCell ref="Z10:AA10"/>
    <mergeCell ref="K11:M11"/>
    <mergeCell ref="N11:P11"/>
    <mergeCell ref="Q11:S11"/>
    <mergeCell ref="T11:V11"/>
    <mergeCell ref="W11:Y11"/>
    <mergeCell ref="Z11:AA11"/>
    <mergeCell ref="B10:J11"/>
    <mergeCell ref="K10:M10"/>
    <mergeCell ref="N10:P10"/>
    <mergeCell ref="Q10:S10"/>
    <mergeCell ref="T10:V10"/>
    <mergeCell ref="W10:Y10"/>
    <mergeCell ref="Z8:AA8"/>
    <mergeCell ref="K9:M9"/>
    <mergeCell ref="N9:P9"/>
    <mergeCell ref="Q9:S9"/>
    <mergeCell ref="T9:V9"/>
    <mergeCell ref="W9:Y9"/>
    <mergeCell ref="Z9:AA9"/>
    <mergeCell ref="B8:J9"/>
    <mergeCell ref="K8:M8"/>
    <mergeCell ref="N8:P8"/>
    <mergeCell ref="Q8:S8"/>
    <mergeCell ref="T8:V8"/>
    <mergeCell ref="W8:Y8"/>
    <mergeCell ref="AB3:AE3"/>
    <mergeCell ref="B4:J5"/>
    <mergeCell ref="K4:Y5"/>
    <mergeCell ref="Z4:AC4"/>
    <mergeCell ref="AD4:AE5"/>
    <mergeCell ref="Z5:AC5"/>
    <mergeCell ref="Z6:AA6"/>
    <mergeCell ref="K7:M7"/>
    <mergeCell ref="N7:P7"/>
    <mergeCell ref="Q7:S7"/>
    <mergeCell ref="T7:V7"/>
    <mergeCell ref="W7:Y7"/>
    <mergeCell ref="Z7:AA7"/>
    <mergeCell ref="B6:J7"/>
    <mergeCell ref="K6:M6"/>
    <mergeCell ref="N6:P6"/>
    <mergeCell ref="Q6:S6"/>
    <mergeCell ref="T6:V6"/>
    <mergeCell ref="W6:Y6"/>
  </mergeCells>
  <phoneticPr fontId="2"/>
  <dataValidations count="3">
    <dataValidation type="list" allowBlank="1" showInputMessage="1" showErrorMessage="1" sqref="V26:V27 AD6:AD25 Z31:Z32 AD34:AD35 AD31:AD32 Z34:Z35 AD37:AD38 AD40:AD41 AD43:AD44 AD46:AD47 AD49:AD50 AD52:AD53 AD55:AD56 AD58:AD59 Z37:Z38 Z40:Z41 Z43:Z44 Z46:Z47 Z49:Z50 Z52:Z53 Z55:Z56 Z58:Z59" xr:uid="{00000000-0002-0000-0D00-000000000000}">
      <formula1>"□,■"</formula1>
    </dataValidation>
    <dataValidation imeMode="halfAlpha" allowBlank="1" showInputMessage="1" showErrorMessage="1" sqref="I68:N91 U68:W91 V31:W32 Z6:AA25 V34:W35 V37:W38 V40:W41 V43:W44 V46:W47 V49:W50 V52:W53 V55:W56 V58:W59" xr:uid="{00000000-0002-0000-0D00-000001000000}"/>
    <dataValidation imeMode="hiragana" allowBlank="1" showInputMessage="1" showErrorMessage="1" sqref="B6:Y25 B31:U60 B68:H91 O68:T91 X68:AC91" xr:uid="{00000000-0002-0000-0D00-000002000000}"/>
  </dataValidations>
  <pageMargins left="0.78740157480314965" right="0.78740157480314965" top="0.74803149606299213" bottom="0.74803149606299213" header="0.31496062992125984" footer="0.31496062992125984"/>
  <pageSetup paperSize="9" scale="68" orientation="portrait" blackAndWhite="1" r:id="rId1"/>
  <headerFooter>
    <oddHeader>&amp;L&amp;D</oddHeader>
    <oddFooter>&amp;C&amp;P / &amp;N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FF"/>
  </sheetPr>
  <dimension ref="A1:BO368"/>
  <sheetViews>
    <sheetView view="pageBreakPreview" topLeftCell="A97" zoomScaleNormal="90" zoomScaleSheetLayoutView="100" workbookViewId="0">
      <selection activeCell="X42" sqref="X42"/>
    </sheetView>
  </sheetViews>
  <sheetFormatPr defaultColWidth="2.77734375" defaultRowHeight="12.75" customHeight="1" x14ac:dyDescent="0.2"/>
  <cols>
    <col min="5" max="8" width="2.88671875" bestFit="1" customWidth="1"/>
    <col min="9" max="22" width="3.77734375" bestFit="1" customWidth="1"/>
    <col min="23" max="23" width="2.44140625" customWidth="1"/>
  </cols>
  <sheetData>
    <row r="1" spans="1:55" ht="12.75" customHeight="1" x14ac:dyDescent="0.2">
      <c r="B1" t="s">
        <v>1202</v>
      </c>
    </row>
    <row r="2" spans="1:55" ht="12.75" customHeight="1" x14ac:dyDescent="0.2">
      <c r="A2" s="161" t="s">
        <v>607</v>
      </c>
      <c r="B2" s="4"/>
      <c r="C2" s="4"/>
      <c r="D2" s="4"/>
      <c r="E2" s="4"/>
      <c r="F2" s="4"/>
      <c r="G2" s="4"/>
      <c r="H2" s="4"/>
      <c r="I2" s="4"/>
      <c r="J2" s="4"/>
      <c r="K2" s="4"/>
      <c r="L2" s="4"/>
      <c r="M2" s="4"/>
      <c r="N2" s="4"/>
      <c r="O2" s="4"/>
      <c r="P2" s="4"/>
      <c r="Q2" s="4"/>
      <c r="R2" s="4"/>
      <c r="S2" s="4"/>
      <c r="T2" s="4"/>
      <c r="U2" s="4"/>
      <c r="V2" s="4"/>
      <c r="W2" s="4"/>
      <c r="X2" s="4"/>
      <c r="Y2" s="4"/>
      <c r="Z2" s="4"/>
      <c r="AA2" s="4"/>
      <c r="AB2" s="4"/>
      <c r="AC2" s="4"/>
    </row>
    <row r="3" spans="1:55" ht="12.75" customHeight="1" x14ac:dyDescent="0.2">
      <c r="A3" s="161" t="s">
        <v>935</v>
      </c>
      <c r="B3" s="4"/>
      <c r="C3" s="4"/>
      <c r="D3" s="4"/>
      <c r="E3" s="4"/>
      <c r="F3" s="4"/>
      <c r="G3" s="4"/>
      <c r="H3" s="4"/>
      <c r="I3" s="4"/>
      <c r="J3" s="4"/>
      <c r="K3" s="4"/>
      <c r="L3" s="4"/>
      <c r="M3" s="4"/>
      <c r="N3" s="4"/>
      <c r="O3" s="4"/>
      <c r="P3" s="4"/>
      <c r="Q3" s="4"/>
      <c r="R3" s="4"/>
      <c r="S3" s="4"/>
      <c r="T3" s="4"/>
      <c r="U3" s="4"/>
      <c r="V3" s="4"/>
      <c r="W3" s="4"/>
      <c r="X3" s="4"/>
      <c r="Y3" s="849" t="s">
        <v>22</v>
      </c>
      <c r="Z3" s="849"/>
      <c r="AA3" s="849"/>
      <c r="AB3" s="849"/>
      <c r="AC3" s="849"/>
      <c r="AD3" s="849"/>
      <c r="AE3" s="162"/>
      <c r="AF3" s="163"/>
      <c r="AG3" s="353"/>
    </row>
    <row r="4" spans="1:55" ht="12.75" customHeight="1" x14ac:dyDescent="0.2">
      <c r="A4" s="4"/>
      <c r="B4" s="618" t="s">
        <v>936</v>
      </c>
      <c r="C4" s="618"/>
      <c r="D4" s="618"/>
      <c r="E4" s="618"/>
      <c r="F4" s="618"/>
      <c r="G4" s="618"/>
      <c r="H4" s="618"/>
      <c r="I4" s="618"/>
      <c r="J4" s="618"/>
      <c r="K4" s="618"/>
      <c r="L4" s="618"/>
      <c r="M4" s="622"/>
      <c r="N4" s="73" t="s">
        <v>68</v>
      </c>
      <c r="O4" s="7" t="s">
        <v>152</v>
      </c>
      <c r="P4" s="7"/>
      <c r="Q4" s="164"/>
      <c r="R4" s="164"/>
      <c r="S4" s="7"/>
      <c r="T4" s="7"/>
      <c r="U4" s="7"/>
      <c r="V4" s="7"/>
      <c r="W4" s="7"/>
      <c r="X4" s="7"/>
      <c r="Y4" s="7"/>
      <c r="Z4" s="7"/>
      <c r="AA4" s="7"/>
      <c r="AB4" s="7"/>
      <c r="AC4" s="7"/>
      <c r="AD4" s="164"/>
      <c r="AE4" s="136"/>
      <c r="AH4" s="165"/>
      <c r="AI4" s="165"/>
      <c r="AJ4" s="668"/>
      <c r="AK4" s="668"/>
      <c r="AL4" s="668"/>
      <c r="AM4" s="668"/>
      <c r="AN4" s="668"/>
      <c r="AO4" s="668"/>
      <c r="AP4" s="668"/>
      <c r="AQ4" s="668"/>
      <c r="AR4" s="668"/>
      <c r="AS4" s="668"/>
      <c r="AT4" s="668"/>
      <c r="AU4" s="668"/>
      <c r="AV4" s="668"/>
      <c r="AW4" s="165"/>
      <c r="AX4" s="165"/>
      <c r="AY4" s="165"/>
      <c r="AZ4" s="165"/>
      <c r="BA4" s="165"/>
      <c r="BB4" s="165"/>
      <c r="BC4" s="165"/>
    </row>
    <row r="5" spans="1:55" ht="12.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H5" s="165"/>
      <c r="AI5" s="165"/>
      <c r="AJ5" s="668"/>
      <c r="AK5" s="668"/>
      <c r="AL5" s="668"/>
      <c r="AM5" s="668"/>
      <c r="AN5" s="668"/>
      <c r="AO5" s="668"/>
      <c r="AP5" s="668"/>
      <c r="AQ5" s="668"/>
      <c r="AR5" s="668"/>
      <c r="AS5" s="668"/>
      <c r="AT5" s="668"/>
      <c r="AU5" s="668"/>
      <c r="AV5" s="668"/>
      <c r="AW5" s="165"/>
      <c r="AX5" s="165"/>
      <c r="AY5" s="165"/>
      <c r="AZ5" s="165"/>
      <c r="BA5" s="165"/>
      <c r="BB5" s="165"/>
      <c r="BC5" s="165"/>
    </row>
    <row r="6" spans="1:55" ht="12.75" customHeight="1" x14ac:dyDescent="0.2">
      <c r="A6" s="4"/>
      <c r="B6" s="4" t="s">
        <v>937</v>
      </c>
      <c r="C6" s="4"/>
      <c r="D6" s="4"/>
      <c r="E6" s="4"/>
      <c r="F6" s="4"/>
      <c r="G6" s="4"/>
      <c r="H6" s="4"/>
      <c r="I6" s="4"/>
      <c r="J6" s="4"/>
      <c r="K6" s="4"/>
      <c r="L6" s="4"/>
      <c r="M6" s="4"/>
      <c r="N6" s="73" t="s">
        <v>68</v>
      </c>
      <c r="O6" s="7" t="s">
        <v>152</v>
      </c>
      <c r="P6" s="7"/>
      <c r="Q6" s="164"/>
      <c r="R6" s="164"/>
      <c r="S6" s="7"/>
      <c r="T6" s="7"/>
      <c r="U6" s="7"/>
      <c r="V6" s="7"/>
      <c r="W6" s="7"/>
      <c r="X6" s="7"/>
      <c r="Y6" s="7"/>
      <c r="Z6" s="7"/>
      <c r="AA6" s="7"/>
      <c r="AB6" s="7"/>
      <c r="AC6" s="7"/>
      <c r="AD6" s="166"/>
      <c r="AE6" s="167"/>
      <c r="AG6" s="372"/>
      <c r="AH6" s="168"/>
      <c r="AI6" s="165"/>
      <c r="AJ6" s="165"/>
      <c r="AK6" s="165"/>
      <c r="AL6" s="165"/>
      <c r="AM6" s="165"/>
      <c r="AN6" s="165"/>
      <c r="AO6" s="165"/>
      <c r="AP6" s="165"/>
      <c r="AQ6" s="165"/>
      <c r="AR6" s="165"/>
      <c r="AS6" s="165"/>
      <c r="AT6" s="165"/>
      <c r="AU6" s="165"/>
      <c r="AV6" s="165"/>
      <c r="AW6" s="165"/>
      <c r="AX6" s="165"/>
      <c r="AY6" s="165"/>
      <c r="AZ6" s="165"/>
      <c r="BA6" s="168"/>
      <c r="BB6" s="168"/>
      <c r="BC6" s="168"/>
    </row>
    <row r="7" spans="1:55" ht="12.75" customHeight="1" x14ac:dyDescent="0.2">
      <c r="A7" s="4"/>
      <c r="B7" s="4"/>
      <c r="C7" s="4"/>
      <c r="D7" s="4"/>
      <c r="E7" s="4"/>
      <c r="F7" s="4"/>
      <c r="G7" s="4"/>
      <c r="H7" s="4"/>
      <c r="I7" s="4"/>
      <c r="J7" s="4"/>
      <c r="K7" s="4"/>
      <c r="L7" s="4"/>
      <c r="M7" s="4"/>
      <c r="N7" s="1"/>
      <c r="O7" s="1"/>
      <c r="P7" s="1"/>
      <c r="Q7" s="1"/>
      <c r="R7" s="1"/>
      <c r="S7" s="1"/>
      <c r="T7" s="1"/>
      <c r="U7" s="1"/>
      <c r="V7" s="47"/>
      <c r="W7" s="1"/>
      <c r="X7" s="1"/>
      <c r="Y7" s="1"/>
      <c r="Z7" s="1"/>
      <c r="AA7" s="1"/>
      <c r="AB7" s="1"/>
      <c r="AC7" s="1"/>
      <c r="AD7" s="1"/>
      <c r="AE7" s="1"/>
      <c r="AG7" s="372"/>
      <c r="AH7" s="168"/>
      <c r="AI7" s="165"/>
      <c r="AJ7" s="165"/>
      <c r="AK7" s="165"/>
      <c r="AL7" s="165"/>
      <c r="AM7" s="165"/>
      <c r="AN7" s="165"/>
      <c r="AO7" s="165"/>
      <c r="AP7" s="165"/>
      <c r="AQ7" s="165"/>
      <c r="AR7" s="165"/>
      <c r="AS7" s="165"/>
      <c r="AT7" s="165"/>
      <c r="AU7" s="165"/>
      <c r="AV7" s="165"/>
      <c r="AW7" s="165"/>
      <c r="AX7" s="165"/>
      <c r="AY7" s="165"/>
      <c r="AZ7" s="165"/>
      <c r="BA7" s="168"/>
      <c r="BB7" s="168"/>
      <c r="BC7" s="168"/>
    </row>
    <row r="8" spans="1:55" ht="12.75" customHeight="1" x14ac:dyDescent="0.2">
      <c r="A8" s="4"/>
      <c r="B8" s="4"/>
      <c r="C8" s="701"/>
      <c r="D8" s="822"/>
      <c r="E8" s="822"/>
      <c r="F8" s="702"/>
      <c r="G8" s="574" t="s">
        <v>938</v>
      </c>
      <c r="H8" s="574"/>
      <c r="I8" s="574"/>
      <c r="J8" s="574"/>
      <c r="K8" s="574"/>
      <c r="L8" s="574"/>
      <c r="M8" s="574"/>
      <c r="N8" s="574"/>
      <c r="O8" s="574"/>
      <c r="P8" s="574"/>
      <c r="Q8" s="574"/>
      <c r="R8" s="574"/>
      <c r="S8" s="574"/>
      <c r="T8" s="574"/>
      <c r="U8" s="574"/>
      <c r="V8" s="574" t="s">
        <v>939</v>
      </c>
      <c r="W8" s="574"/>
      <c r="X8" s="574"/>
      <c r="Y8" s="574"/>
      <c r="Z8" s="574"/>
      <c r="AA8" s="574"/>
      <c r="AB8" s="574"/>
      <c r="AC8" s="574"/>
      <c r="AD8" s="574"/>
      <c r="AE8" s="574"/>
      <c r="AG8" s="372"/>
      <c r="AH8" s="168"/>
      <c r="AI8" s="165"/>
      <c r="AJ8" s="165"/>
      <c r="AK8" s="165"/>
      <c r="AL8" s="165"/>
      <c r="AM8" s="165"/>
      <c r="AN8" s="165"/>
      <c r="AO8" s="165"/>
      <c r="AP8" s="165"/>
      <c r="AQ8" s="165"/>
      <c r="AR8" s="165"/>
      <c r="AS8" s="165"/>
      <c r="AT8" s="165"/>
      <c r="AU8" s="165"/>
      <c r="AV8" s="165"/>
      <c r="AW8" s="165"/>
      <c r="AX8" s="165"/>
      <c r="AY8" s="165"/>
      <c r="AZ8" s="165"/>
      <c r="BA8" s="168"/>
      <c r="BB8" s="168"/>
      <c r="BC8" s="168"/>
    </row>
    <row r="9" spans="1:55" ht="12.75" customHeight="1" x14ac:dyDescent="0.2">
      <c r="A9" s="4"/>
      <c r="B9" s="4"/>
      <c r="C9" s="823"/>
      <c r="D9" s="824"/>
      <c r="E9" s="824"/>
      <c r="F9" s="825"/>
      <c r="G9" s="574" t="s">
        <v>940</v>
      </c>
      <c r="H9" s="574"/>
      <c r="I9" s="574"/>
      <c r="J9" s="574"/>
      <c r="K9" s="574"/>
      <c r="L9" s="574" t="s">
        <v>941</v>
      </c>
      <c r="M9" s="574"/>
      <c r="N9" s="574"/>
      <c r="O9" s="574"/>
      <c r="P9" s="574"/>
      <c r="Q9" s="574" t="s">
        <v>942</v>
      </c>
      <c r="R9" s="574"/>
      <c r="S9" s="574"/>
      <c r="T9" s="574"/>
      <c r="U9" s="574"/>
      <c r="V9" s="574" t="s">
        <v>943</v>
      </c>
      <c r="W9" s="574"/>
      <c r="X9" s="574"/>
      <c r="Y9" s="574"/>
      <c r="Z9" s="574"/>
      <c r="AA9" s="574" t="s">
        <v>944</v>
      </c>
      <c r="AB9" s="574"/>
      <c r="AC9" s="574"/>
      <c r="AD9" s="574"/>
      <c r="AE9" s="574"/>
      <c r="AG9" s="372"/>
      <c r="AH9" s="168"/>
      <c r="AI9" s="165"/>
      <c r="AJ9" s="165"/>
      <c r="AK9" s="165"/>
      <c r="AL9" s="165"/>
      <c r="AM9" s="165"/>
      <c r="AN9" s="165"/>
      <c r="AO9" s="165"/>
      <c r="AP9" s="165"/>
      <c r="AQ9" s="165"/>
      <c r="AR9" s="165"/>
      <c r="AS9" s="165"/>
      <c r="AT9" s="165"/>
      <c r="AU9" s="165"/>
      <c r="AV9" s="165"/>
      <c r="AW9" s="165"/>
      <c r="AX9" s="165"/>
      <c r="AY9" s="165"/>
      <c r="AZ9" s="165"/>
      <c r="BA9" s="168"/>
      <c r="BB9" s="168"/>
      <c r="BC9" s="168"/>
    </row>
    <row r="10" spans="1:55" ht="12.75" customHeight="1" x14ac:dyDescent="0.2">
      <c r="A10" s="4"/>
      <c r="B10" s="4"/>
      <c r="C10" s="574" t="s">
        <v>945</v>
      </c>
      <c r="D10" s="574"/>
      <c r="E10" s="574"/>
      <c r="F10" s="574"/>
      <c r="G10" s="73" t="s">
        <v>68</v>
      </c>
      <c r="H10" s="7" t="s">
        <v>152</v>
      </c>
      <c r="I10" s="7"/>
      <c r="J10" s="49" t="s">
        <v>68</v>
      </c>
      <c r="K10" s="7" t="s">
        <v>125</v>
      </c>
      <c r="L10" s="73" t="s">
        <v>68</v>
      </c>
      <c r="M10" s="7" t="s">
        <v>152</v>
      </c>
      <c r="N10" s="7"/>
      <c r="O10" s="49" t="s">
        <v>68</v>
      </c>
      <c r="P10" s="7" t="s">
        <v>125</v>
      </c>
      <c r="Q10" s="73" t="s">
        <v>68</v>
      </c>
      <c r="R10" s="7" t="s">
        <v>152</v>
      </c>
      <c r="S10" s="7"/>
      <c r="T10" s="49" t="s">
        <v>68</v>
      </c>
      <c r="U10" s="7" t="s">
        <v>125</v>
      </c>
      <c r="V10" s="73" t="s">
        <v>68</v>
      </c>
      <c r="W10" s="7" t="s">
        <v>152</v>
      </c>
      <c r="X10" s="7"/>
      <c r="Y10" s="49" t="s">
        <v>68</v>
      </c>
      <c r="Z10" s="7" t="s">
        <v>125</v>
      </c>
      <c r="AA10" s="73" t="s">
        <v>68</v>
      </c>
      <c r="AB10" s="7" t="s">
        <v>152</v>
      </c>
      <c r="AC10" s="7"/>
      <c r="AD10" s="49" t="s">
        <v>68</v>
      </c>
      <c r="AE10" s="10" t="s">
        <v>125</v>
      </c>
      <c r="AG10" s="372"/>
      <c r="AH10" s="168"/>
      <c r="AI10" s="165"/>
      <c r="AJ10" s="165"/>
      <c r="AK10" s="165"/>
      <c r="AL10" s="165"/>
      <c r="AM10" s="165"/>
      <c r="AN10" s="165"/>
      <c r="AO10" s="165"/>
      <c r="AP10" s="165"/>
      <c r="AQ10" s="165"/>
      <c r="AR10" s="165"/>
      <c r="AS10" s="165"/>
      <c r="AT10" s="165"/>
      <c r="AU10" s="165"/>
      <c r="AV10" s="165"/>
      <c r="AW10" s="165"/>
      <c r="AX10" s="165"/>
      <c r="AY10" s="165"/>
      <c r="AZ10" s="165"/>
      <c r="BA10" s="168"/>
      <c r="BB10" s="168"/>
      <c r="BC10" s="168"/>
    </row>
    <row r="11" spans="1:55" ht="12.75" customHeight="1" x14ac:dyDescent="0.2">
      <c r="A11" s="4"/>
      <c r="B11" s="4"/>
      <c r="C11" s="574" t="s">
        <v>946</v>
      </c>
      <c r="D11" s="574"/>
      <c r="E11" s="574"/>
      <c r="F11" s="574"/>
      <c r="G11" s="73" t="s">
        <v>68</v>
      </c>
      <c r="H11" s="7" t="s">
        <v>152</v>
      </c>
      <c r="I11" s="7"/>
      <c r="J11" s="49" t="s">
        <v>68</v>
      </c>
      <c r="K11" s="7" t="s">
        <v>125</v>
      </c>
      <c r="L11" s="73" t="s">
        <v>68</v>
      </c>
      <c r="M11" s="7" t="s">
        <v>152</v>
      </c>
      <c r="N11" s="7"/>
      <c r="O11" s="49" t="s">
        <v>68</v>
      </c>
      <c r="P11" s="7" t="s">
        <v>125</v>
      </c>
      <c r="Q11" s="73" t="s">
        <v>68</v>
      </c>
      <c r="R11" s="7" t="s">
        <v>152</v>
      </c>
      <c r="S11" s="7"/>
      <c r="T11" s="49" t="s">
        <v>68</v>
      </c>
      <c r="U11" s="7" t="s">
        <v>125</v>
      </c>
      <c r="V11" s="73" t="s">
        <v>68</v>
      </c>
      <c r="W11" s="7" t="s">
        <v>152</v>
      </c>
      <c r="X11" s="7"/>
      <c r="Y11" s="49" t="s">
        <v>68</v>
      </c>
      <c r="Z11" s="7" t="s">
        <v>125</v>
      </c>
      <c r="AA11" s="73" t="s">
        <v>68</v>
      </c>
      <c r="AB11" s="7" t="s">
        <v>152</v>
      </c>
      <c r="AC11" s="7"/>
      <c r="AD11" s="49" t="s">
        <v>68</v>
      </c>
      <c r="AE11" s="10" t="s">
        <v>125</v>
      </c>
      <c r="AG11" s="372"/>
      <c r="AH11" s="168"/>
      <c r="AI11" s="165"/>
      <c r="AJ11" s="165"/>
      <c r="AK11" s="165"/>
      <c r="AL11" s="165"/>
      <c r="AM11" s="165"/>
      <c r="AN11" s="165"/>
      <c r="AO11" s="165"/>
      <c r="AP11" s="165"/>
      <c r="AQ11" s="165"/>
      <c r="AR11" s="165"/>
      <c r="AS11" s="165"/>
      <c r="AT11" s="165"/>
      <c r="AU11" s="165"/>
      <c r="AV11" s="165"/>
      <c r="AW11" s="165"/>
      <c r="AX11" s="165"/>
      <c r="AY11" s="165"/>
      <c r="AZ11" s="165"/>
      <c r="BA11" s="168"/>
      <c r="BB11" s="168"/>
      <c r="BC11" s="168"/>
    </row>
    <row r="12" spans="1:55" ht="12.75" customHeight="1" x14ac:dyDescent="0.2">
      <c r="A12" s="4"/>
      <c r="B12" s="4"/>
      <c r="C12" s="574" t="s">
        <v>947</v>
      </c>
      <c r="D12" s="574"/>
      <c r="E12" s="574"/>
      <c r="F12" s="574"/>
      <c r="G12" s="73" t="s">
        <v>68</v>
      </c>
      <c r="H12" s="7" t="s">
        <v>152</v>
      </c>
      <c r="I12" s="7"/>
      <c r="J12" s="49" t="s">
        <v>68</v>
      </c>
      <c r="K12" s="7" t="s">
        <v>125</v>
      </c>
      <c r="L12" s="73" t="s">
        <v>68</v>
      </c>
      <c r="M12" s="7" t="s">
        <v>152</v>
      </c>
      <c r="N12" s="7"/>
      <c r="O12" s="49" t="s">
        <v>68</v>
      </c>
      <c r="P12" s="7" t="s">
        <v>125</v>
      </c>
      <c r="Q12" s="73" t="s">
        <v>68</v>
      </c>
      <c r="R12" s="7" t="s">
        <v>152</v>
      </c>
      <c r="S12" s="7"/>
      <c r="T12" s="49" t="s">
        <v>68</v>
      </c>
      <c r="U12" s="7" t="s">
        <v>125</v>
      </c>
      <c r="V12" s="73" t="s">
        <v>68</v>
      </c>
      <c r="W12" s="7" t="s">
        <v>152</v>
      </c>
      <c r="X12" s="7"/>
      <c r="Y12" s="49" t="s">
        <v>68</v>
      </c>
      <c r="Z12" s="7" t="s">
        <v>125</v>
      </c>
      <c r="AA12" s="73" t="s">
        <v>68</v>
      </c>
      <c r="AB12" s="7" t="s">
        <v>152</v>
      </c>
      <c r="AC12" s="7"/>
      <c r="AD12" s="49" t="s">
        <v>68</v>
      </c>
      <c r="AE12" s="10" t="s">
        <v>125</v>
      </c>
      <c r="AG12" s="372"/>
      <c r="AH12" s="168"/>
      <c r="AI12" s="165"/>
      <c r="AJ12" s="165"/>
      <c r="AK12" s="165"/>
      <c r="AL12" s="165"/>
      <c r="AM12" s="165"/>
      <c r="AN12" s="165"/>
      <c r="AO12" s="165"/>
      <c r="AP12" s="165"/>
      <c r="AQ12" s="165"/>
      <c r="AR12" s="165"/>
      <c r="AS12" s="165"/>
      <c r="AT12" s="165"/>
      <c r="AU12" s="165"/>
      <c r="AV12" s="165"/>
      <c r="AW12" s="165"/>
      <c r="AX12" s="165"/>
      <c r="AY12" s="165"/>
      <c r="AZ12" s="165"/>
      <c r="BA12" s="168"/>
      <c r="BB12" s="168"/>
      <c r="BC12" s="168"/>
    </row>
    <row r="13" spans="1:55" ht="12.75" customHeight="1" x14ac:dyDescent="0.2">
      <c r="A13" s="4"/>
      <c r="B13" s="4"/>
      <c r="C13" s="574" t="s">
        <v>948</v>
      </c>
      <c r="D13" s="574"/>
      <c r="E13" s="574"/>
      <c r="F13" s="574"/>
      <c r="G13" s="73" t="s">
        <v>68</v>
      </c>
      <c r="H13" s="7" t="s">
        <v>152</v>
      </c>
      <c r="I13" s="7"/>
      <c r="J13" s="49" t="s">
        <v>68</v>
      </c>
      <c r="K13" s="7" t="s">
        <v>125</v>
      </c>
      <c r="L13" s="73" t="s">
        <v>68</v>
      </c>
      <c r="M13" s="7" t="s">
        <v>152</v>
      </c>
      <c r="N13" s="7"/>
      <c r="O13" s="49" t="s">
        <v>68</v>
      </c>
      <c r="P13" s="7" t="s">
        <v>125</v>
      </c>
      <c r="Q13" s="73" t="s">
        <v>68</v>
      </c>
      <c r="R13" s="7" t="s">
        <v>152</v>
      </c>
      <c r="S13" s="7"/>
      <c r="T13" s="49" t="s">
        <v>68</v>
      </c>
      <c r="U13" s="7" t="s">
        <v>125</v>
      </c>
      <c r="V13" s="73" t="s">
        <v>68</v>
      </c>
      <c r="W13" s="7" t="s">
        <v>152</v>
      </c>
      <c r="X13" s="7"/>
      <c r="Y13" s="49" t="s">
        <v>68</v>
      </c>
      <c r="Z13" s="7" t="s">
        <v>125</v>
      </c>
      <c r="AA13" s="73" t="s">
        <v>68</v>
      </c>
      <c r="AB13" s="7" t="s">
        <v>152</v>
      </c>
      <c r="AC13" s="7"/>
      <c r="AD13" s="49" t="s">
        <v>68</v>
      </c>
      <c r="AE13" s="10" t="s">
        <v>125</v>
      </c>
      <c r="AG13" s="372"/>
      <c r="AH13" s="168"/>
      <c r="AI13" s="165"/>
      <c r="AJ13" s="165"/>
      <c r="AK13" s="165"/>
      <c r="AL13" s="165"/>
      <c r="AM13" s="165"/>
      <c r="AN13" s="165"/>
      <c r="AO13" s="165"/>
      <c r="AP13" s="165"/>
      <c r="AQ13" s="165"/>
      <c r="AR13" s="165"/>
      <c r="AS13" s="165"/>
      <c r="AT13" s="165"/>
      <c r="AU13" s="165"/>
      <c r="AV13" s="165"/>
      <c r="AW13" s="165"/>
      <c r="AX13" s="165"/>
      <c r="AY13" s="165"/>
      <c r="AZ13" s="165"/>
      <c r="BA13" s="168"/>
      <c r="BB13" s="168"/>
      <c r="BC13" s="168"/>
    </row>
    <row r="14" spans="1:55" ht="12.75" customHeight="1" x14ac:dyDescent="0.2">
      <c r="A14" s="4"/>
      <c r="B14" s="4"/>
      <c r="C14" s="574" t="s">
        <v>949</v>
      </c>
      <c r="D14" s="574"/>
      <c r="E14" s="574"/>
      <c r="F14" s="574"/>
      <c r="G14" s="73" t="s">
        <v>68</v>
      </c>
      <c r="H14" s="7" t="s">
        <v>152</v>
      </c>
      <c r="I14" s="7"/>
      <c r="J14" s="49" t="s">
        <v>68</v>
      </c>
      <c r="K14" s="7" t="s">
        <v>125</v>
      </c>
      <c r="L14" s="73" t="s">
        <v>68</v>
      </c>
      <c r="M14" s="7" t="s">
        <v>152</v>
      </c>
      <c r="N14" s="7"/>
      <c r="O14" s="49" t="s">
        <v>68</v>
      </c>
      <c r="P14" s="7" t="s">
        <v>125</v>
      </c>
      <c r="Q14" s="73" t="s">
        <v>68</v>
      </c>
      <c r="R14" s="7" t="s">
        <v>152</v>
      </c>
      <c r="S14" s="7"/>
      <c r="T14" s="49" t="s">
        <v>68</v>
      </c>
      <c r="U14" s="7" t="s">
        <v>125</v>
      </c>
      <c r="V14" s="73" t="s">
        <v>68</v>
      </c>
      <c r="W14" s="7" t="s">
        <v>152</v>
      </c>
      <c r="X14" s="7"/>
      <c r="Y14" s="49" t="s">
        <v>68</v>
      </c>
      <c r="Z14" s="7" t="s">
        <v>125</v>
      </c>
      <c r="AA14" s="73" t="s">
        <v>68</v>
      </c>
      <c r="AB14" s="7" t="s">
        <v>152</v>
      </c>
      <c r="AC14" s="7"/>
      <c r="AD14" s="49" t="s">
        <v>68</v>
      </c>
      <c r="AE14" s="10" t="s">
        <v>125</v>
      </c>
      <c r="AG14" s="372"/>
      <c r="AH14" s="168"/>
      <c r="AI14" s="165"/>
      <c r="AJ14" s="165"/>
      <c r="AK14" s="165"/>
      <c r="AL14" s="165"/>
      <c r="AM14" s="165"/>
      <c r="AN14" s="165"/>
      <c r="AO14" s="165"/>
      <c r="AP14" s="165"/>
      <c r="AQ14" s="165"/>
      <c r="AR14" s="165"/>
      <c r="AS14" s="165"/>
      <c r="AT14" s="165"/>
      <c r="AU14" s="165"/>
      <c r="AV14" s="165"/>
      <c r="AW14" s="165"/>
      <c r="AX14" s="165"/>
      <c r="AY14" s="165"/>
      <c r="AZ14" s="165"/>
      <c r="BA14" s="168"/>
      <c r="BB14" s="168"/>
      <c r="BC14" s="168"/>
    </row>
    <row r="15" spans="1:55" ht="12.75" customHeight="1" x14ac:dyDescent="0.2">
      <c r="A15" s="4"/>
      <c r="B15" s="4"/>
      <c r="C15" s="574" t="s">
        <v>950</v>
      </c>
      <c r="D15" s="574"/>
      <c r="E15" s="574"/>
      <c r="F15" s="574"/>
      <c r="G15" s="73" t="s">
        <v>68</v>
      </c>
      <c r="H15" s="7" t="s">
        <v>152</v>
      </c>
      <c r="I15" s="7"/>
      <c r="J15" s="49" t="s">
        <v>68</v>
      </c>
      <c r="K15" s="7" t="s">
        <v>125</v>
      </c>
      <c r="L15" s="73" t="s">
        <v>68</v>
      </c>
      <c r="M15" s="7" t="s">
        <v>152</v>
      </c>
      <c r="N15" s="7"/>
      <c r="O15" s="49" t="s">
        <v>68</v>
      </c>
      <c r="P15" s="7" t="s">
        <v>125</v>
      </c>
      <c r="Q15" s="73" t="s">
        <v>68</v>
      </c>
      <c r="R15" s="7" t="s">
        <v>152</v>
      </c>
      <c r="S15" s="7"/>
      <c r="T15" s="49" t="s">
        <v>68</v>
      </c>
      <c r="U15" s="7" t="s">
        <v>125</v>
      </c>
      <c r="V15" s="73" t="s">
        <v>68</v>
      </c>
      <c r="W15" s="7" t="s">
        <v>152</v>
      </c>
      <c r="X15" s="7"/>
      <c r="Y15" s="49" t="s">
        <v>68</v>
      </c>
      <c r="Z15" s="7" t="s">
        <v>125</v>
      </c>
      <c r="AA15" s="73" t="s">
        <v>68</v>
      </c>
      <c r="AB15" s="7" t="s">
        <v>152</v>
      </c>
      <c r="AC15" s="7"/>
      <c r="AD15" s="49" t="s">
        <v>68</v>
      </c>
      <c r="AE15" s="10" t="s">
        <v>125</v>
      </c>
      <c r="AG15" s="372"/>
      <c r="AH15" s="168"/>
      <c r="AI15" s="165"/>
      <c r="AJ15" s="165"/>
      <c r="AK15" s="165"/>
      <c r="AL15" s="165"/>
      <c r="AM15" s="165"/>
      <c r="AN15" s="165"/>
      <c r="AO15" s="165"/>
      <c r="AP15" s="165"/>
      <c r="AQ15" s="165"/>
      <c r="AR15" s="165"/>
      <c r="AS15" s="165"/>
      <c r="AT15" s="165"/>
      <c r="AU15" s="165"/>
      <c r="AV15" s="165"/>
      <c r="AW15" s="165"/>
      <c r="AX15" s="165"/>
      <c r="AY15" s="165"/>
      <c r="AZ15" s="165"/>
      <c r="BA15" s="168"/>
      <c r="BB15" s="168"/>
      <c r="BC15" s="168"/>
    </row>
    <row r="16" spans="1:55" ht="12.7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1"/>
      <c r="AA16" s="1"/>
      <c r="AB16" s="1"/>
      <c r="AC16" s="1"/>
      <c r="AD16" s="1"/>
      <c r="AE16" s="1"/>
      <c r="AG16" s="372"/>
      <c r="AH16" s="168"/>
      <c r="AI16" s="165"/>
      <c r="AJ16" s="165"/>
      <c r="AK16" s="165"/>
      <c r="AL16" s="165"/>
      <c r="AM16" s="165"/>
      <c r="AN16" s="165"/>
      <c r="AO16" s="165"/>
      <c r="AP16" s="165"/>
      <c r="AQ16" s="165"/>
      <c r="AR16" s="165"/>
      <c r="AS16" s="165"/>
      <c r="AT16" s="165"/>
      <c r="AU16" s="165"/>
      <c r="AV16" s="165"/>
      <c r="AW16" s="165"/>
      <c r="AX16" s="165"/>
      <c r="AY16" s="165"/>
      <c r="AZ16" s="165"/>
      <c r="BA16" s="168"/>
      <c r="BB16" s="168"/>
      <c r="BC16" s="168"/>
    </row>
    <row r="17" spans="1:55" ht="12.75" customHeight="1" x14ac:dyDescent="0.2">
      <c r="A17" s="4"/>
      <c r="B17" s="4" t="s">
        <v>951</v>
      </c>
      <c r="C17" s="4"/>
      <c r="D17" s="4"/>
      <c r="E17" s="4"/>
      <c r="F17" s="4"/>
      <c r="G17" s="4"/>
      <c r="H17" s="4"/>
      <c r="I17" s="4"/>
      <c r="J17" s="4"/>
      <c r="K17" s="4"/>
      <c r="L17" s="4"/>
      <c r="M17" s="4"/>
      <c r="N17" s="1"/>
      <c r="O17" s="4"/>
      <c r="P17" s="41"/>
      <c r="Q17" s="1"/>
      <c r="R17" s="1"/>
      <c r="S17" s="1"/>
      <c r="T17" s="1"/>
      <c r="U17" s="1"/>
      <c r="V17" s="1"/>
      <c r="W17" s="1"/>
      <c r="X17" s="1"/>
      <c r="Y17" s="1"/>
      <c r="Z17" s="1"/>
      <c r="AA17" s="1"/>
      <c r="AB17" s="1"/>
      <c r="AC17" s="1"/>
      <c r="AD17" s="1"/>
      <c r="AE17" s="1"/>
      <c r="AG17" s="372"/>
      <c r="AH17" s="168"/>
      <c r="AI17" s="165"/>
      <c r="AJ17" s="165"/>
      <c r="AK17" s="165"/>
      <c r="AL17" s="165"/>
      <c r="AM17" s="165"/>
      <c r="AN17" s="165"/>
      <c r="AO17" s="165"/>
      <c r="AP17" s="165"/>
      <c r="AQ17" s="165"/>
      <c r="AR17" s="165"/>
      <c r="AS17" s="165"/>
      <c r="AT17" s="165"/>
      <c r="AU17" s="165"/>
      <c r="AV17" s="165"/>
      <c r="AW17" s="165"/>
      <c r="AX17" s="165"/>
      <c r="AY17" s="165"/>
      <c r="AZ17" s="165"/>
      <c r="BA17" s="168"/>
      <c r="BB17" s="168"/>
      <c r="BC17" s="168"/>
    </row>
    <row r="18" spans="1:55" ht="12.75" customHeight="1" x14ac:dyDescent="0.2">
      <c r="A18" s="4"/>
      <c r="B18" s="4"/>
      <c r="C18" s="574" t="s">
        <v>945</v>
      </c>
      <c r="D18" s="574"/>
      <c r="E18" s="574"/>
      <c r="F18" s="574"/>
      <c r="G18" s="73" t="s">
        <v>68</v>
      </c>
      <c r="H18" s="7" t="s">
        <v>152</v>
      </c>
      <c r="I18" s="7"/>
      <c r="J18" s="49" t="s">
        <v>68</v>
      </c>
      <c r="K18" s="7" t="s">
        <v>125</v>
      </c>
      <c r="L18" s="7"/>
      <c r="M18" s="7"/>
      <c r="N18" s="166"/>
      <c r="O18" s="7"/>
      <c r="P18" s="59"/>
      <c r="Q18" s="166"/>
      <c r="R18" s="166"/>
      <c r="S18" s="166"/>
      <c r="T18" s="166"/>
      <c r="U18" s="166"/>
      <c r="V18" s="166"/>
      <c r="W18" s="166"/>
      <c r="X18" s="166"/>
      <c r="Y18" s="166"/>
      <c r="Z18" s="166"/>
      <c r="AA18" s="166"/>
      <c r="AB18" s="166"/>
      <c r="AC18" s="166"/>
      <c r="AD18" s="166"/>
      <c r="AE18" s="167"/>
      <c r="AG18" s="372"/>
      <c r="AH18" s="168"/>
      <c r="AI18" s="165"/>
      <c r="AJ18" s="165"/>
      <c r="AK18" s="165"/>
      <c r="AL18" s="165"/>
      <c r="AM18" s="165"/>
      <c r="AN18" s="165"/>
      <c r="AO18" s="165"/>
      <c r="AP18" s="165"/>
      <c r="AQ18" s="165"/>
      <c r="AR18" s="165"/>
      <c r="AS18" s="165"/>
      <c r="AT18" s="165"/>
      <c r="AU18" s="165"/>
      <c r="AV18" s="165"/>
      <c r="AW18" s="165"/>
      <c r="AX18" s="165"/>
      <c r="AY18" s="165"/>
      <c r="AZ18" s="165"/>
      <c r="BA18" s="168"/>
      <c r="BB18" s="168"/>
      <c r="BC18" s="168"/>
    </row>
    <row r="19" spans="1:55" ht="12.75" customHeight="1" x14ac:dyDescent="0.2">
      <c r="A19" s="4"/>
      <c r="B19" s="4"/>
      <c r="C19" s="1147" t="s">
        <v>946</v>
      </c>
      <c r="D19" s="1147"/>
      <c r="E19" s="1147"/>
      <c r="F19" s="1147"/>
      <c r="G19" s="73" t="s">
        <v>68</v>
      </c>
      <c r="H19" s="7" t="s">
        <v>152</v>
      </c>
      <c r="I19" s="7"/>
      <c r="J19" s="49" t="s">
        <v>68</v>
      </c>
      <c r="K19" s="7" t="s">
        <v>125</v>
      </c>
      <c r="L19" s="7"/>
      <c r="M19" s="7"/>
      <c r="N19" s="166"/>
      <c r="O19" s="7"/>
      <c r="P19" s="59"/>
      <c r="Q19" s="166"/>
      <c r="R19" s="166"/>
      <c r="S19" s="166"/>
      <c r="T19" s="166"/>
      <c r="U19" s="166"/>
      <c r="V19" s="166"/>
      <c r="W19" s="166"/>
      <c r="X19" s="166"/>
      <c r="Y19" s="166"/>
      <c r="Z19" s="166"/>
      <c r="AA19" s="166"/>
      <c r="AB19" s="166"/>
      <c r="AC19" s="166"/>
      <c r="AD19" s="166"/>
      <c r="AE19" s="167"/>
      <c r="AG19" s="372"/>
      <c r="AH19" s="168"/>
      <c r="AI19" s="165"/>
      <c r="AJ19" s="165"/>
      <c r="AK19" s="165"/>
      <c r="AL19" s="165"/>
      <c r="AM19" s="165"/>
      <c r="AN19" s="165"/>
      <c r="AO19" s="165"/>
      <c r="AP19" s="165"/>
      <c r="AQ19" s="165"/>
      <c r="AR19" s="165"/>
      <c r="AS19" s="165"/>
      <c r="AT19" s="165"/>
      <c r="AU19" s="165"/>
      <c r="AV19" s="165"/>
      <c r="AW19" s="165"/>
      <c r="AX19" s="165"/>
      <c r="AY19" s="165"/>
      <c r="AZ19" s="165"/>
      <c r="BA19" s="168"/>
      <c r="BB19" s="168"/>
      <c r="BC19" s="168"/>
    </row>
    <row r="20" spans="1:55" ht="12.75" customHeight="1" x14ac:dyDescent="0.2">
      <c r="A20" s="4"/>
      <c r="B20" s="4"/>
      <c r="C20" s="574" t="s">
        <v>947</v>
      </c>
      <c r="D20" s="574"/>
      <c r="E20" s="574"/>
      <c r="F20" s="574"/>
      <c r="G20" s="73" t="s">
        <v>68</v>
      </c>
      <c r="H20" s="7" t="s">
        <v>152</v>
      </c>
      <c r="I20" s="7"/>
      <c r="J20" s="49" t="s">
        <v>68</v>
      </c>
      <c r="K20" s="7" t="s">
        <v>125</v>
      </c>
      <c r="L20" s="7"/>
      <c r="M20" s="7"/>
      <c r="N20" s="166"/>
      <c r="O20" s="7"/>
      <c r="P20" s="59"/>
      <c r="Q20" s="166"/>
      <c r="R20" s="166"/>
      <c r="S20" s="166"/>
      <c r="T20" s="166"/>
      <c r="U20" s="166"/>
      <c r="V20" s="166"/>
      <c r="W20" s="166"/>
      <c r="X20" s="166"/>
      <c r="Y20" s="166"/>
      <c r="Z20" s="166"/>
      <c r="AA20" s="166"/>
      <c r="AB20" s="166"/>
      <c r="AC20" s="166"/>
      <c r="AD20" s="166"/>
      <c r="AE20" s="167"/>
      <c r="AG20" s="372"/>
      <c r="AH20" s="168"/>
      <c r="AI20" s="165"/>
      <c r="AJ20" s="165"/>
      <c r="AK20" s="165"/>
      <c r="AL20" s="165"/>
      <c r="AM20" s="165"/>
      <c r="AN20" s="165"/>
      <c r="AO20" s="165"/>
      <c r="AP20" s="165"/>
      <c r="AQ20" s="165"/>
      <c r="AR20" s="165"/>
      <c r="AS20" s="165"/>
      <c r="AT20" s="165"/>
      <c r="AU20" s="165"/>
      <c r="AV20" s="165"/>
      <c r="AW20" s="165"/>
      <c r="AX20" s="165"/>
      <c r="AY20" s="165"/>
      <c r="AZ20" s="165"/>
      <c r="BA20" s="168"/>
      <c r="BB20" s="168"/>
      <c r="BC20" s="168"/>
    </row>
    <row r="21" spans="1:55" ht="12.75" customHeight="1" x14ac:dyDescent="0.2">
      <c r="A21" s="4"/>
      <c r="B21" s="4"/>
      <c r="C21" s="628" t="s">
        <v>83</v>
      </c>
      <c r="D21" s="629"/>
      <c r="E21" s="629"/>
      <c r="F21" s="630"/>
      <c r="G21" s="73" t="s">
        <v>68</v>
      </c>
      <c r="H21" s="7" t="s">
        <v>152</v>
      </c>
      <c r="I21" s="7"/>
      <c r="J21" s="49" t="s">
        <v>68</v>
      </c>
      <c r="K21" s="7" t="s">
        <v>125</v>
      </c>
      <c r="L21" s="7"/>
      <c r="M21" s="49" t="s">
        <v>68</v>
      </c>
      <c r="N21" s="7" t="s">
        <v>952</v>
      </c>
      <c r="O21" s="7"/>
      <c r="P21" s="59" t="s">
        <v>953</v>
      </c>
      <c r="Q21" s="1149"/>
      <c r="R21" s="1149"/>
      <c r="S21" s="1149"/>
      <c r="T21" s="1149"/>
      <c r="U21" s="1149"/>
      <c r="V21" s="1149"/>
      <c r="W21" s="1149"/>
      <c r="X21" s="1149"/>
      <c r="Y21" s="1149"/>
      <c r="Z21" s="1149"/>
      <c r="AA21" s="1149"/>
      <c r="AB21" s="1149"/>
      <c r="AC21" s="1149"/>
      <c r="AD21" s="1149"/>
      <c r="AE21" s="167" t="s">
        <v>954</v>
      </c>
      <c r="AG21" s="372"/>
      <c r="AH21" s="168"/>
      <c r="AI21" s="165"/>
      <c r="AJ21" s="165"/>
      <c r="AK21" s="165"/>
      <c r="AL21" s="165"/>
      <c r="AM21" s="165"/>
      <c r="AN21" s="165"/>
      <c r="AO21" s="165"/>
      <c r="AP21" s="165"/>
      <c r="AQ21" s="165"/>
      <c r="AR21" s="165"/>
      <c r="AS21" s="165"/>
      <c r="AT21" s="165"/>
      <c r="AU21" s="165"/>
      <c r="AV21" s="165"/>
      <c r="AW21" s="165"/>
      <c r="AX21" s="165"/>
      <c r="AY21" s="165"/>
      <c r="AZ21" s="165"/>
      <c r="BA21" s="168"/>
      <c r="BB21" s="168"/>
      <c r="BC21" s="168"/>
    </row>
    <row r="22" spans="1:55" ht="12.75" customHeight="1" x14ac:dyDescent="0.2">
      <c r="A22" s="4"/>
      <c r="B22" s="4"/>
      <c r="C22" s="4"/>
      <c r="D22" s="4"/>
      <c r="E22" s="4"/>
      <c r="F22" s="4"/>
      <c r="G22" s="4"/>
      <c r="H22" s="4"/>
      <c r="I22" s="4"/>
      <c r="J22" s="4"/>
      <c r="K22" s="4"/>
      <c r="L22" s="4"/>
      <c r="M22" s="4"/>
      <c r="O22" s="4"/>
      <c r="P22" s="169"/>
      <c r="AG22" s="372"/>
      <c r="AH22" s="168"/>
      <c r="AI22" s="165"/>
      <c r="AJ22" s="165"/>
      <c r="AK22" s="165"/>
      <c r="AL22" s="165"/>
      <c r="AM22" s="165"/>
      <c r="AN22" s="165"/>
      <c r="AO22" s="165"/>
      <c r="AP22" s="165"/>
      <c r="AQ22" s="165"/>
      <c r="AR22" s="165"/>
      <c r="AS22" s="165"/>
      <c r="AT22" s="165"/>
      <c r="AU22" s="165"/>
      <c r="AV22" s="165"/>
      <c r="AW22" s="165"/>
      <c r="AX22" s="165"/>
      <c r="AY22" s="165"/>
      <c r="AZ22" s="165"/>
      <c r="BA22" s="168"/>
      <c r="BB22" s="168"/>
      <c r="BC22" s="168"/>
    </row>
    <row r="23" spans="1:55" ht="12.75" customHeight="1" x14ac:dyDescent="0.2">
      <c r="B23" s="881" t="s">
        <v>428</v>
      </c>
      <c r="C23" s="881"/>
      <c r="D23" s="881"/>
      <c r="E23" s="881"/>
      <c r="F23" s="881"/>
      <c r="G23" s="882"/>
      <c r="H23" s="69" t="s">
        <v>320</v>
      </c>
      <c r="I23" s="12" t="s">
        <v>69</v>
      </c>
      <c r="J23" s="12"/>
      <c r="K23" s="48" t="s">
        <v>376</v>
      </c>
      <c r="L23" s="12" t="s">
        <v>125</v>
      </c>
      <c r="M23" s="12"/>
      <c r="N23" s="12" t="s">
        <v>685</v>
      </c>
      <c r="O23" s="12"/>
      <c r="P23" s="12"/>
      <c r="Q23" s="12"/>
      <c r="R23" s="12"/>
      <c r="S23" s="12"/>
      <c r="T23" s="12"/>
      <c r="U23" s="12"/>
      <c r="V23" s="12"/>
      <c r="W23" s="12"/>
      <c r="X23" s="12"/>
      <c r="Y23" s="12"/>
      <c r="Z23" s="12"/>
      <c r="AA23" s="12"/>
      <c r="AB23" s="12"/>
      <c r="AC23" s="12"/>
      <c r="AD23" s="12"/>
      <c r="AE23" s="17"/>
      <c r="AG23" s="372"/>
      <c r="AH23" s="168"/>
      <c r="AI23" s="168"/>
      <c r="AJ23" s="168"/>
      <c r="AK23" s="168"/>
      <c r="AL23" s="168"/>
      <c r="AM23" s="168"/>
      <c r="AN23" s="168"/>
      <c r="AO23" s="168"/>
      <c r="AP23" s="168"/>
      <c r="AQ23" s="168"/>
      <c r="AR23" s="168"/>
      <c r="AS23" s="168"/>
      <c r="AT23" s="168"/>
      <c r="AU23" s="168"/>
      <c r="AV23" s="168"/>
      <c r="AW23" s="168"/>
      <c r="AX23" s="168"/>
      <c r="AY23" s="165"/>
      <c r="AZ23" s="165"/>
      <c r="BA23" s="165"/>
      <c r="BB23" s="165"/>
      <c r="BC23" s="165"/>
    </row>
    <row r="24" spans="1:55" ht="12.75" customHeight="1" x14ac:dyDescent="0.2">
      <c r="B24" s="4"/>
      <c r="C24" s="4"/>
      <c r="D24" s="4"/>
      <c r="E24" s="4"/>
      <c r="F24" s="4"/>
      <c r="G24" s="4"/>
      <c r="H24" s="170" t="s">
        <v>418</v>
      </c>
      <c r="I24" s="1164"/>
      <c r="J24" s="1164"/>
      <c r="K24" s="1164"/>
      <c r="L24" s="1164"/>
      <c r="M24" s="1164"/>
      <c r="N24" s="1164"/>
      <c r="O24" s="1164"/>
      <c r="P24" s="1164"/>
      <c r="Q24" s="1164"/>
      <c r="R24" s="1164"/>
      <c r="S24" s="63" t="s">
        <v>419</v>
      </c>
      <c r="T24" s="1164"/>
      <c r="U24" s="1164"/>
      <c r="V24" s="1164"/>
      <c r="W24" s="1164"/>
      <c r="X24" s="1164"/>
      <c r="Y24" s="1164"/>
      <c r="Z24" s="1164"/>
      <c r="AA24" s="1164"/>
      <c r="AB24" s="1164"/>
      <c r="AC24" s="1164"/>
      <c r="AD24" s="1164"/>
      <c r="AE24" s="1166"/>
      <c r="AG24" s="372"/>
      <c r="AH24" s="168"/>
      <c r="AI24" s="168"/>
      <c r="AJ24" s="168"/>
      <c r="AK24" s="168"/>
      <c r="AL24" s="168"/>
      <c r="AM24" s="168"/>
      <c r="AN24" s="168"/>
      <c r="AO24" s="168"/>
      <c r="AP24" s="168"/>
      <c r="AQ24" s="168"/>
      <c r="AR24" s="168"/>
      <c r="AS24" s="168"/>
      <c r="AT24" s="168"/>
      <c r="AU24" s="168"/>
      <c r="AV24" s="168"/>
      <c r="AW24" s="168"/>
      <c r="AX24" s="168"/>
      <c r="AY24" s="165"/>
      <c r="AZ24" s="165"/>
      <c r="BA24" s="165"/>
      <c r="BB24" s="165"/>
      <c r="BC24" s="165"/>
    </row>
    <row r="25" spans="1:55" ht="12.75" customHeight="1" x14ac:dyDescent="0.2">
      <c r="B25" s="4"/>
      <c r="C25" s="4"/>
      <c r="D25" s="4"/>
      <c r="E25" s="4"/>
      <c r="F25" s="4"/>
      <c r="G25" s="4"/>
      <c r="H25" s="170" t="s">
        <v>420</v>
      </c>
      <c r="I25" s="1165"/>
      <c r="J25" s="1165"/>
      <c r="K25" s="1165"/>
      <c r="L25" s="1165"/>
      <c r="M25" s="1165"/>
      <c r="N25" s="1165"/>
      <c r="O25" s="1165"/>
      <c r="P25" s="1165"/>
      <c r="Q25" s="1165"/>
      <c r="R25" s="1165"/>
      <c r="S25" s="63" t="s">
        <v>421</v>
      </c>
      <c r="T25" s="1165"/>
      <c r="U25" s="1165"/>
      <c r="V25" s="1165"/>
      <c r="W25" s="1165"/>
      <c r="X25" s="1165"/>
      <c r="Y25" s="1165"/>
      <c r="Z25" s="1165"/>
      <c r="AA25" s="1165"/>
      <c r="AB25" s="1165"/>
      <c r="AC25" s="1165"/>
      <c r="AD25" s="1165"/>
      <c r="AE25" s="1167"/>
      <c r="AG25" s="373"/>
      <c r="AH25" s="165"/>
      <c r="AI25" s="165"/>
      <c r="AJ25" s="165"/>
      <c r="AK25" s="165"/>
      <c r="AL25" s="165"/>
      <c r="AM25" s="165"/>
      <c r="AN25" s="165"/>
      <c r="AO25" s="165"/>
      <c r="AP25" s="165"/>
      <c r="AQ25" s="168"/>
      <c r="AR25" s="168"/>
      <c r="AS25" s="168"/>
      <c r="AT25" s="168"/>
      <c r="AU25" s="168"/>
      <c r="AV25" s="168"/>
      <c r="AW25" s="168"/>
      <c r="AX25" s="168"/>
      <c r="AY25" s="168"/>
      <c r="AZ25" s="165"/>
      <c r="BA25" s="165"/>
      <c r="BB25" s="165"/>
      <c r="BC25" s="165"/>
    </row>
    <row r="26" spans="1:55" ht="12.75" customHeight="1" x14ac:dyDescent="0.2">
      <c r="B26" s="4"/>
      <c r="C26" s="4"/>
      <c r="D26" s="4"/>
      <c r="E26" s="4"/>
      <c r="F26" s="4"/>
      <c r="G26" s="4"/>
      <c r="H26" s="170" t="s">
        <v>422</v>
      </c>
      <c r="I26" s="1165"/>
      <c r="J26" s="1165"/>
      <c r="K26" s="1165"/>
      <c r="L26" s="1165"/>
      <c r="M26" s="1165"/>
      <c r="N26" s="1165"/>
      <c r="O26" s="1165"/>
      <c r="P26" s="1165"/>
      <c r="Q26" s="1165"/>
      <c r="R26" s="1165"/>
      <c r="S26" s="63" t="s">
        <v>423</v>
      </c>
      <c r="T26" s="1165"/>
      <c r="U26" s="1165"/>
      <c r="V26" s="1165"/>
      <c r="W26" s="1165"/>
      <c r="X26" s="1165"/>
      <c r="Y26" s="1165"/>
      <c r="Z26" s="1165"/>
      <c r="AA26" s="1165"/>
      <c r="AB26" s="1165"/>
      <c r="AC26" s="1165"/>
      <c r="AD26" s="1165"/>
      <c r="AE26" s="1167"/>
      <c r="AG26" s="373"/>
      <c r="AH26" s="165"/>
      <c r="AI26" s="165"/>
      <c r="AJ26" s="165"/>
      <c r="AK26" s="165"/>
      <c r="AL26" s="165"/>
      <c r="AM26" s="165"/>
      <c r="AN26" s="165"/>
      <c r="AO26" s="165"/>
      <c r="AP26" s="165"/>
      <c r="AQ26" s="168"/>
      <c r="AR26" s="168"/>
      <c r="AS26" s="168"/>
      <c r="AT26" s="168"/>
      <c r="AU26" s="168"/>
      <c r="AV26" s="171"/>
      <c r="AW26" s="171"/>
      <c r="AX26" s="171"/>
      <c r="AY26" s="168"/>
      <c r="AZ26" s="165"/>
      <c r="BA26" s="165"/>
      <c r="BB26" s="165"/>
      <c r="BC26" s="165"/>
    </row>
    <row r="27" spans="1:55" ht="12.75" customHeight="1" x14ac:dyDescent="0.2">
      <c r="B27" s="4"/>
      <c r="C27" s="4"/>
      <c r="D27" s="4"/>
      <c r="E27" s="4"/>
      <c r="F27" s="4"/>
      <c r="G27" s="4"/>
      <c r="H27" s="170" t="s">
        <v>424</v>
      </c>
      <c r="I27" s="1165"/>
      <c r="J27" s="1165"/>
      <c r="K27" s="1165"/>
      <c r="L27" s="1165"/>
      <c r="M27" s="1165"/>
      <c r="N27" s="1165"/>
      <c r="O27" s="1165"/>
      <c r="P27" s="1165"/>
      <c r="Q27" s="1165"/>
      <c r="R27" s="1165"/>
      <c r="S27" s="63" t="s">
        <v>425</v>
      </c>
      <c r="T27" s="1165"/>
      <c r="U27" s="1165"/>
      <c r="V27" s="1165"/>
      <c r="W27" s="1165"/>
      <c r="X27" s="1165"/>
      <c r="Y27" s="1165"/>
      <c r="Z27" s="1165"/>
      <c r="AA27" s="1165"/>
      <c r="AB27" s="1165"/>
      <c r="AC27" s="1165"/>
      <c r="AD27" s="1165"/>
      <c r="AE27" s="1167"/>
      <c r="AG27" s="374"/>
      <c r="AH27" s="133"/>
      <c r="AI27" s="133"/>
      <c r="AJ27" s="133"/>
      <c r="AK27" s="133"/>
      <c r="AL27" s="133"/>
      <c r="AM27" s="133"/>
      <c r="AN27" s="133"/>
      <c r="AO27" s="133"/>
      <c r="AP27" s="133"/>
      <c r="AQ27" s="115"/>
      <c r="AR27" s="115"/>
      <c r="AS27" s="115"/>
      <c r="AT27" s="115"/>
      <c r="AU27" s="115"/>
      <c r="AW27" s="172"/>
      <c r="AX27" s="172"/>
      <c r="AY27" s="115"/>
      <c r="AZ27" s="165"/>
      <c r="BA27" s="165"/>
      <c r="BB27" s="165"/>
      <c r="BC27" s="165"/>
    </row>
    <row r="28" spans="1:55" ht="12.75" customHeight="1" x14ac:dyDescent="0.2">
      <c r="B28" s="4"/>
      <c r="C28" s="4"/>
      <c r="D28" s="4"/>
      <c r="E28" s="4"/>
      <c r="F28" s="4"/>
      <c r="G28" s="4"/>
      <c r="H28" s="173" t="s">
        <v>426</v>
      </c>
      <c r="I28" s="939"/>
      <c r="J28" s="939"/>
      <c r="K28" s="939"/>
      <c r="L28" s="939"/>
      <c r="M28" s="939"/>
      <c r="N28" s="939"/>
      <c r="O28" s="939"/>
      <c r="P28" s="939"/>
      <c r="Q28" s="939"/>
      <c r="R28" s="939"/>
      <c r="S28" s="20" t="s">
        <v>427</v>
      </c>
      <c r="T28" s="939"/>
      <c r="U28" s="939"/>
      <c r="V28" s="939"/>
      <c r="W28" s="939"/>
      <c r="X28" s="939"/>
      <c r="Y28" s="939"/>
      <c r="Z28" s="939"/>
      <c r="AA28" s="939"/>
      <c r="AB28" s="939"/>
      <c r="AC28" s="939"/>
      <c r="AD28" s="939"/>
      <c r="AE28" s="940"/>
      <c r="AG28" s="374"/>
      <c r="AH28" s="133"/>
      <c r="AI28" s="133"/>
      <c r="AJ28" s="133"/>
      <c r="AK28" s="133"/>
      <c r="AL28" s="133"/>
      <c r="AM28" s="133"/>
      <c r="AN28" s="133"/>
      <c r="AO28" s="133"/>
      <c r="AP28" s="133"/>
      <c r="AQ28" s="115"/>
      <c r="AR28" s="115"/>
      <c r="AS28" s="115"/>
      <c r="AT28" s="115"/>
      <c r="AU28" s="115"/>
      <c r="AV28" s="172"/>
      <c r="AW28" s="172"/>
      <c r="AX28" s="172"/>
      <c r="AY28" s="115"/>
      <c r="AZ28" s="165"/>
      <c r="BA28" s="165"/>
      <c r="BB28" s="165"/>
      <c r="BC28" s="165"/>
    </row>
    <row r="29" spans="1:55" ht="12.75" customHeight="1" x14ac:dyDescent="0.2">
      <c r="AG29" s="351"/>
      <c r="AH29" s="4"/>
      <c r="AI29" s="4"/>
      <c r="AJ29" s="4"/>
      <c r="AK29" s="4"/>
      <c r="AL29" s="4"/>
      <c r="AM29" s="4"/>
      <c r="AN29" s="4"/>
      <c r="AO29" s="4"/>
      <c r="AP29" s="4"/>
      <c r="AQ29" s="4"/>
      <c r="AR29" s="4"/>
      <c r="AS29" s="4"/>
      <c r="AT29" s="174"/>
      <c r="AU29" s="174"/>
      <c r="AV29" s="174"/>
      <c r="AW29" s="174"/>
      <c r="AZ29" s="165"/>
      <c r="BA29" s="165"/>
      <c r="BB29" s="165"/>
      <c r="BC29" s="165"/>
    </row>
    <row r="30" spans="1:55" ht="12.75" customHeight="1" x14ac:dyDescent="0.2">
      <c r="A30" s="4" t="s">
        <v>686</v>
      </c>
      <c r="B30" s="4"/>
      <c r="C30" s="4"/>
      <c r="D30" s="4"/>
      <c r="E30" s="4"/>
      <c r="F30" s="4"/>
      <c r="G30" s="4"/>
      <c r="H30" s="4"/>
      <c r="I30" s="4"/>
      <c r="J30" s="4"/>
      <c r="K30" s="4"/>
      <c r="L30" s="4"/>
      <c r="M30" s="4"/>
      <c r="N30" s="4"/>
      <c r="O30" s="4"/>
      <c r="P30" s="4"/>
      <c r="Q30" s="4"/>
      <c r="R30" s="4"/>
      <c r="S30" s="4"/>
      <c r="T30" s="4"/>
      <c r="U30" s="4"/>
      <c r="V30" s="4"/>
      <c r="W30" s="4"/>
      <c r="X30" s="4"/>
      <c r="Y30" s="4"/>
      <c r="Z30" s="1137" t="s">
        <v>233</v>
      </c>
      <c r="AA30" s="1137"/>
      <c r="AB30" s="1137"/>
      <c r="AC30" s="1137"/>
      <c r="AG30" s="353"/>
      <c r="AH30" s="4"/>
      <c r="AI30" s="4"/>
      <c r="AJ30" s="4"/>
      <c r="AK30" s="4"/>
      <c r="AL30" s="4"/>
      <c r="AM30" s="4"/>
      <c r="AN30" s="4"/>
      <c r="AO30" s="4"/>
      <c r="AP30" s="4"/>
      <c r="AQ30" s="4"/>
      <c r="AR30" s="4"/>
      <c r="AS30" s="4"/>
      <c r="AT30" s="4"/>
      <c r="AU30" s="4"/>
      <c r="AV30" s="4"/>
      <c r="AW30" s="4"/>
      <c r="AZ30" s="133"/>
      <c r="BA30" s="133"/>
      <c r="BB30" s="133"/>
      <c r="BC30" s="133"/>
    </row>
    <row r="31" spans="1:55" ht="12.75" customHeight="1" x14ac:dyDescent="0.2">
      <c r="A31" s="4"/>
      <c r="B31" s="1138" t="s">
        <v>608</v>
      </c>
      <c r="C31" s="1138"/>
      <c r="D31" s="1138"/>
      <c r="E31" s="1138"/>
      <c r="F31" s="1138"/>
      <c r="G31" s="1138"/>
      <c r="H31" s="1138"/>
      <c r="I31" s="1138"/>
      <c r="J31" s="1138"/>
      <c r="K31" s="1138"/>
      <c r="L31" s="1138"/>
      <c r="M31" s="1139"/>
      <c r="N31" s="73" t="s">
        <v>68</v>
      </c>
      <c r="O31" s="7" t="s">
        <v>152</v>
      </c>
      <c r="P31" s="7"/>
      <c r="Q31" s="49" t="s">
        <v>68</v>
      </c>
      <c r="R31" s="7" t="s">
        <v>125</v>
      </c>
      <c r="S31" s="7"/>
      <c r="T31" s="7"/>
      <c r="U31" s="7"/>
      <c r="V31" s="7"/>
      <c r="W31" s="7"/>
      <c r="X31" s="7"/>
      <c r="Y31" s="7"/>
      <c r="Z31" s="7"/>
      <c r="AA31" s="7"/>
      <c r="AB31" s="7"/>
      <c r="AC31" s="7"/>
      <c r="AD31" s="164"/>
      <c r="AE31" s="136"/>
      <c r="AH31" s="4"/>
      <c r="AI31" s="4"/>
      <c r="AJ31" s="352"/>
      <c r="AK31" s="352"/>
      <c r="AL31" s="352"/>
      <c r="AM31" s="352"/>
      <c r="AN31" s="352"/>
      <c r="AO31" s="352"/>
      <c r="AP31" s="352"/>
      <c r="AQ31" s="352"/>
      <c r="AR31" s="352"/>
      <c r="AS31" s="352"/>
      <c r="AT31" s="352"/>
      <c r="AU31" s="352"/>
      <c r="AV31" s="352"/>
      <c r="AW31" s="4"/>
      <c r="AX31" s="4"/>
      <c r="AY31" s="4"/>
      <c r="AZ31" s="165"/>
      <c r="BA31" s="165"/>
      <c r="BB31" s="165"/>
      <c r="BC31" s="165"/>
    </row>
    <row r="32" spans="1:55" ht="12.75" customHeight="1" x14ac:dyDescent="0.2">
      <c r="A32" s="4"/>
      <c r="B32" s="174"/>
      <c r="C32" s="174"/>
      <c r="D32" s="174"/>
      <c r="E32" s="174"/>
      <c r="F32" s="174"/>
      <c r="G32" s="174"/>
      <c r="H32" s="174"/>
      <c r="I32" s="174"/>
      <c r="J32" s="174"/>
      <c r="K32" s="174"/>
      <c r="L32" s="174"/>
      <c r="M32" s="174"/>
      <c r="N32" s="94"/>
      <c r="O32" s="4"/>
      <c r="P32" s="4"/>
      <c r="Q32" s="94"/>
      <c r="R32" s="4"/>
      <c r="S32" s="4"/>
      <c r="T32" s="4"/>
      <c r="U32" s="4"/>
      <c r="V32" s="4"/>
      <c r="W32" s="4"/>
      <c r="X32" s="4"/>
      <c r="Y32" s="4"/>
      <c r="Z32" s="4"/>
      <c r="AA32" s="4"/>
      <c r="AB32" s="4"/>
      <c r="AC32" s="4"/>
      <c r="AH32" s="4"/>
      <c r="AI32" s="4"/>
      <c r="AJ32" s="668"/>
      <c r="AK32" s="668"/>
      <c r="AL32" s="668"/>
      <c r="AM32" s="668"/>
      <c r="AN32" s="668"/>
      <c r="AO32" s="668"/>
      <c r="AP32" s="668"/>
      <c r="AQ32" s="668"/>
      <c r="AR32" s="668"/>
      <c r="AS32" s="668"/>
      <c r="AT32" s="668"/>
      <c r="AU32" s="668"/>
      <c r="AV32" s="668"/>
      <c r="AW32" s="4"/>
      <c r="AX32" s="4"/>
      <c r="AY32" s="4"/>
      <c r="AZ32" s="165"/>
      <c r="BA32" s="165"/>
      <c r="BB32" s="165"/>
      <c r="BC32" s="165"/>
    </row>
    <row r="33" spans="1:55" ht="12.75" customHeight="1" x14ac:dyDescent="0.2">
      <c r="A33" s="4"/>
      <c r="B33" s="1138" t="s">
        <v>725</v>
      </c>
      <c r="C33" s="1138"/>
      <c r="D33" s="1138"/>
      <c r="E33" s="1138"/>
      <c r="F33" s="1138"/>
      <c r="G33" s="1138"/>
      <c r="H33" s="1138"/>
      <c r="I33" s="1138"/>
      <c r="J33" s="1138"/>
      <c r="K33" s="1138"/>
      <c r="L33" s="1138"/>
      <c r="M33" s="1138"/>
      <c r="N33" s="69" t="s">
        <v>68</v>
      </c>
      <c r="O33" s="12" t="s">
        <v>152</v>
      </c>
      <c r="P33" s="12"/>
      <c r="Q33" s="48" t="s">
        <v>68</v>
      </c>
      <c r="R33" s="12" t="s">
        <v>125</v>
      </c>
      <c r="S33" s="12"/>
      <c r="T33" s="12"/>
      <c r="U33" s="12"/>
      <c r="V33" s="12"/>
      <c r="W33" s="12"/>
      <c r="X33" s="12"/>
      <c r="Y33" s="12"/>
      <c r="Z33" s="12"/>
      <c r="AA33" s="12"/>
      <c r="AB33" s="12"/>
      <c r="AC33" s="12"/>
      <c r="AD33" s="175"/>
      <c r="AE33" s="176"/>
      <c r="AG33" s="353"/>
      <c r="AH33" s="4"/>
      <c r="AI33" s="4"/>
      <c r="AJ33" s="4"/>
      <c r="AK33" s="4"/>
      <c r="AL33" s="4"/>
      <c r="AM33" s="4"/>
      <c r="AN33" s="4"/>
      <c r="AO33" s="4"/>
      <c r="AP33" s="4"/>
      <c r="AQ33" s="4"/>
      <c r="AR33" s="4"/>
      <c r="AS33" s="4"/>
      <c r="AT33" s="4"/>
      <c r="AU33" s="4"/>
      <c r="AV33" s="4"/>
      <c r="AW33" s="4"/>
      <c r="AX33" s="4"/>
      <c r="AY33" s="4"/>
      <c r="AZ33" s="165"/>
      <c r="BA33" s="165"/>
      <c r="BB33" s="165"/>
      <c r="BC33" s="165"/>
    </row>
    <row r="34" spans="1:55" ht="12.75" customHeight="1" x14ac:dyDescent="0.2">
      <c r="A34" s="4"/>
      <c r="B34" s="174"/>
      <c r="C34" s="4"/>
      <c r="D34" s="4"/>
      <c r="E34" s="4"/>
      <c r="F34" s="4"/>
      <c r="G34" s="4"/>
      <c r="H34" s="4"/>
      <c r="I34" s="4"/>
      <c r="J34" s="4"/>
      <c r="K34" s="4"/>
      <c r="L34" s="4"/>
      <c r="M34" s="4"/>
      <c r="N34" s="1020" t="s">
        <v>239</v>
      </c>
      <c r="O34" s="623"/>
      <c r="P34" s="623"/>
      <c r="Q34" s="623"/>
      <c r="R34" s="852"/>
      <c r="S34" s="852"/>
      <c r="T34" s="852"/>
      <c r="U34" s="852"/>
      <c r="V34" s="852"/>
      <c r="W34" s="852"/>
      <c r="X34" s="852"/>
      <c r="Y34" s="852"/>
      <c r="Z34" s="852"/>
      <c r="AA34" s="852"/>
      <c r="AB34" s="852"/>
      <c r="AC34" s="852"/>
      <c r="AD34" s="852"/>
      <c r="AE34" s="1140"/>
      <c r="AG34" s="351"/>
      <c r="AH34" s="4"/>
      <c r="AI34" s="4"/>
      <c r="AJ34" s="4"/>
      <c r="AK34" s="4"/>
      <c r="AL34" s="4"/>
      <c r="AM34" s="4"/>
      <c r="AN34" s="4"/>
      <c r="AO34" s="4"/>
      <c r="AP34" s="4"/>
      <c r="AQ34" s="4"/>
      <c r="AR34" s="4"/>
      <c r="AS34" s="4"/>
      <c r="AT34" s="4"/>
      <c r="AU34" s="4"/>
      <c r="AV34" s="4"/>
      <c r="AW34" s="4"/>
      <c r="AX34" s="4"/>
      <c r="AY34" s="4"/>
      <c r="AZ34" s="165"/>
      <c r="BA34" s="165"/>
      <c r="BB34" s="165"/>
      <c r="BC34" s="165"/>
    </row>
    <row r="35" spans="1:55" ht="12.75" customHeight="1" x14ac:dyDescent="0.2">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G35" s="351"/>
      <c r="AH35" s="4"/>
      <c r="AI35" s="4"/>
      <c r="AJ35" s="4"/>
      <c r="AK35" s="4"/>
      <c r="AL35" s="4"/>
      <c r="AM35" s="4"/>
      <c r="AN35" s="4"/>
      <c r="AO35" s="4"/>
      <c r="AP35" s="4"/>
      <c r="AQ35" s="4"/>
      <c r="AR35" s="4"/>
      <c r="AS35" s="4"/>
      <c r="AT35" s="4"/>
      <c r="AU35" s="4"/>
      <c r="AV35" s="4"/>
      <c r="AW35" s="4"/>
      <c r="AZ35" s="168"/>
      <c r="BA35" s="168"/>
      <c r="BB35" s="168"/>
      <c r="BC35" s="168"/>
    </row>
    <row r="36" spans="1:55" ht="12.75" customHeight="1" x14ac:dyDescent="0.2">
      <c r="A36" s="4"/>
      <c r="B36" s="1138" t="s">
        <v>609</v>
      </c>
      <c r="C36" s="1138"/>
      <c r="D36" s="1138"/>
      <c r="E36" s="1138"/>
      <c r="F36" s="1138"/>
      <c r="G36" s="1138"/>
      <c r="H36" s="1138"/>
      <c r="I36" s="1138"/>
      <c r="J36" s="1138"/>
      <c r="K36" s="1138"/>
      <c r="L36" s="1138"/>
      <c r="M36" s="1139"/>
      <c r="N36" s="73" t="s">
        <v>68</v>
      </c>
      <c r="O36" s="7" t="s">
        <v>152</v>
      </c>
      <c r="P36" s="7"/>
      <c r="Q36" s="49" t="s">
        <v>68</v>
      </c>
      <c r="R36" s="7" t="s">
        <v>125</v>
      </c>
      <c r="S36" s="7"/>
      <c r="T36" s="7"/>
      <c r="U36" s="7"/>
      <c r="V36" s="7"/>
      <c r="W36" s="7"/>
      <c r="X36" s="7"/>
      <c r="Y36" s="7"/>
      <c r="Z36" s="7"/>
      <c r="AA36" s="7"/>
      <c r="AB36" s="7"/>
      <c r="AC36" s="7"/>
      <c r="AD36" s="164"/>
      <c r="AE36" s="136"/>
      <c r="AG36" s="351"/>
      <c r="AH36" s="4"/>
      <c r="AI36" s="4"/>
      <c r="AJ36" s="4"/>
      <c r="AK36" s="4"/>
      <c r="AL36" s="4"/>
      <c r="AM36" s="4"/>
      <c r="AN36" s="4"/>
      <c r="AO36" s="4"/>
      <c r="AP36" s="4"/>
      <c r="AQ36" s="4"/>
      <c r="AR36" s="4"/>
      <c r="AS36" s="4"/>
      <c r="AT36" s="4"/>
      <c r="AU36" s="4"/>
      <c r="AV36" s="4"/>
      <c r="AW36" s="4"/>
      <c r="AX36" s="4"/>
      <c r="AY36" s="4"/>
      <c r="AZ36" s="168"/>
      <c r="BA36" s="168"/>
      <c r="BB36" s="168"/>
      <c r="BC36" s="168"/>
    </row>
    <row r="37" spans="1:55" ht="12.75" customHeight="1" x14ac:dyDescent="0.2">
      <c r="A37" s="4"/>
      <c r="B37" s="174" t="s">
        <v>726</v>
      </c>
      <c r="C37" s="174"/>
      <c r="D37" s="174"/>
      <c r="E37" s="174"/>
      <c r="F37" s="174"/>
      <c r="G37" s="174"/>
      <c r="H37" s="174"/>
      <c r="I37" s="174"/>
      <c r="J37" s="174"/>
      <c r="K37" s="174"/>
      <c r="L37" s="174"/>
      <c r="M37" s="174"/>
      <c r="N37" s="4"/>
      <c r="O37" s="4"/>
      <c r="P37" s="4"/>
      <c r="Q37" s="4"/>
      <c r="R37" s="4"/>
      <c r="S37" s="4"/>
      <c r="T37" s="4"/>
      <c r="U37" s="4"/>
      <c r="V37" s="4"/>
      <c r="W37" s="4"/>
      <c r="X37" s="4"/>
      <c r="Y37" s="4"/>
      <c r="Z37" s="12"/>
      <c r="AA37" s="12"/>
      <c r="AB37" s="4"/>
      <c r="AC37" s="4"/>
      <c r="AG37" s="351"/>
      <c r="AH37" s="4"/>
      <c r="AI37" s="4"/>
      <c r="AJ37" s="4"/>
      <c r="AK37" s="4"/>
      <c r="AL37" s="4"/>
      <c r="AM37" s="4"/>
      <c r="AN37" s="4"/>
      <c r="AO37" s="4"/>
      <c r="AP37" s="4"/>
      <c r="AQ37" s="4"/>
      <c r="AR37" s="4"/>
      <c r="AS37" s="4"/>
      <c r="AT37" s="4"/>
      <c r="AU37" s="4"/>
      <c r="AV37" s="4"/>
      <c r="AW37" s="4"/>
      <c r="AX37" s="4"/>
      <c r="AY37" s="4"/>
      <c r="AZ37" s="168"/>
      <c r="BA37" s="168"/>
      <c r="BB37" s="168"/>
      <c r="BC37" s="168"/>
    </row>
    <row r="38" spans="1:55" ht="12.75" customHeight="1" x14ac:dyDescent="0.2">
      <c r="A38" s="4"/>
      <c r="B38" s="1138" t="s">
        <v>725</v>
      </c>
      <c r="C38" s="1138"/>
      <c r="D38" s="1138"/>
      <c r="E38" s="1138"/>
      <c r="F38" s="1138"/>
      <c r="G38" s="1138"/>
      <c r="H38" s="1138"/>
      <c r="I38" s="1138"/>
      <c r="J38" s="1138"/>
      <c r="K38" s="1138"/>
      <c r="L38" s="1138"/>
      <c r="M38" s="1138"/>
      <c r="N38" s="69" t="s">
        <v>68</v>
      </c>
      <c r="O38" s="12" t="s">
        <v>152</v>
      </c>
      <c r="P38" s="12"/>
      <c r="Q38" s="48" t="s">
        <v>68</v>
      </c>
      <c r="R38" s="12" t="s">
        <v>125</v>
      </c>
      <c r="S38" s="12"/>
      <c r="T38" s="12"/>
      <c r="U38" s="12"/>
      <c r="V38" s="12"/>
      <c r="W38" s="12"/>
      <c r="X38" s="12"/>
      <c r="Y38" s="12"/>
      <c r="Z38" s="12"/>
      <c r="AA38" s="12"/>
      <c r="AB38" s="12"/>
      <c r="AC38" s="12"/>
      <c r="AD38" s="175"/>
      <c r="AE38" s="176"/>
      <c r="AG38" s="351"/>
      <c r="AH38" s="4"/>
      <c r="AI38" s="4"/>
      <c r="AJ38" s="4"/>
      <c r="AK38" s="4"/>
      <c r="AL38" s="4"/>
      <c r="AM38" s="4"/>
      <c r="AN38" s="4"/>
      <c r="AO38" s="4"/>
      <c r="AP38" s="4"/>
      <c r="AQ38" s="4"/>
      <c r="AR38" s="4"/>
      <c r="AS38" s="4"/>
      <c r="AT38" s="4"/>
      <c r="AU38" s="4"/>
      <c r="AV38" s="4"/>
      <c r="AW38" s="4"/>
      <c r="AX38" s="4"/>
      <c r="AY38" s="4"/>
      <c r="AZ38" s="168"/>
      <c r="BA38" s="168"/>
      <c r="BB38" s="168"/>
      <c r="BC38" s="168"/>
    </row>
    <row r="39" spans="1:55" ht="12.75" customHeight="1" x14ac:dyDescent="0.2">
      <c r="A39" s="4"/>
      <c r="B39" s="174"/>
      <c r="C39" s="4"/>
      <c r="D39" s="4"/>
      <c r="E39" s="4"/>
      <c r="F39" s="4"/>
      <c r="G39" s="4"/>
      <c r="H39" s="4"/>
      <c r="I39" s="4"/>
      <c r="J39" s="4"/>
      <c r="K39" s="4"/>
      <c r="L39" s="4"/>
      <c r="M39" s="4"/>
      <c r="N39" s="1020" t="s">
        <v>239</v>
      </c>
      <c r="O39" s="623"/>
      <c r="P39" s="623"/>
      <c r="Q39" s="623"/>
      <c r="R39" s="852"/>
      <c r="S39" s="852"/>
      <c r="T39" s="852"/>
      <c r="U39" s="852"/>
      <c r="V39" s="852"/>
      <c r="W39" s="852"/>
      <c r="X39" s="852"/>
      <c r="Y39" s="852"/>
      <c r="Z39" s="852"/>
      <c r="AA39" s="852"/>
      <c r="AB39" s="852"/>
      <c r="AC39" s="852"/>
      <c r="AD39" s="852"/>
      <c r="AE39" s="1140"/>
      <c r="AG39" s="351"/>
      <c r="AH39" s="4"/>
      <c r="AI39" s="4"/>
      <c r="AJ39" s="4"/>
      <c r="AK39" s="4"/>
      <c r="AL39" s="4"/>
      <c r="AM39" s="4"/>
      <c r="AN39" s="4"/>
      <c r="AO39" s="4"/>
      <c r="AP39" s="4"/>
      <c r="AQ39" s="4"/>
      <c r="AR39" s="4"/>
      <c r="AS39" s="4"/>
      <c r="AT39" s="4"/>
      <c r="AU39" s="4"/>
      <c r="AV39" s="4"/>
      <c r="AW39" s="4"/>
      <c r="AX39" s="4"/>
      <c r="AY39" s="4"/>
      <c r="AZ39" s="168"/>
      <c r="BA39" s="168"/>
      <c r="BB39" s="168"/>
      <c r="BC39" s="168"/>
    </row>
    <row r="40" spans="1:55" ht="12.75" customHeight="1" x14ac:dyDescent="0.2">
      <c r="A40" s="4"/>
      <c r="B40" s="174"/>
      <c r="C40" s="4"/>
      <c r="D40" s="4"/>
      <c r="E40" s="4"/>
      <c r="F40" s="4"/>
      <c r="G40" s="4"/>
      <c r="H40" s="4"/>
      <c r="I40" s="4"/>
      <c r="J40" s="4"/>
      <c r="K40" s="4"/>
      <c r="L40" s="4"/>
      <c r="M40" s="4"/>
      <c r="N40" s="63"/>
      <c r="O40" s="63"/>
      <c r="P40" s="63"/>
      <c r="Q40" s="63"/>
      <c r="R40" s="4"/>
      <c r="S40" s="4"/>
      <c r="T40" s="4"/>
      <c r="U40" s="4"/>
      <c r="V40" s="4"/>
      <c r="W40" s="4"/>
      <c r="X40" s="4"/>
      <c r="Y40" s="4"/>
      <c r="Z40" s="4"/>
      <c r="AA40" s="4"/>
      <c r="AB40" s="4"/>
      <c r="AC40" s="4"/>
      <c r="AD40" s="4"/>
      <c r="AE40" s="4"/>
      <c r="AG40" s="351"/>
      <c r="AH40" s="4"/>
      <c r="AI40" s="4"/>
      <c r="AJ40" s="4"/>
      <c r="AK40" s="4"/>
      <c r="AL40" s="4"/>
      <c r="AM40" s="4"/>
      <c r="AN40" s="4"/>
      <c r="AO40" s="4"/>
      <c r="AP40" s="4"/>
      <c r="AQ40" s="4"/>
      <c r="AR40" s="4"/>
      <c r="AS40" s="4"/>
      <c r="AT40" s="4"/>
      <c r="AU40" s="4"/>
      <c r="AV40" s="4"/>
      <c r="AW40" s="4"/>
      <c r="AX40" s="4"/>
      <c r="AY40" s="4"/>
      <c r="AZ40" s="168"/>
      <c r="BA40" s="168"/>
      <c r="BB40" s="168"/>
      <c r="BC40" s="168"/>
    </row>
    <row r="41" spans="1:55" ht="12.75" customHeight="1" x14ac:dyDescent="0.2">
      <c r="A41" s="4"/>
      <c r="B41" s="1138" t="s">
        <v>727</v>
      </c>
      <c r="C41" s="1138"/>
      <c r="D41" s="1138"/>
      <c r="E41" s="1138"/>
      <c r="F41" s="1138"/>
      <c r="G41" s="1138"/>
      <c r="H41" s="1138"/>
      <c r="I41" s="1138"/>
      <c r="J41" s="1138"/>
      <c r="K41" s="1138"/>
      <c r="L41" s="1138"/>
      <c r="M41" s="1139"/>
      <c r="N41" s="73" t="s">
        <v>68</v>
      </c>
      <c r="O41" s="7" t="s">
        <v>152</v>
      </c>
      <c r="P41" s="7"/>
      <c r="Q41" s="49" t="s">
        <v>68</v>
      </c>
      <c r="R41" s="7" t="s">
        <v>125</v>
      </c>
      <c r="S41" s="7"/>
      <c r="T41" s="7"/>
      <c r="U41" s="7"/>
      <c r="V41" s="7"/>
      <c r="W41" s="7"/>
      <c r="X41" s="7"/>
      <c r="Y41" s="7"/>
      <c r="Z41" s="7"/>
      <c r="AA41" s="7"/>
      <c r="AB41" s="7"/>
      <c r="AC41" s="7"/>
      <c r="AD41" s="164"/>
      <c r="AE41" s="136"/>
      <c r="AG41" s="351"/>
      <c r="AH41" s="4"/>
      <c r="AI41" s="4"/>
      <c r="AJ41" s="4"/>
      <c r="AK41" s="4"/>
      <c r="AL41" s="4"/>
      <c r="AM41" s="4"/>
      <c r="AN41" s="4"/>
      <c r="AO41" s="4"/>
      <c r="AP41" s="4"/>
      <c r="AQ41" s="4"/>
      <c r="AR41" s="4"/>
      <c r="AS41" s="4"/>
      <c r="AT41" s="4"/>
      <c r="AU41" s="4"/>
      <c r="AV41" s="4"/>
      <c r="AW41" s="4"/>
      <c r="AX41" s="4"/>
      <c r="AY41" s="4"/>
      <c r="AZ41" s="168"/>
      <c r="BA41" s="168"/>
      <c r="BB41" s="168"/>
      <c r="BC41" s="168"/>
    </row>
    <row r="42" spans="1:55" ht="12.75" customHeight="1" x14ac:dyDescent="0.2">
      <c r="A42" s="4"/>
      <c r="B42" s="1155" t="s">
        <v>728</v>
      </c>
      <c r="C42" s="1155"/>
      <c r="D42" s="1155"/>
      <c r="E42" s="1155"/>
      <c r="F42" s="1155"/>
      <c r="G42" s="1155"/>
      <c r="H42" s="1155"/>
      <c r="I42" s="1155"/>
      <c r="J42" s="1155"/>
      <c r="K42" s="1155"/>
      <c r="L42" s="1155"/>
      <c r="M42" s="1155"/>
      <c r="N42" s="1155"/>
      <c r="O42" s="1155"/>
      <c r="P42" s="1155"/>
      <c r="Q42" s="1155"/>
      <c r="R42" s="1155"/>
      <c r="S42" s="1155"/>
      <c r="T42" s="4"/>
      <c r="U42" s="4"/>
      <c r="V42" s="4"/>
      <c r="W42" s="4"/>
      <c r="X42" s="4"/>
      <c r="Y42" s="4"/>
      <c r="Z42" s="4"/>
      <c r="AA42" s="4"/>
      <c r="AB42" s="4"/>
      <c r="AC42" s="4"/>
      <c r="AG42" s="351"/>
      <c r="AH42" s="4"/>
      <c r="AI42" s="4"/>
      <c r="AJ42" s="4"/>
      <c r="AK42" s="4"/>
      <c r="AL42" s="4"/>
      <c r="AM42" s="4"/>
      <c r="AN42" s="4"/>
      <c r="AO42" s="4"/>
      <c r="AP42" s="4"/>
      <c r="AQ42" s="4"/>
      <c r="AR42" s="4"/>
      <c r="AS42" s="4"/>
      <c r="AT42" s="4"/>
      <c r="AU42" s="4"/>
      <c r="AV42" s="4"/>
      <c r="AW42" s="4"/>
      <c r="AX42" s="4"/>
      <c r="AY42" s="4"/>
      <c r="AZ42" s="168"/>
      <c r="BA42" s="168"/>
      <c r="BB42" s="168"/>
      <c r="BC42" s="168"/>
    </row>
    <row r="43" spans="1:55" ht="12.75" customHeight="1" x14ac:dyDescent="0.2">
      <c r="A43" s="4"/>
      <c r="B43" s="1155"/>
      <c r="C43" s="1155"/>
      <c r="D43" s="1155"/>
      <c r="E43" s="1155"/>
      <c r="F43" s="1155"/>
      <c r="G43" s="1155"/>
      <c r="H43" s="1155"/>
      <c r="I43" s="1155"/>
      <c r="J43" s="1155"/>
      <c r="K43" s="1155"/>
      <c r="L43" s="1155"/>
      <c r="M43" s="1155"/>
      <c r="N43" s="1155"/>
      <c r="O43" s="1155"/>
      <c r="P43" s="1155"/>
      <c r="Q43" s="1155"/>
      <c r="R43" s="1155"/>
      <c r="S43" s="1155"/>
      <c r="T43" s="4"/>
      <c r="U43" s="4"/>
      <c r="V43" s="4"/>
      <c r="W43" s="4"/>
      <c r="X43" s="4"/>
      <c r="Y43" s="4"/>
      <c r="Z43" s="4"/>
      <c r="AA43" s="4"/>
      <c r="AB43" s="4"/>
      <c r="AC43" s="4"/>
      <c r="AG43" s="351"/>
      <c r="AH43" s="4"/>
      <c r="AI43" s="4"/>
      <c r="AJ43" s="4"/>
      <c r="AK43" s="4"/>
      <c r="AL43" s="4"/>
      <c r="AM43" s="4"/>
      <c r="AN43" s="4"/>
      <c r="AO43" s="4"/>
      <c r="AP43" s="4"/>
      <c r="AQ43" s="4"/>
      <c r="AR43" s="4"/>
      <c r="AS43" s="4"/>
      <c r="AT43" s="4"/>
      <c r="AU43" s="4"/>
      <c r="AV43" s="4"/>
      <c r="AW43" s="4"/>
      <c r="AX43" s="4"/>
      <c r="AY43" s="4"/>
      <c r="AZ43" s="168"/>
      <c r="BA43" s="168"/>
      <c r="BB43" s="168"/>
      <c r="BC43" s="168"/>
    </row>
    <row r="44" spans="1:55" ht="12.75" customHeight="1" x14ac:dyDescent="0.2">
      <c r="A44" s="4"/>
      <c r="B44" s="1138" t="s">
        <v>725</v>
      </c>
      <c r="C44" s="1138"/>
      <c r="D44" s="1138"/>
      <c r="E44" s="1138"/>
      <c r="F44" s="1138"/>
      <c r="G44" s="1138"/>
      <c r="H44" s="1138"/>
      <c r="I44" s="1138"/>
      <c r="J44" s="1138"/>
      <c r="K44" s="1138"/>
      <c r="L44" s="1138"/>
      <c r="M44" s="1138"/>
      <c r="N44" s="69" t="s">
        <v>68</v>
      </c>
      <c r="O44" s="12" t="s">
        <v>152</v>
      </c>
      <c r="P44" s="12"/>
      <c r="Q44" s="48" t="s">
        <v>68</v>
      </c>
      <c r="R44" s="12" t="s">
        <v>125</v>
      </c>
      <c r="S44" s="12"/>
      <c r="T44" s="12"/>
      <c r="U44" s="12"/>
      <c r="V44" s="12"/>
      <c r="W44" s="12"/>
      <c r="X44" s="12"/>
      <c r="Y44" s="12"/>
      <c r="Z44" s="12"/>
      <c r="AA44" s="12"/>
      <c r="AB44" s="12"/>
      <c r="AC44" s="12"/>
      <c r="AD44" s="175"/>
      <c r="AE44" s="176"/>
      <c r="AG44" s="351"/>
      <c r="AH44" s="4"/>
      <c r="AI44" s="4"/>
      <c r="AJ44" s="4"/>
      <c r="AK44" s="4"/>
      <c r="AL44" s="4"/>
      <c r="AM44" s="4"/>
      <c r="AN44" s="4"/>
      <c r="AO44" s="4"/>
      <c r="AP44" s="4"/>
      <c r="AQ44" s="4"/>
      <c r="AR44" s="4"/>
      <c r="AS44" s="4"/>
      <c r="AT44" s="4"/>
      <c r="AU44" s="4"/>
      <c r="AV44" s="4"/>
      <c r="AW44" s="4"/>
      <c r="AX44" s="4"/>
      <c r="AY44" s="4"/>
      <c r="AZ44" s="168"/>
      <c r="BA44" s="168"/>
      <c r="BB44" s="168"/>
      <c r="BC44" s="168"/>
    </row>
    <row r="45" spans="1:55" ht="12.75" customHeight="1" x14ac:dyDescent="0.2">
      <c r="B45" s="174"/>
      <c r="C45" s="4"/>
      <c r="D45" s="4"/>
      <c r="E45" s="4"/>
      <c r="F45" s="4"/>
      <c r="G45" s="4"/>
      <c r="H45" s="4"/>
      <c r="I45" s="4"/>
      <c r="J45" s="4"/>
      <c r="K45" s="4"/>
      <c r="L45" s="4"/>
      <c r="M45" s="4"/>
      <c r="N45" s="1020" t="s">
        <v>239</v>
      </c>
      <c r="O45" s="623"/>
      <c r="P45" s="623"/>
      <c r="Q45" s="623"/>
      <c r="R45" s="852"/>
      <c r="S45" s="852"/>
      <c r="T45" s="852"/>
      <c r="U45" s="852"/>
      <c r="V45" s="852"/>
      <c r="W45" s="852"/>
      <c r="X45" s="852"/>
      <c r="Y45" s="852"/>
      <c r="Z45" s="852"/>
      <c r="AA45" s="852"/>
      <c r="AB45" s="852"/>
      <c r="AC45" s="852"/>
      <c r="AD45" s="852"/>
      <c r="AE45" s="1140"/>
      <c r="AG45" s="353"/>
      <c r="BA45" s="168"/>
      <c r="BB45" s="168"/>
      <c r="BC45" s="168"/>
    </row>
    <row r="46" spans="1:55" ht="12.75" customHeight="1" x14ac:dyDescent="0.2">
      <c r="B46" s="174"/>
      <c r="C46" s="4"/>
      <c r="D46" s="4"/>
      <c r="E46" s="4"/>
      <c r="F46" s="4"/>
      <c r="G46" s="4"/>
      <c r="H46" s="4"/>
      <c r="I46" s="4"/>
      <c r="J46" s="4"/>
      <c r="K46" s="4"/>
      <c r="L46" s="4"/>
      <c r="M46" s="4"/>
      <c r="N46" s="63"/>
      <c r="O46" s="63"/>
      <c r="P46" s="63"/>
      <c r="Q46" s="63"/>
      <c r="R46" s="4"/>
      <c r="S46" s="4"/>
      <c r="T46" s="4"/>
      <c r="U46" s="4"/>
      <c r="V46" s="4"/>
      <c r="W46" s="4"/>
      <c r="X46" s="4"/>
      <c r="Y46" s="4"/>
      <c r="Z46" s="4"/>
      <c r="AA46" s="4"/>
      <c r="AB46" s="4"/>
      <c r="AC46" s="4"/>
      <c r="AD46" s="4"/>
      <c r="AE46" s="4"/>
      <c r="AG46" s="353"/>
      <c r="BA46" s="168"/>
      <c r="BB46" s="168"/>
      <c r="BC46" s="168"/>
    </row>
    <row r="47" spans="1:55" ht="12.75" customHeight="1" x14ac:dyDescent="0.2">
      <c r="A47" s="4" t="s">
        <v>687</v>
      </c>
      <c r="B47" s="4"/>
      <c r="C47" s="4"/>
      <c r="D47" s="4"/>
      <c r="E47" s="4"/>
      <c r="F47" s="4"/>
      <c r="G47" s="4"/>
      <c r="H47" s="4"/>
      <c r="I47" s="4"/>
      <c r="J47" s="4"/>
      <c r="K47" s="4"/>
      <c r="L47" s="4"/>
      <c r="M47" s="4"/>
      <c r="N47" s="4"/>
      <c r="O47" s="4"/>
      <c r="P47" s="4"/>
      <c r="Q47" s="4"/>
      <c r="R47" s="4"/>
      <c r="S47" s="4"/>
      <c r="T47" s="4"/>
      <c r="U47" s="4"/>
      <c r="V47" s="4"/>
      <c r="W47" s="4"/>
      <c r="X47" s="4"/>
      <c r="Y47" s="886" t="s">
        <v>22</v>
      </c>
      <c r="Z47" s="886"/>
      <c r="AA47" s="886"/>
      <c r="AB47" s="886"/>
      <c r="AC47" s="886"/>
      <c r="AD47" s="886"/>
      <c r="AE47" s="4"/>
      <c r="AF47" s="168"/>
      <c r="AG47" s="353"/>
      <c r="BA47" s="165"/>
      <c r="BB47" s="165"/>
      <c r="BC47" s="165"/>
    </row>
    <row r="48" spans="1:55" ht="12.75" customHeight="1" x14ac:dyDescent="0.2">
      <c r="A48" s="4"/>
      <c r="B48" s="1141"/>
      <c r="C48" s="1141"/>
      <c r="D48" s="1141"/>
      <c r="E48" s="1141"/>
      <c r="F48" s="1141"/>
      <c r="G48" s="1141"/>
      <c r="H48" s="1141"/>
      <c r="I48" s="1141"/>
      <c r="J48" s="1141"/>
      <c r="K48" s="1141" t="s">
        <v>234</v>
      </c>
      <c r="L48" s="1141"/>
      <c r="M48" s="1141"/>
      <c r="N48" s="1141"/>
      <c r="O48" s="1141"/>
      <c r="P48" s="1141"/>
      <c r="Q48" s="1143"/>
      <c r="R48" s="1141" t="s">
        <v>235</v>
      </c>
      <c r="S48" s="1141"/>
      <c r="T48" s="1141"/>
      <c r="U48" s="1141"/>
      <c r="V48" s="1141"/>
      <c r="W48" s="1141"/>
      <c r="X48" s="1141"/>
      <c r="Y48" s="1144" t="s">
        <v>236</v>
      </c>
      <c r="Z48" s="1141"/>
      <c r="AA48" s="1141"/>
      <c r="AB48" s="1141"/>
      <c r="AC48" s="1141"/>
      <c r="AD48" s="1141"/>
      <c r="AE48" s="1141"/>
      <c r="AF48" s="165"/>
      <c r="AG48" s="353"/>
      <c r="BA48" s="165"/>
      <c r="BB48" s="165"/>
    </row>
    <row r="49" spans="1:54" ht="12.75" customHeight="1" x14ac:dyDescent="0.2">
      <c r="A49" s="4"/>
      <c r="B49" s="1141" t="s">
        <v>610</v>
      </c>
      <c r="C49" s="1141"/>
      <c r="D49" s="1141"/>
      <c r="E49" s="1141"/>
      <c r="F49" s="1141"/>
      <c r="G49" s="1141"/>
      <c r="H49" s="1141"/>
      <c r="I49" s="1141"/>
      <c r="J49" s="1141"/>
      <c r="K49" s="177"/>
      <c r="L49" s="178" t="s">
        <v>241</v>
      </c>
      <c r="M49" s="56"/>
      <c r="N49" s="74" t="s">
        <v>242</v>
      </c>
      <c r="O49" s="56"/>
      <c r="P49" s="74" t="s">
        <v>241</v>
      </c>
      <c r="Q49" s="179"/>
      <c r="R49" s="177"/>
      <c r="S49" s="178" t="s">
        <v>241</v>
      </c>
      <c r="T49" s="56"/>
      <c r="U49" s="74" t="s">
        <v>242</v>
      </c>
      <c r="V49" s="56"/>
      <c r="W49" s="74" t="s">
        <v>241</v>
      </c>
      <c r="X49" s="180"/>
      <c r="Y49" s="179"/>
      <c r="Z49" s="178" t="s">
        <v>241</v>
      </c>
      <c r="AA49" s="56"/>
      <c r="AB49" s="74" t="s">
        <v>242</v>
      </c>
      <c r="AC49" s="56"/>
      <c r="AD49" s="74" t="s">
        <v>241</v>
      </c>
      <c r="AE49" s="180"/>
      <c r="AF49" s="165"/>
      <c r="AG49" s="353"/>
      <c r="BA49" s="133"/>
      <c r="BB49" s="133"/>
    </row>
    <row r="50" spans="1:54" ht="12.75" customHeight="1" x14ac:dyDescent="0.2">
      <c r="A50" s="4"/>
      <c r="B50" s="1142" t="s">
        <v>611</v>
      </c>
      <c r="C50" s="1142"/>
      <c r="D50" s="1142"/>
      <c r="E50" s="1142"/>
      <c r="F50" s="1141" t="s">
        <v>612</v>
      </c>
      <c r="G50" s="1141"/>
      <c r="H50" s="1141"/>
      <c r="I50" s="1141"/>
      <c r="J50" s="1141"/>
      <c r="K50" s="177"/>
      <c r="L50" s="178" t="s">
        <v>241</v>
      </c>
      <c r="M50" s="56"/>
      <c r="N50" s="74" t="s">
        <v>242</v>
      </c>
      <c r="O50" s="56"/>
      <c r="P50" s="74" t="s">
        <v>241</v>
      </c>
      <c r="Q50" s="179"/>
      <c r="R50" s="177"/>
      <c r="S50" s="178" t="s">
        <v>241</v>
      </c>
      <c r="T50" s="56"/>
      <c r="U50" s="74" t="s">
        <v>242</v>
      </c>
      <c r="V50" s="56"/>
      <c r="W50" s="74" t="s">
        <v>241</v>
      </c>
      <c r="X50" s="180"/>
      <c r="Y50" s="179"/>
      <c r="Z50" s="178" t="s">
        <v>241</v>
      </c>
      <c r="AA50" s="56"/>
      <c r="AB50" s="74" t="s">
        <v>242</v>
      </c>
      <c r="AC50" s="56"/>
      <c r="AD50" s="74" t="s">
        <v>241</v>
      </c>
      <c r="AE50" s="180"/>
      <c r="AF50" s="165"/>
      <c r="AJ50" s="668"/>
      <c r="AK50" s="668"/>
      <c r="AL50" s="668"/>
      <c r="AM50" s="668"/>
      <c r="AN50" s="668"/>
      <c r="AO50" s="668"/>
      <c r="AP50" s="668"/>
      <c r="AQ50" s="668"/>
      <c r="AR50" s="668"/>
      <c r="AS50" s="668"/>
      <c r="AT50" s="668"/>
      <c r="AU50" s="668"/>
      <c r="AV50" s="668"/>
      <c r="BA50" s="133"/>
      <c r="BB50" s="133"/>
    </row>
    <row r="51" spans="1:54" ht="12.75" customHeight="1" x14ac:dyDescent="0.2">
      <c r="A51" s="4"/>
      <c r="B51" s="1142"/>
      <c r="C51" s="1142"/>
      <c r="D51" s="1142"/>
      <c r="E51" s="1142"/>
      <c r="F51" s="1141" t="s">
        <v>613</v>
      </c>
      <c r="G51" s="1141"/>
      <c r="H51" s="1141"/>
      <c r="I51" s="1141"/>
      <c r="J51" s="1141"/>
      <c r="K51" s="177"/>
      <c r="L51" s="178" t="s">
        <v>241</v>
      </c>
      <c r="M51" s="56"/>
      <c r="N51" s="74" t="s">
        <v>242</v>
      </c>
      <c r="O51" s="56"/>
      <c r="P51" s="74" t="s">
        <v>241</v>
      </c>
      <c r="Q51" s="179"/>
      <c r="R51" s="177"/>
      <c r="S51" s="178" t="s">
        <v>241</v>
      </c>
      <c r="T51" s="56"/>
      <c r="U51" s="74" t="s">
        <v>242</v>
      </c>
      <c r="V51" s="56"/>
      <c r="W51" s="74" t="s">
        <v>241</v>
      </c>
      <c r="X51" s="180"/>
      <c r="Y51" s="179"/>
      <c r="Z51" s="178" t="s">
        <v>241</v>
      </c>
      <c r="AA51" s="56"/>
      <c r="AB51" s="74" t="s">
        <v>242</v>
      </c>
      <c r="AC51" s="56"/>
      <c r="AD51" s="74" t="s">
        <v>241</v>
      </c>
      <c r="AE51" s="180"/>
      <c r="AF51" s="165"/>
      <c r="AJ51" s="668"/>
      <c r="AK51" s="668"/>
      <c r="AL51" s="668"/>
      <c r="AM51" s="668"/>
      <c r="AN51" s="668"/>
      <c r="AO51" s="668"/>
      <c r="AP51" s="668"/>
      <c r="AQ51" s="668"/>
      <c r="AR51" s="668"/>
      <c r="AS51" s="668"/>
      <c r="AT51" s="668"/>
      <c r="AU51" s="668"/>
      <c r="AV51" s="668"/>
      <c r="BA51" s="133"/>
      <c r="BB51" s="133"/>
    </row>
    <row r="52" spans="1:54" ht="12.75" customHeight="1" x14ac:dyDescent="0.2">
      <c r="A52" s="4"/>
      <c r="B52" s="574" t="s">
        <v>614</v>
      </c>
      <c r="C52" s="574"/>
      <c r="D52" s="574"/>
      <c r="E52" s="574"/>
      <c r="F52" s="574"/>
      <c r="G52" s="574"/>
      <c r="H52" s="574"/>
      <c r="I52" s="574"/>
      <c r="J52" s="574"/>
      <c r="K52" s="177"/>
      <c r="L52" s="178" t="s">
        <v>241</v>
      </c>
      <c r="M52" s="56"/>
      <c r="N52" s="74" t="s">
        <v>242</v>
      </c>
      <c r="O52" s="56"/>
      <c r="P52" s="74" t="s">
        <v>241</v>
      </c>
      <c r="Q52" s="179"/>
      <c r="R52" s="177"/>
      <c r="S52" s="178" t="s">
        <v>241</v>
      </c>
      <c r="T52" s="56"/>
      <c r="U52" s="74" t="s">
        <v>242</v>
      </c>
      <c r="V52" s="56"/>
      <c r="W52" s="74" t="s">
        <v>241</v>
      </c>
      <c r="X52" s="180"/>
      <c r="Y52" s="179"/>
      <c r="Z52" s="178" t="s">
        <v>241</v>
      </c>
      <c r="AA52" s="56"/>
      <c r="AB52" s="74" t="s">
        <v>242</v>
      </c>
      <c r="AC52" s="56"/>
      <c r="AD52" s="74" t="s">
        <v>241</v>
      </c>
      <c r="AE52" s="180"/>
      <c r="AF52" s="133"/>
      <c r="AG52" s="353"/>
      <c r="BA52" s="181"/>
      <c r="BB52" s="181"/>
    </row>
    <row r="53" spans="1:54" ht="12.75" customHeight="1" x14ac:dyDescent="0.2">
      <c r="A53" s="4"/>
      <c r="B53" s="1141" t="s">
        <v>615</v>
      </c>
      <c r="C53" s="1141"/>
      <c r="D53" s="1141"/>
      <c r="E53" s="1141"/>
      <c r="F53" s="1141"/>
      <c r="G53" s="1141"/>
      <c r="H53" s="1141"/>
      <c r="I53" s="1141"/>
      <c r="J53" s="1141"/>
      <c r="K53" s="177"/>
      <c r="L53" s="178" t="s">
        <v>241</v>
      </c>
      <c r="M53" s="56"/>
      <c r="N53" s="74" t="s">
        <v>242</v>
      </c>
      <c r="O53" s="56"/>
      <c r="P53" s="74" t="s">
        <v>241</v>
      </c>
      <c r="Q53" s="179"/>
      <c r="R53" s="177"/>
      <c r="S53" s="178" t="s">
        <v>241</v>
      </c>
      <c r="T53" s="56"/>
      <c r="U53" s="74" t="s">
        <v>242</v>
      </c>
      <c r="V53" s="56"/>
      <c r="W53" s="74" t="s">
        <v>241</v>
      </c>
      <c r="X53" s="180"/>
      <c r="Y53" s="179"/>
      <c r="Z53" s="178" t="s">
        <v>241</v>
      </c>
      <c r="AA53" s="56"/>
      <c r="AB53" s="74" t="s">
        <v>242</v>
      </c>
      <c r="AC53" s="56"/>
      <c r="AD53" s="74" t="s">
        <v>241</v>
      </c>
      <c r="AE53" s="180"/>
      <c r="AF53" s="133"/>
      <c r="AG53" s="353"/>
      <c r="BA53" s="181"/>
      <c r="BB53" s="181"/>
    </row>
    <row r="54" spans="1:54" ht="12.75" customHeight="1" x14ac:dyDescent="0.2">
      <c r="A54" s="4"/>
      <c r="B54" s="1142" t="s">
        <v>240</v>
      </c>
      <c r="C54" s="1142"/>
      <c r="D54" s="1142"/>
      <c r="E54" s="1142"/>
      <c r="F54" s="1141" t="s">
        <v>237</v>
      </c>
      <c r="G54" s="1141"/>
      <c r="H54" s="1141"/>
      <c r="I54" s="1141"/>
      <c r="J54" s="1141"/>
      <c r="K54" s="177"/>
      <c r="L54" s="178" t="s">
        <v>241</v>
      </c>
      <c r="M54" s="56"/>
      <c r="N54" s="74" t="s">
        <v>242</v>
      </c>
      <c r="O54" s="56"/>
      <c r="P54" s="74" t="s">
        <v>241</v>
      </c>
      <c r="Q54" s="179"/>
      <c r="R54" s="177"/>
      <c r="S54" s="178" t="s">
        <v>241</v>
      </c>
      <c r="T54" s="56"/>
      <c r="U54" s="74" t="s">
        <v>242</v>
      </c>
      <c r="V54" s="56"/>
      <c r="W54" s="74" t="s">
        <v>241</v>
      </c>
      <c r="X54" s="180"/>
      <c r="Y54" s="179"/>
      <c r="Z54" s="178" t="s">
        <v>241</v>
      </c>
      <c r="AA54" s="56"/>
      <c r="AB54" s="74" t="s">
        <v>242</v>
      </c>
      <c r="AC54" s="56"/>
      <c r="AD54" s="74" t="s">
        <v>241</v>
      </c>
      <c r="AE54" s="180"/>
      <c r="AF54" s="181"/>
      <c r="AG54" s="353"/>
      <c r="BA54" s="181"/>
      <c r="BB54" s="181"/>
    </row>
    <row r="55" spans="1:54" ht="12.75" customHeight="1" x14ac:dyDescent="0.2">
      <c r="A55" s="4"/>
      <c r="B55" s="1142"/>
      <c r="C55" s="1142"/>
      <c r="D55" s="1142"/>
      <c r="E55" s="1142"/>
      <c r="F55" s="1141" t="s">
        <v>238</v>
      </c>
      <c r="G55" s="1141"/>
      <c r="H55" s="1141"/>
      <c r="I55" s="1141"/>
      <c r="J55" s="1141"/>
      <c r="K55" s="177"/>
      <c r="L55" s="178" t="s">
        <v>241</v>
      </c>
      <c r="M55" s="56"/>
      <c r="N55" s="74" t="s">
        <v>242</v>
      </c>
      <c r="O55" s="56"/>
      <c r="P55" s="74" t="s">
        <v>241</v>
      </c>
      <c r="Q55" s="179"/>
      <c r="R55" s="177"/>
      <c r="S55" s="178" t="s">
        <v>241</v>
      </c>
      <c r="T55" s="56"/>
      <c r="U55" s="74" t="s">
        <v>242</v>
      </c>
      <c r="V55" s="56"/>
      <c r="W55" s="74" t="s">
        <v>241</v>
      </c>
      <c r="X55" s="180"/>
      <c r="Y55" s="179"/>
      <c r="Z55" s="178" t="s">
        <v>241</v>
      </c>
      <c r="AA55" s="56"/>
      <c r="AB55" s="74" t="s">
        <v>242</v>
      </c>
      <c r="AC55" s="56"/>
      <c r="AD55" s="74" t="s">
        <v>241</v>
      </c>
      <c r="AE55" s="180"/>
      <c r="AF55" s="181"/>
      <c r="AG55" s="353"/>
      <c r="BA55" s="182"/>
      <c r="BB55" s="182"/>
    </row>
    <row r="56" spans="1:54" ht="12.75" customHeight="1" x14ac:dyDescent="0.2">
      <c r="A56" s="4"/>
      <c r="B56" s="4" t="s">
        <v>688</v>
      </c>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182"/>
      <c r="AG56" s="353"/>
      <c r="BA56" s="181"/>
      <c r="BB56" s="181"/>
    </row>
    <row r="57" spans="1:5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182"/>
      <c r="AG57" s="353"/>
      <c r="BA57" s="181"/>
      <c r="BB57" s="181"/>
    </row>
    <row r="58" spans="1:5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182"/>
      <c r="AG58" s="353"/>
      <c r="BA58" s="181"/>
      <c r="BB58" s="181"/>
    </row>
    <row r="59" spans="1:54" ht="12.75" customHeight="1" x14ac:dyDescent="0.2">
      <c r="A59" s="4" t="s">
        <v>955</v>
      </c>
      <c r="B59" s="4"/>
      <c r="C59" s="4"/>
      <c r="D59" s="4"/>
      <c r="E59" s="4"/>
      <c r="F59" s="4"/>
      <c r="G59" s="4"/>
      <c r="H59" s="4"/>
      <c r="I59" s="4"/>
      <c r="J59" s="4"/>
      <c r="K59" s="4"/>
      <c r="L59" s="4"/>
      <c r="M59" s="4"/>
      <c r="N59" s="4"/>
      <c r="O59" s="4"/>
      <c r="P59" s="4"/>
      <c r="Q59" s="4"/>
      <c r="R59" s="4"/>
      <c r="S59" s="4"/>
      <c r="T59" s="4"/>
      <c r="U59" s="4"/>
      <c r="V59" s="4"/>
      <c r="W59" s="4"/>
      <c r="X59" s="4"/>
      <c r="Y59" s="886" t="s">
        <v>253</v>
      </c>
      <c r="Z59" s="886"/>
      <c r="AA59" s="886"/>
      <c r="AB59" s="886"/>
      <c r="AC59" s="886"/>
      <c r="AD59" s="886"/>
      <c r="AE59" s="4"/>
      <c r="AF59" s="181"/>
      <c r="AJ59" s="668"/>
      <c r="AK59" s="668"/>
      <c r="AL59" s="668"/>
      <c r="AM59" s="668"/>
      <c r="AN59" s="668"/>
      <c r="AO59" s="668"/>
      <c r="AP59" s="668"/>
      <c r="AQ59" s="668"/>
      <c r="AR59" s="668"/>
      <c r="AS59" s="668"/>
      <c r="AT59" s="668"/>
      <c r="AU59" s="668"/>
      <c r="AV59" s="668"/>
      <c r="BA59" s="181"/>
      <c r="BB59" s="181"/>
    </row>
    <row r="60" spans="1:54" ht="12.75" customHeight="1" x14ac:dyDescent="0.2">
      <c r="A60" s="4"/>
      <c r="B60" s="183" t="s">
        <v>956</v>
      </c>
      <c r="C60" s="183"/>
      <c r="D60" s="183"/>
      <c r="E60" s="1150" t="s">
        <v>957</v>
      </c>
      <c r="F60" s="1150"/>
      <c r="G60" s="1150"/>
      <c r="H60" s="1150"/>
      <c r="I60" s="1150"/>
      <c r="J60" s="1150"/>
      <c r="K60" s="1150"/>
      <c r="L60" s="1150"/>
      <c r="M60" s="1150"/>
      <c r="N60" s="1150"/>
      <c r="O60" s="4"/>
      <c r="P60" s="4"/>
      <c r="Q60" s="4"/>
      <c r="R60" s="4"/>
      <c r="S60" s="4"/>
      <c r="T60" s="4"/>
      <c r="U60" s="4"/>
      <c r="V60" s="4"/>
      <c r="W60" s="4"/>
      <c r="X60" s="4"/>
      <c r="Y60" s="184"/>
      <c r="Z60" s="184"/>
      <c r="AA60" s="184"/>
      <c r="AB60" s="184"/>
      <c r="AC60" s="184"/>
      <c r="AD60" s="184"/>
      <c r="AE60" s="4"/>
      <c r="AF60" s="181"/>
      <c r="AJ60" s="668"/>
      <c r="AK60" s="668"/>
      <c r="AL60" s="668"/>
      <c r="AM60" s="668"/>
      <c r="AN60" s="668"/>
      <c r="AO60" s="668"/>
      <c r="AP60" s="668"/>
      <c r="AQ60" s="668"/>
      <c r="AR60" s="668"/>
      <c r="AS60" s="668"/>
      <c r="AT60" s="668"/>
      <c r="AU60" s="668"/>
      <c r="AV60" s="668"/>
      <c r="BA60" s="181"/>
      <c r="BB60" s="181"/>
    </row>
    <row r="61" spans="1:54" ht="12.75" customHeight="1" x14ac:dyDescent="0.2">
      <c r="A61" s="4"/>
      <c r="B61" s="4" t="s">
        <v>251</v>
      </c>
      <c r="Y61" s="112" t="s">
        <v>252</v>
      </c>
      <c r="Z61" s="4"/>
      <c r="AA61" s="4"/>
      <c r="AB61" s="4"/>
      <c r="AF61" s="181"/>
      <c r="AG61" s="353"/>
      <c r="BA61" s="182"/>
      <c r="BB61" s="182"/>
    </row>
    <row r="62" spans="1:54" ht="12.75" customHeight="1" x14ac:dyDescent="0.2">
      <c r="A62" s="4"/>
      <c r="B62" s="1168" t="s">
        <v>243</v>
      </c>
      <c r="C62" s="1169"/>
      <c r="D62" s="1169"/>
      <c r="E62" s="1169"/>
      <c r="F62" s="1169"/>
      <c r="G62" s="1141" t="s">
        <v>244</v>
      </c>
      <c r="H62" s="1141"/>
      <c r="I62" s="1141"/>
      <c r="J62" s="1141"/>
      <c r="K62" s="1141" t="s">
        <v>245</v>
      </c>
      <c r="L62" s="1141"/>
      <c r="M62" s="1141"/>
      <c r="N62" s="1141"/>
      <c r="O62" s="1141" t="s">
        <v>246</v>
      </c>
      <c r="P62" s="1141"/>
      <c r="Q62" s="1141"/>
      <c r="R62" s="1141"/>
      <c r="S62" s="1141" t="s">
        <v>247</v>
      </c>
      <c r="T62" s="1141"/>
      <c r="U62" s="1141"/>
      <c r="V62" s="1141"/>
      <c r="W62" s="1141" t="s">
        <v>248</v>
      </c>
      <c r="X62" s="1141"/>
      <c r="Y62" s="1141"/>
      <c r="Z62" s="1141"/>
      <c r="AA62" s="4"/>
      <c r="AB62" s="4"/>
      <c r="AC62" s="4"/>
      <c r="AD62" s="4"/>
      <c r="AE62" s="4"/>
      <c r="AF62" s="182"/>
      <c r="AG62" s="353"/>
    </row>
    <row r="63" spans="1:54" ht="12.75" customHeight="1" x14ac:dyDescent="0.2">
      <c r="A63" s="4"/>
      <c r="B63" s="1171"/>
      <c r="C63" s="1172"/>
      <c r="D63" s="1172"/>
      <c r="E63" s="1172"/>
      <c r="F63" s="1172"/>
      <c r="G63" s="1141"/>
      <c r="H63" s="1141"/>
      <c r="I63" s="1141"/>
      <c r="J63" s="1141"/>
      <c r="K63" s="1141"/>
      <c r="L63" s="1141"/>
      <c r="M63" s="1141"/>
      <c r="N63" s="1141"/>
      <c r="O63" s="1141"/>
      <c r="P63" s="1141"/>
      <c r="Q63" s="1141"/>
      <c r="R63" s="1141"/>
      <c r="S63" s="1141"/>
      <c r="T63" s="1141"/>
      <c r="U63" s="1141"/>
      <c r="V63" s="1141"/>
      <c r="W63" s="1141"/>
      <c r="X63" s="1141"/>
      <c r="Y63" s="1141"/>
      <c r="Z63" s="1141"/>
      <c r="AA63" s="4"/>
      <c r="AB63" s="4"/>
      <c r="AC63" s="4"/>
      <c r="AD63" s="4"/>
      <c r="AE63" s="4"/>
      <c r="AG63" s="353"/>
    </row>
    <row r="64" spans="1:54" ht="12.75" customHeight="1" x14ac:dyDescent="0.2">
      <c r="A64" s="4"/>
      <c r="B64" s="573" t="s">
        <v>249</v>
      </c>
      <c r="C64" s="1114" t="s">
        <v>616</v>
      </c>
      <c r="D64" s="1114"/>
      <c r="E64" s="1114"/>
      <c r="F64" s="1114"/>
      <c r="G64" s="597"/>
      <c r="H64" s="597"/>
      <c r="I64" s="597"/>
      <c r="J64" s="597"/>
      <c r="K64" s="597"/>
      <c r="L64" s="597"/>
      <c r="M64" s="597"/>
      <c r="N64" s="597"/>
      <c r="O64" s="597"/>
      <c r="P64" s="597"/>
      <c r="Q64" s="597"/>
      <c r="R64" s="597"/>
      <c r="S64" s="597"/>
      <c r="T64" s="597"/>
      <c r="U64" s="597"/>
      <c r="V64" s="597"/>
      <c r="W64" s="597"/>
      <c r="X64" s="597"/>
      <c r="Y64" s="597"/>
      <c r="Z64" s="597"/>
      <c r="AA64" s="4"/>
      <c r="AB64" s="4"/>
      <c r="AC64" s="4"/>
      <c r="AD64" s="4"/>
      <c r="AE64" s="4"/>
      <c r="AG64" s="353"/>
    </row>
    <row r="65" spans="1:33" ht="12.75" customHeight="1" x14ac:dyDescent="0.2">
      <c r="A65" s="4"/>
      <c r="B65" s="573"/>
      <c r="C65" s="1114" t="s">
        <v>93</v>
      </c>
      <c r="D65" s="1114"/>
      <c r="E65" s="1114"/>
      <c r="F65" s="1114"/>
      <c r="G65" s="597"/>
      <c r="H65" s="597"/>
      <c r="I65" s="597"/>
      <c r="J65" s="597"/>
      <c r="K65" s="597"/>
      <c r="L65" s="597"/>
      <c r="M65" s="597"/>
      <c r="N65" s="597"/>
      <c r="O65" s="597"/>
      <c r="P65" s="597"/>
      <c r="Q65" s="597"/>
      <c r="R65" s="597"/>
      <c r="S65" s="597"/>
      <c r="T65" s="597"/>
      <c r="U65" s="597"/>
      <c r="V65" s="597"/>
      <c r="W65" s="597"/>
      <c r="X65" s="597"/>
      <c r="Y65" s="597"/>
      <c r="Z65" s="597"/>
      <c r="AE65" s="4"/>
      <c r="AG65" s="353"/>
    </row>
    <row r="66" spans="1:33" ht="12.75" customHeight="1" x14ac:dyDescent="0.2">
      <c r="A66" s="4"/>
      <c r="B66" s="573"/>
      <c r="C66" s="1112" t="s">
        <v>81</v>
      </c>
      <c r="D66" s="1112"/>
      <c r="E66" s="1112"/>
      <c r="F66" s="1112"/>
      <c r="G66" s="574">
        <f>SUM(G64:J65)</f>
        <v>0</v>
      </c>
      <c r="H66" s="574"/>
      <c r="I66" s="574"/>
      <c r="J66" s="574"/>
      <c r="K66" s="574">
        <f t="shared" ref="K66" si="0">SUM(K64:N65)</f>
        <v>0</v>
      </c>
      <c r="L66" s="574"/>
      <c r="M66" s="574"/>
      <c r="N66" s="574"/>
      <c r="O66" s="574">
        <f t="shared" ref="O66" si="1">SUM(O64:R65)</f>
        <v>0</v>
      </c>
      <c r="P66" s="574"/>
      <c r="Q66" s="574"/>
      <c r="R66" s="574"/>
      <c r="S66" s="574">
        <f t="shared" ref="S66" si="2">SUM(S64:V65)</f>
        <v>0</v>
      </c>
      <c r="T66" s="574"/>
      <c r="U66" s="574"/>
      <c r="V66" s="574"/>
      <c r="W66" s="574">
        <f t="shared" ref="W66" si="3">SUM(W64:Z65)</f>
        <v>0</v>
      </c>
      <c r="X66" s="574"/>
      <c r="Y66" s="574"/>
      <c r="Z66" s="574"/>
      <c r="AA66" s="4"/>
      <c r="AB66" s="4"/>
      <c r="AC66" s="4"/>
      <c r="AD66" s="4"/>
      <c r="AE66" s="4"/>
      <c r="AG66" s="353"/>
    </row>
    <row r="67" spans="1:33" ht="12.75" customHeight="1" x14ac:dyDescent="0.2">
      <c r="B67" s="573" t="s">
        <v>250</v>
      </c>
      <c r="C67" s="1114" t="s">
        <v>616</v>
      </c>
      <c r="D67" s="1114"/>
      <c r="E67" s="1114"/>
      <c r="F67" s="1114"/>
      <c r="G67" s="597"/>
      <c r="H67" s="597"/>
      <c r="I67" s="597"/>
      <c r="J67" s="597"/>
      <c r="K67" s="597"/>
      <c r="L67" s="597"/>
      <c r="M67" s="597"/>
      <c r="N67" s="597"/>
      <c r="O67" s="597"/>
      <c r="P67" s="597"/>
      <c r="Q67" s="597"/>
      <c r="R67" s="597"/>
      <c r="S67" s="597"/>
      <c r="T67" s="597"/>
      <c r="U67" s="597"/>
      <c r="V67" s="597"/>
      <c r="W67" s="597"/>
      <c r="X67" s="597"/>
      <c r="Y67" s="597"/>
      <c r="Z67" s="597"/>
      <c r="AA67" s="4"/>
      <c r="AB67" s="4"/>
      <c r="AC67" s="4"/>
      <c r="AD67" s="4"/>
      <c r="AE67" s="4"/>
      <c r="AG67" s="353"/>
    </row>
    <row r="68" spans="1:33" ht="12.75" customHeight="1" x14ac:dyDescent="0.2">
      <c r="B68" s="573"/>
      <c r="C68" s="1114" t="s">
        <v>93</v>
      </c>
      <c r="D68" s="1114"/>
      <c r="E68" s="1114"/>
      <c r="F68" s="1114"/>
      <c r="G68" s="597"/>
      <c r="H68" s="597"/>
      <c r="I68" s="597"/>
      <c r="J68" s="597"/>
      <c r="K68" s="597"/>
      <c r="L68" s="597"/>
      <c r="M68" s="597"/>
      <c r="N68" s="597"/>
      <c r="O68" s="597"/>
      <c r="P68" s="597"/>
      <c r="Q68" s="597"/>
      <c r="R68" s="597"/>
      <c r="S68" s="597"/>
      <c r="T68" s="597"/>
      <c r="U68" s="597"/>
      <c r="V68" s="597"/>
      <c r="W68" s="597"/>
      <c r="X68" s="597"/>
      <c r="Y68" s="597"/>
      <c r="Z68" s="597"/>
      <c r="AG68" s="353"/>
    </row>
    <row r="69" spans="1:33" ht="12.75" customHeight="1" x14ac:dyDescent="0.2">
      <c r="B69" s="573"/>
      <c r="C69" s="1112" t="s">
        <v>81</v>
      </c>
      <c r="D69" s="1112"/>
      <c r="E69" s="1112"/>
      <c r="F69" s="1112"/>
      <c r="G69" s="574">
        <f>SUM(G67:J68)</f>
        <v>0</v>
      </c>
      <c r="H69" s="574"/>
      <c r="I69" s="574"/>
      <c r="J69" s="574"/>
      <c r="K69" s="574">
        <f t="shared" ref="K69" si="4">SUM(K67:N68)</f>
        <v>0</v>
      </c>
      <c r="L69" s="574"/>
      <c r="M69" s="574"/>
      <c r="N69" s="574"/>
      <c r="O69" s="574">
        <f t="shared" ref="O69" si="5">SUM(O67:R68)</f>
        <v>0</v>
      </c>
      <c r="P69" s="574"/>
      <c r="Q69" s="574"/>
      <c r="R69" s="574"/>
      <c r="S69" s="574">
        <f t="shared" ref="S69" si="6">SUM(S67:V68)</f>
        <v>0</v>
      </c>
      <c r="T69" s="574"/>
      <c r="U69" s="574"/>
      <c r="V69" s="574"/>
      <c r="W69" s="574">
        <f t="shared" ref="W69" si="7">SUM(W67:Z68)</f>
        <v>0</v>
      </c>
      <c r="X69" s="574"/>
      <c r="Y69" s="574"/>
      <c r="Z69" s="574"/>
      <c r="AG69" s="353"/>
    </row>
    <row r="70" spans="1:33" ht="12.75" customHeight="1" x14ac:dyDescent="0.2">
      <c r="B70" s="1113" t="s">
        <v>554</v>
      </c>
      <c r="C70" s="1114" t="s">
        <v>616</v>
      </c>
      <c r="D70" s="1114"/>
      <c r="E70" s="1114"/>
      <c r="F70" s="1114"/>
      <c r="G70" s="597"/>
      <c r="H70" s="597"/>
      <c r="I70" s="597"/>
      <c r="J70" s="597"/>
      <c r="K70" s="597"/>
      <c r="L70" s="597"/>
      <c r="M70" s="597"/>
      <c r="N70" s="597"/>
      <c r="O70" s="597"/>
      <c r="P70" s="597"/>
      <c r="Q70" s="597"/>
      <c r="R70" s="597"/>
      <c r="S70" s="597"/>
      <c r="T70" s="597"/>
      <c r="U70" s="597"/>
      <c r="V70" s="597"/>
      <c r="W70" s="597"/>
      <c r="X70" s="597"/>
      <c r="Y70" s="597"/>
      <c r="Z70" s="597"/>
      <c r="AG70" s="353"/>
    </row>
    <row r="71" spans="1:33" ht="12.75" customHeight="1" x14ac:dyDescent="0.2">
      <c r="B71" s="1113"/>
      <c r="C71" s="1114" t="s">
        <v>93</v>
      </c>
      <c r="D71" s="1114"/>
      <c r="E71" s="1114"/>
      <c r="F71" s="1114"/>
      <c r="G71" s="597"/>
      <c r="H71" s="597"/>
      <c r="I71" s="597"/>
      <c r="J71" s="597"/>
      <c r="K71" s="597"/>
      <c r="L71" s="597"/>
      <c r="M71" s="597"/>
      <c r="N71" s="597"/>
      <c r="O71" s="597"/>
      <c r="P71" s="597"/>
      <c r="Q71" s="597"/>
      <c r="R71" s="597"/>
      <c r="S71" s="597"/>
      <c r="T71" s="597"/>
      <c r="U71" s="597"/>
      <c r="V71" s="597"/>
      <c r="W71" s="597"/>
      <c r="X71" s="597"/>
      <c r="Y71" s="597"/>
      <c r="Z71" s="597"/>
      <c r="AG71" s="353"/>
    </row>
    <row r="72" spans="1:33" ht="12.75" customHeight="1" x14ac:dyDescent="0.2">
      <c r="B72" s="1113"/>
      <c r="C72" s="1112" t="s">
        <v>81</v>
      </c>
      <c r="D72" s="1112"/>
      <c r="E72" s="1112"/>
      <c r="F72" s="1112"/>
      <c r="G72" s="574">
        <f>SUM(G70:J71)</f>
        <v>0</v>
      </c>
      <c r="H72" s="574"/>
      <c r="I72" s="574"/>
      <c r="J72" s="574"/>
      <c r="K72" s="574">
        <f t="shared" ref="K72" si="8">SUM(K70:N71)</f>
        <v>0</v>
      </c>
      <c r="L72" s="574"/>
      <c r="M72" s="574"/>
      <c r="N72" s="574"/>
      <c r="O72" s="574">
        <f t="shared" ref="O72" si="9">SUM(O70:R71)</f>
        <v>0</v>
      </c>
      <c r="P72" s="574"/>
      <c r="Q72" s="574"/>
      <c r="R72" s="574"/>
      <c r="S72" s="574">
        <f t="shared" ref="S72" si="10">SUM(S70:V71)</f>
        <v>0</v>
      </c>
      <c r="T72" s="574"/>
      <c r="U72" s="574"/>
      <c r="V72" s="574"/>
      <c r="W72" s="574">
        <f t="shared" ref="W72" si="11">SUM(W70:Z71)</f>
        <v>0</v>
      </c>
      <c r="X72" s="574"/>
      <c r="Y72" s="574"/>
      <c r="Z72" s="574"/>
      <c r="AG72" s="353"/>
    </row>
    <row r="73" spans="1:33" ht="12.75" customHeight="1" x14ac:dyDescent="0.2">
      <c r="B73" s="185"/>
      <c r="C73" s="186"/>
      <c r="D73" s="186"/>
      <c r="E73" s="186"/>
      <c r="F73" s="186"/>
      <c r="G73" s="63"/>
      <c r="H73" s="63"/>
      <c r="I73" s="63"/>
      <c r="J73" s="63"/>
      <c r="K73" s="63"/>
      <c r="L73" s="63"/>
      <c r="M73" s="63"/>
      <c r="N73" s="63"/>
      <c r="O73" s="63"/>
      <c r="P73" s="63"/>
      <c r="Q73" s="63"/>
      <c r="R73" s="63"/>
      <c r="S73" s="63"/>
      <c r="T73" s="63"/>
      <c r="U73" s="63"/>
      <c r="V73" s="63"/>
      <c r="W73" s="63"/>
      <c r="X73" s="63"/>
      <c r="Y73" s="63"/>
      <c r="Z73" s="63"/>
      <c r="AG73" s="353"/>
    </row>
    <row r="74" spans="1:33" ht="12.75" customHeight="1" x14ac:dyDescent="0.2">
      <c r="B74" s="4" t="s">
        <v>254</v>
      </c>
      <c r="Y74" s="112" t="s">
        <v>252</v>
      </c>
      <c r="AG74" s="353"/>
    </row>
    <row r="75" spans="1:33" ht="12.75" customHeight="1" x14ac:dyDescent="0.2">
      <c r="B75" s="1168" t="s">
        <v>243</v>
      </c>
      <c r="C75" s="1169"/>
      <c r="D75" s="1169"/>
      <c r="E75" s="1169"/>
      <c r="F75" s="1170"/>
      <c r="G75" s="1174" t="s">
        <v>255</v>
      </c>
      <c r="H75" s="1174"/>
      <c r="I75" s="1174"/>
      <c r="J75" s="187" t="s">
        <v>256</v>
      </c>
      <c r="K75" s="188"/>
      <c r="L75" s="188"/>
      <c r="M75" s="187" t="s">
        <v>257</v>
      </c>
      <c r="N75" s="188"/>
      <c r="O75" s="188"/>
      <c r="P75" s="187" t="s">
        <v>258</v>
      </c>
      <c r="Q75" s="188"/>
      <c r="R75" s="188"/>
      <c r="S75" s="187" t="s">
        <v>259</v>
      </c>
      <c r="T75" s="188"/>
      <c r="U75" s="188"/>
      <c r="V75" s="187" t="s">
        <v>260</v>
      </c>
      <c r="W75" s="188"/>
      <c r="X75" s="188"/>
      <c r="Y75" s="187" t="s">
        <v>261</v>
      </c>
      <c r="Z75" s="188"/>
      <c r="AA75" s="189"/>
      <c r="AG75" s="353"/>
    </row>
    <row r="76" spans="1:33" ht="12.75" customHeight="1" x14ac:dyDescent="0.2">
      <c r="B76" s="1171"/>
      <c r="C76" s="1172"/>
      <c r="D76" s="1172"/>
      <c r="E76" s="1172"/>
      <c r="F76" s="1173"/>
      <c r="G76" s="1175"/>
      <c r="H76" s="1175"/>
      <c r="I76" s="1175"/>
      <c r="J76" s="190" t="s">
        <v>262</v>
      </c>
      <c r="K76" s="191"/>
      <c r="L76" s="191"/>
      <c r="M76" s="190" t="s">
        <v>263</v>
      </c>
      <c r="N76" s="191"/>
      <c r="O76" s="191"/>
      <c r="P76" s="190" t="s">
        <v>264</v>
      </c>
      <c r="Q76" s="191"/>
      <c r="R76" s="191"/>
      <c r="S76" s="190" t="s">
        <v>265</v>
      </c>
      <c r="T76" s="191"/>
      <c r="U76" s="191"/>
      <c r="V76" s="190" t="s">
        <v>266</v>
      </c>
      <c r="W76" s="191"/>
      <c r="X76" s="191"/>
      <c r="Y76" s="192"/>
      <c r="Z76" s="193"/>
      <c r="AA76" s="194"/>
      <c r="AG76" s="353"/>
    </row>
    <row r="77" spans="1:33" ht="12.75" customHeight="1" x14ac:dyDescent="0.2">
      <c r="B77" s="1145" t="s">
        <v>249</v>
      </c>
      <c r="C77" s="1146" t="s">
        <v>616</v>
      </c>
      <c r="D77" s="1146"/>
      <c r="E77" s="1146"/>
      <c r="F77" s="1146"/>
      <c r="G77" s="581"/>
      <c r="H77" s="582"/>
      <c r="I77" s="582"/>
      <c r="J77" s="581"/>
      <c r="K77" s="582"/>
      <c r="L77" s="582"/>
      <c r="M77" s="581"/>
      <c r="N77" s="582"/>
      <c r="O77" s="582"/>
      <c r="P77" s="581"/>
      <c r="Q77" s="582"/>
      <c r="R77" s="582"/>
      <c r="S77" s="581"/>
      <c r="T77" s="582"/>
      <c r="U77" s="582"/>
      <c r="V77" s="581"/>
      <c r="W77" s="582"/>
      <c r="X77" s="582"/>
      <c r="Y77" s="581"/>
      <c r="Z77" s="582"/>
      <c r="AA77" s="642"/>
      <c r="AG77" s="353"/>
    </row>
    <row r="78" spans="1:33" ht="12.75" customHeight="1" x14ac:dyDescent="0.2">
      <c r="B78" s="573"/>
      <c r="C78" s="1114" t="s">
        <v>93</v>
      </c>
      <c r="D78" s="1114"/>
      <c r="E78" s="1114"/>
      <c r="F78" s="1114"/>
      <c r="G78" s="581"/>
      <c r="H78" s="582"/>
      <c r="I78" s="582"/>
      <c r="J78" s="581"/>
      <c r="K78" s="582"/>
      <c r="L78" s="582"/>
      <c r="M78" s="581"/>
      <c r="N78" s="582"/>
      <c r="O78" s="582"/>
      <c r="P78" s="581"/>
      <c r="Q78" s="582"/>
      <c r="R78" s="582"/>
      <c r="S78" s="581"/>
      <c r="T78" s="582"/>
      <c r="U78" s="582"/>
      <c r="V78" s="581"/>
      <c r="W78" s="582"/>
      <c r="X78" s="582"/>
      <c r="Y78" s="581"/>
      <c r="Z78" s="582"/>
      <c r="AA78" s="642"/>
      <c r="AG78" s="353"/>
    </row>
    <row r="79" spans="1:33" ht="12.75" customHeight="1" x14ac:dyDescent="0.2">
      <c r="B79" s="573"/>
      <c r="C79" s="1112" t="s">
        <v>81</v>
      </c>
      <c r="D79" s="1112"/>
      <c r="E79" s="1112"/>
      <c r="F79" s="1112"/>
      <c r="G79" s="628">
        <f>SUM(G77:I78)</f>
        <v>0</v>
      </c>
      <c r="H79" s="629"/>
      <c r="I79" s="629"/>
      <c r="J79" s="628">
        <f t="shared" ref="J79" si="12">SUM(J77:L78)</f>
        <v>0</v>
      </c>
      <c r="K79" s="629"/>
      <c r="L79" s="629"/>
      <c r="M79" s="628">
        <f t="shared" ref="M79" si="13">SUM(M77:O78)</f>
        <v>0</v>
      </c>
      <c r="N79" s="629"/>
      <c r="O79" s="629"/>
      <c r="P79" s="628">
        <f t="shared" ref="P79" si="14">SUM(P77:R78)</f>
        <v>0</v>
      </c>
      <c r="Q79" s="629"/>
      <c r="R79" s="629"/>
      <c r="S79" s="628">
        <f t="shared" ref="S79" si="15">SUM(S77:U78)</f>
        <v>0</v>
      </c>
      <c r="T79" s="629"/>
      <c r="U79" s="629"/>
      <c r="V79" s="628">
        <f t="shared" ref="V79" si="16">SUM(V77:X78)</f>
        <v>0</v>
      </c>
      <c r="W79" s="629"/>
      <c r="X79" s="629"/>
      <c r="Y79" s="628">
        <f t="shared" ref="Y79" si="17">SUM(Y77:AA78)</f>
        <v>0</v>
      </c>
      <c r="Z79" s="629"/>
      <c r="AA79" s="630"/>
      <c r="AG79" s="353"/>
    </row>
    <row r="80" spans="1:33" ht="12.75" customHeight="1" x14ac:dyDescent="0.2">
      <c r="B80" s="573" t="s">
        <v>250</v>
      </c>
      <c r="C80" s="1114" t="s">
        <v>616</v>
      </c>
      <c r="D80" s="1114"/>
      <c r="E80" s="1114"/>
      <c r="F80" s="1114"/>
      <c r="G80" s="581"/>
      <c r="H80" s="582"/>
      <c r="I80" s="582"/>
      <c r="J80" s="581"/>
      <c r="K80" s="582"/>
      <c r="L80" s="582"/>
      <c r="M80" s="581"/>
      <c r="N80" s="582"/>
      <c r="O80" s="582"/>
      <c r="P80" s="581"/>
      <c r="Q80" s="582"/>
      <c r="R80" s="582"/>
      <c r="S80" s="581"/>
      <c r="T80" s="582"/>
      <c r="U80" s="582"/>
      <c r="V80" s="581"/>
      <c r="W80" s="582"/>
      <c r="X80" s="582"/>
      <c r="Y80" s="581"/>
      <c r="Z80" s="582"/>
      <c r="AA80" s="642"/>
      <c r="AG80" s="353"/>
    </row>
    <row r="81" spans="1:67" ht="12.75" customHeight="1" x14ac:dyDescent="0.2">
      <c r="B81" s="573"/>
      <c r="C81" s="1114" t="s">
        <v>93</v>
      </c>
      <c r="D81" s="1114"/>
      <c r="E81" s="1114"/>
      <c r="F81" s="1114"/>
      <c r="G81" s="581"/>
      <c r="H81" s="582"/>
      <c r="I81" s="582"/>
      <c r="J81" s="581"/>
      <c r="K81" s="582"/>
      <c r="L81" s="582"/>
      <c r="M81" s="581"/>
      <c r="N81" s="582"/>
      <c r="O81" s="582"/>
      <c r="P81" s="581"/>
      <c r="Q81" s="582"/>
      <c r="R81" s="582"/>
      <c r="S81" s="581"/>
      <c r="T81" s="582"/>
      <c r="U81" s="582"/>
      <c r="V81" s="581"/>
      <c r="W81" s="582"/>
      <c r="X81" s="582"/>
      <c r="Y81" s="581"/>
      <c r="Z81" s="582"/>
      <c r="AA81" s="642"/>
      <c r="AD81" s="115"/>
      <c r="AG81" s="353"/>
    </row>
    <row r="82" spans="1:67" ht="12.75" customHeight="1" x14ac:dyDescent="0.2">
      <c r="B82" s="573"/>
      <c r="C82" s="1112" t="s">
        <v>81</v>
      </c>
      <c r="D82" s="1112"/>
      <c r="E82" s="1112"/>
      <c r="F82" s="1112"/>
      <c r="G82" s="628">
        <f>SUM(G80:I81)</f>
        <v>0</v>
      </c>
      <c r="H82" s="629"/>
      <c r="I82" s="629"/>
      <c r="J82" s="628">
        <f t="shared" ref="J82" si="18">SUM(J80:L81)</f>
        <v>0</v>
      </c>
      <c r="K82" s="629"/>
      <c r="L82" s="629"/>
      <c r="M82" s="628">
        <f t="shared" ref="M82" si="19">SUM(M80:O81)</f>
        <v>0</v>
      </c>
      <c r="N82" s="629"/>
      <c r="O82" s="629"/>
      <c r="P82" s="628">
        <f t="shared" ref="P82" si="20">SUM(P80:R81)</f>
        <v>0</v>
      </c>
      <c r="Q82" s="629"/>
      <c r="R82" s="629"/>
      <c r="S82" s="628">
        <f t="shared" ref="S82" si="21">SUM(S80:U81)</f>
        <v>0</v>
      </c>
      <c r="T82" s="629"/>
      <c r="U82" s="629"/>
      <c r="V82" s="628">
        <f t="shared" ref="V82" si="22">SUM(V80:X81)</f>
        <v>0</v>
      </c>
      <c r="W82" s="629"/>
      <c r="X82" s="629"/>
      <c r="Y82" s="628">
        <f t="shared" ref="Y82" si="23">SUM(Y80:AA81)</f>
        <v>0</v>
      </c>
      <c r="Z82" s="629"/>
      <c r="AA82" s="630"/>
      <c r="AD82" s="115"/>
      <c r="AG82" s="353"/>
    </row>
    <row r="83" spans="1:67" ht="12.75" customHeight="1" x14ac:dyDescent="0.2">
      <c r="B83" s="1113" t="s">
        <v>554</v>
      </c>
      <c r="C83" s="1114" t="s">
        <v>616</v>
      </c>
      <c r="D83" s="1114"/>
      <c r="E83" s="1114"/>
      <c r="F83" s="1114"/>
      <c r="G83" s="597"/>
      <c r="H83" s="597"/>
      <c r="I83" s="597"/>
      <c r="J83" s="597"/>
      <c r="K83" s="597"/>
      <c r="L83" s="597"/>
      <c r="M83" s="597"/>
      <c r="N83" s="597"/>
      <c r="O83" s="597"/>
      <c r="P83" s="597"/>
      <c r="Q83" s="597"/>
      <c r="R83" s="597"/>
      <c r="S83" s="597"/>
      <c r="T83" s="597"/>
      <c r="U83" s="597"/>
      <c r="V83" s="597"/>
      <c r="W83" s="597"/>
      <c r="X83" s="597"/>
      <c r="Y83" s="597"/>
      <c r="Z83" s="597"/>
      <c r="AA83" s="597"/>
      <c r="AD83" s="115"/>
      <c r="AG83" s="353"/>
    </row>
    <row r="84" spans="1:67" ht="12.75" customHeight="1" x14ac:dyDescent="0.2">
      <c r="B84" s="1113"/>
      <c r="C84" s="1114" t="s">
        <v>93</v>
      </c>
      <c r="D84" s="1114"/>
      <c r="E84" s="1114"/>
      <c r="F84" s="1114"/>
      <c r="G84" s="597"/>
      <c r="H84" s="597"/>
      <c r="I84" s="597"/>
      <c r="J84" s="597"/>
      <c r="K84" s="597"/>
      <c r="L84" s="597"/>
      <c r="M84" s="597"/>
      <c r="N84" s="597"/>
      <c r="O84" s="597"/>
      <c r="P84" s="597"/>
      <c r="Q84" s="597"/>
      <c r="R84" s="597"/>
      <c r="S84" s="597"/>
      <c r="T84" s="597"/>
      <c r="U84" s="597"/>
      <c r="V84" s="597"/>
      <c r="W84" s="597"/>
      <c r="X84" s="597"/>
      <c r="Y84" s="597"/>
      <c r="Z84" s="597"/>
      <c r="AA84" s="597"/>
      <c r="AD84" s="115"/>
      <c r="AG84" s="353"/>
    </row>
    <row r="85" spans="1:67" ht="12.75" customHeight="1" x14ac:dyDescent="0.2">
      <c r="B85" s="1113"/>
      <c r="C85" s="1112" t="s">
        <v>81</v>
      </c>
      <c r="D85" s="1112"/>
      <c r="E85" s="1112"/>
      <c r="F85" s="1112"/>
      <c r="G85" s="574">
        <f>SUM(G83:I84)</f>
        <v>0</v>
      </c>
      <c r="H85" s="574"/>
      <c r="I85" s="574"/>
      <c r="J85" s="574">
        <f>SUM(J83:L84)</f>
        <v>0</v>
      </c>
      <c r="K85" s="574"/>
      <c r="L85" s="574"/>
      <c r="M85" s="574">
        <f t="shared" ref="M85" si="24">SUM(M83:O84)</f>
        <v>0</v>
      </c>
      <c r="N85" s="574"/>
      <c r="O85" s="574"/>
      <c r="P85" s="574">
        <f t="shared" ref="P85" si="25">SUM(P83:R84)</f>
        <v>0</v>
      </c>
      <c r="Q85" s="574"/>
      <c r="R85" s="574"/>
      <c r="S85" s="574">
        <f t="shared" ref="S85" si="26">SUM(S83:U84)</f>
        <v>0</v>
      </c>
      <c r="T85" s="574"/>
      <c r="U85" s="574"/>
      <c r="V85" s="574">
        <f t="shared" ref="V85" si="27">SUM(V83:X84)</f>
        <v>0</v>
      </c>
      <c r="W85" s="574"/>
      <c r="X85" s="574"/>
      <c r="Y85" s="574">
        <f t="shared" ref="Y85" si="28">SUM(Y83:AA84)</f>
        <v>0</v>
      </c>
      <c r="Z85" s="574"/>
      <c r="AA85" s="574"/>
      <c r="AD85" s="115"/>
      <c r="AG85" s="353"/>
    </row>
    <row r="86" spans="1:67" ht="12.75" customHeight="1" x14ac:dyDescent="0.2">
      <c r="X86" s="175"/>
      <c r="Y86" s="4"/>
      <c r="Z86" s="4"/>
      <c r="AA86" s="4"/>
      <c r="AG86" s="353"/>
    </row>
    <row r="87" spans="1:67" ht="12.75" customHeight="1" x14ac:dyDescent="0.2">
      <c r="A87" s="195" t="s">
        <v>689</v>
      </c>
      <c r="B87" s="123"/>
      <c r="C87" s="123"/>
      <c r="D87" s="123"/>
      <c r="E87" s="123"/>
      <c r="F87" s="123"/>
      <c r="G87" s="123"/>
      <c r="H87" s="123"/>
      <c r="I87" s="123"/>
      <c r="J87" s="123"/>
      <c r="K87" s="123"/>
      <c r="L87" s="123"/>
      <c r="M87" s="123"/>
      <c r="N87" s="123"/>
      <c r="O87" s="123"/>
      <c r="P87" s="165"/>
      <c r="Q87" s="165"/>
      <c r="R87" s="165"/>
      <c r="S87" s="165"/>
      <c r="T87" s="165"/>
      <c r="U87" s="165"/>
      <c r="V87" s="165"/>
      <c r="W87" s="165"/>
      <c r="X87" s="165"/>
      <c r="Y87" s="165"/>
      <c r="Z87" s="196"/>
      <c r="AA87" s="165"/>
      <c r="AB87" s="1130" t="s">
        <v>279</v>
      </c>
      <c r="AC87" s="1130"/>
      <c r="AD87" s="1130"/>
      <c r="AE87" s="165"/>
      <c r="AG87" s="353"/>
    </row>
    <row r="88" spans="1:67" ht="12.75" customHeight="1" x14ac:dyDescent="0.2">
      <c r="A88" s="123"/>
      <c r="B88" s="197" t="s">
        <v>275</v>
      </c>
      <c r="C88" s="197"/>
      <c r="D88" s="197"/>
      <c r="E88" s="197"/>
      <c r="F88" s="197"/>
      <c r="G88" s="197"/>
      <c r="H88" s="73" t="s">
        <v>68</v>
      </c>
      <c r="I88" s="1151" t="s">
        <v>267</v>
      </c>
      <c r="J88" s="1151"/>
      <c r="K88" s="1151"/>
      <c r="L88" s="166"/>
      <c r="M88" s="7"/>
      <c r="N88" s="49" t="s">
        <v>68</v>
      </c>
      <c r="O88" s="1151" t="s">
        <v>268</v>
      </c>
      <c r="P88" s="1151"/>
      <c r="Q88" s="1151"/>
      <c r="R88" s="1152" t="s">
        <v>690</v>
      </c>
      <c r="S88" s="1153"/>
      <c r="T88" s="1153"/>
      <c r="U88" s="1153"/>
      <c r="V88" s="1153"/>
      <c r="W88" s="1153"/>
      <c r="X88" s="1153"/>
      <c r="Y88" s="1153"/>
      <c r="Z88" s="1153"/>
      <c r="AA88" s="1153"/>
      <c r="AB88" s="1153"/>
      <c r="AC88" s="164"/>
      <c r="AD88" s="164"/>
      <c r="AE88" s="136"/>
      <c r="AG88" s="353"/>
    </row>
    <row r="89" spans="1:67" ht="12.75" customHeight="1" x14ac:dyDescent="0.2">
      <c r="A89" s="123"/>
      <c r="H89" s="198" t="s">
        <v>271</v>
      </c>
      <c r="I89" s="887" t="s">
        <v>269</v>
      </c>
      <c r="J89" s="887"/>
      <c r="K89" s="887"/>
      <c r="L89" s="887"/>
      <c r="M89" s="1154"/>
      <c r="N89" s="1154"/>
      <c r="O89" s="112" t="s">
        <v>270</v>
      </c>
      <c r="P89" s="112"/>
      <c r="Q89" s="112"/>
      <c r="R89" s="112"/>
      <c r="S89" s="112"/>
      <c r="T89" s="112"/>
      <c r="U89" s="112"/>
      <c r="V89" s="112"/>
      <c r="W89" s="112"/>
      <c r="X89" s="112"/>
      <c r="Y89" s="112"/>
      <c r="Z89" s="112"/>
      <c r="AA89" s="112"/>
      <c r="AB89" s="112"/>
      <c r="AE89" s="199"/>
      <c r="AJ89" s="668"/>
      <c r="AK89" s="668"/>
      <c r="AL89" s="668"/>
      <c r="AM89" s="668"/>
      <c r="AN89" s="668"/>
      <c r="AO89" s="668"/>
      <c r="AP89" s="668"/>
      <c r="AQ89" s="668"/>
      <c r="AR89" s="668"/>
      <c r="AS89" s="668"/>
      <c r="AT89" s="668"/>
      <c r="AU89" s="668"/>
      <c r="AV89" s="668"/>
      <c r="BM89" s="115"/>
      <c r="BN89" s="115"/>
      <c r="BO89" s="115"/>
    </row>
    <row r="90" spans="1:67" ht="12.75" customHeight="1" x14ac:dyDescent="0.2">
      <c r="A90" s="123"/>
      <c r="B90" s="197"/>
      <c r="C90" s="197"/>
      <c r="D90" s="197"/>
      <c r="E90" s="197"/>
      <c r="F90" s="197"/>
      <c r="G90" s="197"/>
      <c r="H90" s="198" t="s">
        <v>271</v>
      </c>
      <c r="I90" s="881" t="s">
        <v>631</v>
      </c>
      <c r="J90" s="881"/>
      <c r="K90" s="881"/>
      <c r="L90" s="881"/>
      <c r="M90" s="1154"/>
      <c r="N90" s="1154"/>
      <c r="O90" s="112" t="s">
        <v>272</v>
      </c>
      <c r="P90" s="112"/>
      <c r="Q90" s="112" t="s">
        <v>962</v>
      </c>
      <c r="R90" s="112"/>
      <c r="S90" s="112" t="s">
        <v>911</v>
      </c>
      <c r="T90" s="200"/>
      <c r="U90" s="112" t="s">
        <v>958</v>
      </c>
      <c r="V90" s="112"/>
      <c r="W90" s="112" t="s">
        <v>912</v>
      </c>
      <c r="X90" s="200"/>
      <c r="Y90" s="112" t="s">
        <v>958</v>
      </c>
      <c r="Z90" s="112"/>
      <c r="AA90" s="112" t="s">
        <v>913</v>
      </c>
      <c r="AB90" s="200"/>
      <c r="AC90" s="112" t="s">
        <v>958</v>
      </c>
      <c r="AD90" s="112" t="s">
        <v>961</v>
      </c>
      <c r="AE90" s="199"/>
      <c r="AF90" s="115"/>
      <c r="AJ90" s="668"/>
      <c r="AK90" s="668"/>
      <c r="AL90" s="668"/>
      <c r="AM90" s="668"/>
      <c r="AN90" s="668"/>
      <c r="AO90" s="668"/>
      <c r="AP90" s="668"/>
      <c r="AQ90" s="668"/>
      <c r="AR90" s="668"/>
      <c r="AS90" s="668"/>
      <c r="AT90" s="668"/>
      <c r="AU90" s="668"/>
      <c r="AV90" s="668"/>
      <c r="BM90" s="168"/>
      <c r="BN90" s="168"/>
      <c r="BO90" s="168"/>
    </row>
    <row r="91" spans="1:67" ht="12.75" customHeight="1" x14ac:dyDescent="0.2">
      <c r="A91" s="123"/>
      <c r="B91" s="197"/>
      <c r="C91" s="197"/>
      <c r="D91" s="197"/>
      <c r="E91" s="197"/>
      <c r="F91" s="197"/>
      <c r="G91" s="197"/>
      <c r="H91" s="198" t="s">
        <v>1022</v>
      </c>
      <c r="I91" s="42" t="s">
        <v>1025</v>
      </c>
      <c r="J91" s="4"/>
      <c r="K91" s="4"/>
      <c r="L91" s="4"/>
      <c r="M91" s="201"/>
      <c r="N91" s="201"/>
      <c r="O91" s="112" t="s">
        <v>1023</v>
      </c>
      <c r="P91" s="112" t="s">
        <v>1024</v>
      </c>
      <c r="Q91" s="112"/>
      <c r="R91" s="112"/>
      <c r="S91" s="112"/>
      <c r="T91" s="112"/>
      <c r="U91" s="112"/>
      <c r="V91" s="112"/>
      <c r="W91" s="112"/>
      <c r="X91" s="112"/>
      <c r="Y91" s="112"/>
      <c r="Z91" s="112"/>
      <c r="AA91" s="112"/>
      <c r="AB91" s="112"/>
      <c r="AE91" s="199"/>
      <c r="AF91" s="115"/>
      <c r="AG91" s="352"/>
      <c r="BM91" s="168"/>
      <c r="BN91" s="168"/>
      <c r="BO91" s="168"/>
    </row>
    <row r="92" spans="1:67" ht="12.75" customHeight="1" x14ac:dyDescent="0.2">
      <c r="A92" s="165"/>
      <c r="B92" s="165"/>
      <c r="C92" s="165"/>
      <c r="D92" s="165"/>
      <c r="E92" s="165"/>
      <c r="H92" s="202" t="s">
        <v>271</v>
      </c>
      <c r="I92" s="112" t="s">
        <v>959</v>
      </c>
      <c r="J92" s="112"/>
      <c r="K92" s="112"/>
      <c r="L92" s="112"/>
      <c r="M92" s="203"/>
      <c r="N92" s="203"/>
      <c r="O92" s="203"/>
      <c r="P92" s="203"/>
      <c r="Q92" s="203"/>
      <c r="R92" s="203"/>
      <c r="S92" s="203"/>
      <c r="T92" s="203"/>
      <c r="U92" s="203"/>
      <c r="V92" s="203"/>
      <c r="W92" s="203"/>
      <c r="X92" s="203"/>
      <c r="Y92" s="203"/>
      <c r="Z92" s="203"/>
      <c r="AA92" s="203"/>
      <c r="AB92" s="203"/>
      <c r="AE92" s="199"/>
      <c r="AF92" s="168"/>
      <c r="AG92" s="353"/>
      <c r="BM92" s="168"/>
      <c r="BN92" s="204"/>
      <c r="BO92" s="168"/>
    </row>
    <row r="93" spans="1:67" ht="12.75" customHeight="1" x14ac:dyDescent="0.2">
      <c r="H93" s="152"/>
      <c r="I93" s="137" t="s">
        <v>960</v>
      </c>
      <c r="J93" s="1148"/>
      <c r="K93" s="1148"/>
      <c r="L93" s="1148"/>
      <c r="M93" s="1148"/>
      <c r="N93" s="1148"/>
      <c r="O93" s="1148"/>
      <c r="P93" s="1148"/>
      <c r="Q93" s="1148"/>
      <c r="R93" s="1148"/>
      <c r="S93" s="1148"/>
      <c r="T93" s="1148"/>
      <c r="U93" s="1148"/>
      <c r="V93" s="1148"/>
      <c r="W93" s="1148"/>
      <c r="X93" s="1148"/>
      <c r="Y93" s="1148"/>
      <c r="Z93" s="1148"/>
      <c r="AA93" s="1148"/>
      <c r="AB93" s="1148"/>
      <c r="AC93" s="1148"/>
      <c r="AD93" s="1148"/>
      <c r="AE93" s="205" t="s">
        <v>961</v>
      </c>
      <c r="AF93" s="204"/>
      <c r="AG93" s="353"/>
      <c r="BM93" s="168"/>
      <c r="BN93" s="204"/>
      <c r="BO93" s="168"/>
    </row>
    <row r="94" spans="1:67" ht="12.75" customHeight="1" x14ac:dyDescent="0.2">
      <c r="X94" s="175"/>
      <c r="Y94" s="4"/>
      <c r="Z94" s="4"/>
      <c r="AA94" s="4"/>
      <c r="AG94" s="353"/>
    </row>
    <row r="95" spans="1:67" ht="12.75" customHeight="1" x14ac:dyDescent="0.2">
      <c r="A95" s="195" t="s">
        <v>1205</v>
      </c>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206"/>
      <c r="AA95" s="123"/>
      <c r="AB95" s="1131" t="s">
        <v>253</v>
      </c>
      <c r="AC95" s="1131"/>
      <c r="AD95" s="1131"/>
      <c r="AE95" s="123"/>
      <c r="AG95" s="353"/>
    </row>
    <row r="96" spans="1:67" ht="12.75" customHeight="1" x14ac:dyDescent="0.2">
      <c r="A96" s="123"/>
      <c r="B96" s="4" t="s">
        <v>1168</v>
      </c>
      <c r="C96" s="1"/>
      <c r="D96" s="1"/>
      <c r="E96" s="1"/>
      <c r="F96" s="1"/>
      <c r="G96" s="1"/>
      <c r="H96" s="207" t="s">
        <v>271</v>
      </c>
      <c r="I96" s="1128" t="s">
        <v>1166</v>
      </c>
      <c r="J96" s="1128"/>
      <c r="K96" s="1128"/>
      <c r="L96" s="1128"/>
      <c r="M96" s="1132"/>
      <c r="N96" s="1132"/>
      <c r="O96" s="1132"/>
      <c r="P96" s="1132"/>
      <c r="Q96" s="1132"/>
      <c r="R96" s="1132"/>
      <c r="S96" s="1132"/>
      <c r="T96" s="1132"/>
      <c r="U96" s="1132"/>
      <c r="V96" s="12"/>
      <c r="W96" s="12"/>
      <c r="X96" s="48" t="s">
        <v>68</v>
      </c>
      <c r="Y96" s="208" t="s">
        <v>737</v>
      </c>
      <c r="Z96" s="12"/>
      <c r="AA96" s="12"/>
      <c r="AB96" s="48" t="s">
        <v>68</v>
      </c>
      <c r="AC96" s="208" t="s">
        <v>736</v>
      </c>
      <c r="AD96" s="12"/>
      <c r="AE96" s="209"/>
      <c r="AG96" s="353"/>
      <c r="AJ96" s="351"/>
      <c r="BM96" s="115"/>
      <c r="BN96" s="115"/>
      <c r="BO96" s="115"/>
    </row>
    <row r="97" spans="1:67" ht="12.75" customHeight="1" x14ac:dyDescent="0.2">
      <c r="A97" s="123"/>
      <c r="B97" s="197"/>
      <c r="C97" s="197"/>
      <c r="D97" s="197"/>
      <c r="E97" s="197"/>
      <c r="F97" s="197"/>
      <c r="G97" s="197"/>
      <c r="H97" s="198" t="s">
        <v>271</v>
      </c>
      <c r="I97" s="887" t="s">
        <v>1167</v>
      </c>
      <c r="J97" s="887"/>
      <c r="K97" s="887"/>
      <c r="L97" s="887"/>
      <c r="M97" s="1133"/>
      <c r="N97" s="1133"/>
      <c r="O97" s="1133"/>
      <c r="P97" s="1133"/>
      <c r="Q97" s="1133"/>
      <c r="R97" s="1133"/>
      <c r="S97" s="1133"/>
      <c r="T97" s="1133"/>
      <c r="U97" s="1133"/>
      <c r="V97" s="4"/>
      <c r="W97" s="4"/>
      <c r="X97" s="102" t="s">
        <v>68</v>
      </c>
      <c r="Y97" s="42" t="s">
        <v>737</v>
      </c>
      <c r="Z97" s="4"/>
      <c r="AA97" s="4"/>
      <c r="AB97" s="102" t="s">
        <v>68</v>
      </c>
      <c r="AC97" s="42" t="s">
        <v>736</v>
      </c>
      <c r="AD97" s="4"/>
      <c r="AE97" s="151"/>
      <c r="AF97" s="115"/>
      <c r="AG97" s="351"/>
      <c r="AJ97" s="351"/>
      <c r="BM97" s="168"/>
      <c r="BN97" s="168"/>
      <c r="BO97" s="168"/>
    </row>
    <row r="98" spans="1:67" ht="12.75" customHeight="1" x14ac:dyDescent="0.2">
      <c r="A98" s="123"/>
      <c r="B98" s="197"/>
      <c r="C98" s="197"/>
      <c r="D98" s="197"/>
      <c r="E98" s="197"/>
      <c r="F98" s="197"/>
      <c r="G98" s="197"/>
      <c r="H98" s="198" t="s">
        <v>1022</v>
      </c>
      <c r="I98" s="881" t="s">
        <v>1177</v>
      </c>
      <c r="J98" s="1133"/>
      <c r="K98" s="1133"/>
      <c r="L98" s="1133"/>
      <c r="M98" s="1133"/>
      <c r="N98" s="1133"/>
      <c r="O98" s="1133"/>
      <c r="P98" s="1133"/>
      <c r="Q98" s="1133"/>
      <c r="R98" s="1133"/>
      <c r="S98" s="1133"/>
      <c r="T98" s="1133"/>
      <c r="U98" s="1133"/>
      <c r="V98" s="1133"/>
      <c r="W98" s="1133"/>
      <c r="X98" s="102" t="s">
        <v>68</v>
      </c>
      <c r="Y98" s="42" t="s">
        <v>737</v>
      </c>
      <c r="Z98" s="4"/>
      <c r="AA98" s="4"/>
      <c r="AB98" s="102" t="s">
        <v>68</v>
      </c>
      <c r="AC98" s="42" t="s">
        <v>736</v>
      </c>
      <c r="AD98" s="4"/>
      <c r="AE98" s="151"/>
      <c r="AF98" s="115"/>
      <c r="AG98" s="352"/>
      <c r="BM98" s="168"/>
      <c r="BN98" s="168"/>
      <c r="BO98" s="168"/>
    </row>
    <row r="99" spans="1:67" ht="12.75" customHeight="1" x14ac:dyDescent="0.2">
      <c r="A99" s="123"/>
      <c r="B99" s="197"/>
      <c r="C99" s="197"/>
      <c r="D99" s="197"/>
      <c r="E99" s="197"/>
      <c r="F99" s="197"/>
      <c r="G99" s="197"/>
      <c r="H99" s="198" t="s">
        <v>1022</v>
      </c>
      <c r="I99" s="881" t="s">
        <v>1178</v>
      </c>
      <c r="J99" s="1133"/>
      <c r="K99" s="1133"/>
      <c r="L99" s="1133"/>
      <c r="M99" s="1133"/>
      <c r="N99" s="1133"/>
      <c r="O99" s="1133"/>
      <c r="P99" s="1133"/>
      <c r="Q99" s="1133"/>
      <c r="R99" s="1133"/>
      <c r="S99" s="1133"/>
      <c r="T99" s="1133"/>
      <c r="U99" s="1133"/>
      <c r="V99" s="1133"/>
      <c r="W99" s="1133"/>
      <c r="X99" s="102" t="s">
        <v>68</v>
      </c>
      <c r="Y99" s="42" t="s">
        <v>321</v>
      </c>
      <c r="Z99" s="4"/>
      <c r="AA99" s="4"/>
      <c r="AB99" s="102" t="s">
        <v>68</v>
      </c>
      <c r="AC99" s="42" t="s">
        <v>322</v>
      </c>
      <c r="AD99" s="4"/>
      <c r="AE99" s="151"/>
      <c r="AF99" s="115"/>
      <c r="AG99" s="352"/>
      <c r="BM99" s="168"/>
      <c r="BN99" s="168"/>
      <c r="BO99" s="168"/>
    </row>
    <row r="100" spans="1:67" ht="12.75" customHeight="1" x14ac:dyDescent="0.2">
      <c r="A100" s="1"/>
      <c r="B100" s="1"/>
      <c r="C100" s="1"/>
      <c r="D100" s="1"/>
      <c r="E100" s="1"/>
      <c r="F100" s="1"/>
      <c r="G100" s="1"/>
      <c r="H100" s="72" t="s">
        <v>271</v>
      </c>
      <c r="I100" s="1134" t="s">
        <v>1194</v>
      </c>
      <c r="J100" s="1135"/>
      <c r="K100" s="1135"/>
      <c r="L100" s="1135"/>
      <c r="M100" s="1135"/>
      <c r="N100" s="1135"/>
      <c r="O100" s="1135"/>
      <c r="P100" s="1135"/>
      <c r="Q100" s="1135"/>
      <c r="R100" s="1135"/>
      <c r="S100" s="1135"/>
      <c r="T100" s="1135"/>
      <c r="U100" s="1135"/>
      <c r="V100" s="1135"/>
      <c r="W100" s="1135"/>
      <c r="X100" s="1135"/>
      <c r="Y100" s="1135"/>
      <c r="Z100" s="1135"/>
      <c r="AA100" s="1135"/>
      <c r="AB100" s="1135"/>
      <c r="AC100" s="1135"/>
      <c r="AD100" s="1135"/>
      <c r="AE100" s="1136"/>
      <c r="AF100" s="204"/>
      <c r="AG100" s="353"/>
      <c r="BM100" s="168"/>
      <c r="BN100" s="204"/>
      <c r="BO100" s="168"/>
    </row>
    <row r="101" spans="1:67"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204"/>
      <c r="AG101" s="353"/>
      <c r="BA101" s="168"/>
      <c r="BB101" s="204"/>
      <c r="BC101" s="168"/>
      <c r="BD101" s="204"/>
      <c r="BE101" s="168"/>
      <c r="BF101" s="204"/>
      <c r="BG101" s="168"/>
      <c r="BH101" s="204"/>
      <c r="BI101" s="168"/>
      <c r="BJ101" s="204"/>
      <c r="BK101" s="168"/>
      <c r="BL101" s="204"/>
      <c r="BM101" s="168"/>
      <c r="BN101" s="204"/>
      <c r="BO101" s="168"/>
    </row>
    <row r="102" spans="1:67" ht="12.75" customHeight="1" x14ac:dyDescent="0.2">
      <c r="A102" s="112" t="s">
        <v>691</v>
      </c>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112"/>
      <c r="AC102" s="112"/>
      <c r="AD102" s="112"/>
      <c r="AE102" s="112"/>
      <c r="AF102" s="204"/>
      <c r="AG102" s="353"/>
      <c r="BA102" s="168"/>
      <c r="BB102" s="204"/>
      <c r="BC102" s="168"/>
      <c r="BD102" s="204"/>
      <c r="BE102" s="168"/>
      <c r="BF102" s="204"/>
      <c r="BG102" s="168"/>
      <c r="BH102" s="204"/>
      <c r="BI102" s="168"/>
      <c r="BJ102" s="204"/>
      <c r="BK102" s="168"/>
      <c r="BL102" s="204"/>
      <c r="BM102" s="168"/>
      <c r="BN102" s="204"/>
      <c r="BO102" s="168"/>
    </row>
    <row r="103" spans="1:67" ht="12.75" customHeight="1" x14ac:dyDescent="0.2">
      <c r="A103" s="112"/>
      <c r="B103" s="112" t="s">
        <v>692</v>
      </c>
      <c r="C103" s="112"/>
      <c r="D103" s="112"/>
      <c r="E103" s="112"/>
      <c r="F103" s="112"/>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204"/>
      <c r="AG103" s="353"/>
      <c r="BA103" s="168"/>
      <c r="BB103" s="204"/>
      <c r="BC103" s="168"/>
      <c r="BD103" s="204"/>
      <c r="BE103" s="168"/>
      <c r="BF103" s="204"/>
      <c r="BG103" s="168"/>
      <c r="BH103" s="204"/>
      <c r="BI103" s="168"/>
      <c r="BJ103" s="204"/>
      <c r="BK103" s="168"/>
      <c r="BL103" s="204"/>
      <c r="BM103" s="168"/>
      <c r="BN103" s="204"/>
      <c r="BO103" s="168"/>
    </row>
    <row r="104" spans="1:67" ht="12.75" customHeight="1" x14ac:dyDescent="0.2">
      <c r="A104" s="112"/>
      <c r="B104" s="112" t="s">
        <v>708</v>
      </c>
      <c r="C104" s="112"/>
      <c r="D104" s="112"/>
      <c r="E104" s="112"/>
      <c r="F104" s="112"/>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204"/>
      <c r="AJ104" s="668"/>
      <c r="AK104" s="668"/>
      <c r="AL104" s="668"/>
      <c r="AM104" s="668"/>
      <c r="AN104" s="668"/>
      <c r="AO104" s="668"/>
      <c r="AP104" s="668"/>
      <c r="AQ104" s="668"/>
      <c r="AR104" s="668"/>
      <c r="AS104" s="668"/>
      <c r="AT104" s="668"/>
      <c r="AU104" s="668"/>
      <c r="AV104" s="668"/>
    </row>
    <row r="105" spans="1:67" ht="12.75" customHeight="1" x14ac:dyDescent="0.2">
      <c r="A105" s="112"/>
      <c r="H105" s="210" t="s">
        <v>617</v>
      </c>
      <c r="I105" s="211"/>
      <c r="J105" s="212"/>
      <c r="K105" s="164"/>
      <c r="L105" s="49" t="s">
        <v>68</v>
      </c>
      <c r="M105" s="139" t="s">
        <v>619</v>
      </c>
      <c r="N105" s="139"/>
      <c r="O105" s="139"/>
      <c r="P105" s="164"/>
      <c r="Q105" s="164"/>
      <c r="R105" s="49" t="s">
        <v>68</v>
      </c>
      <c r="S105" s="139" t="s">
        <v>620</v>
      </c>
      <c r="T105" s="139"/>
      <c r="U105" s="139"/>
      <c r="V105" s="139"/>
      <c r="W105" s="49" t="s">
        <v>68</v>
      </c>
      <c r="X105" s="139" t="s">
        <v>621</v>
      </c>
      <c r="Y105" s="139"/>
      <c r="Z105" s="139"/>
      <c r="AA105" s="49" t="s">
        <v>68</v>
      </c>
      <c r="AB105" s="139" t="s">
        <v>622</v>
      </c>
      <c r="AC105" s="139"/>
      <c r="AD105" s="139"/>
      <c r="AE105" s="140"/>
      <c r="AF105" s="204"/>
      <c r="AJ105" s="668"/>
      <c r="AK105" s="668"/>
      <c r="AL105" s="668"/>
      <c r="AM105" s="668"/>
      <c r="AN105" s="668"/>
      <c r="AO105" s="668"/>
      <c r="AP105" s="668"/>
      <c r="AQ105" s="668"/>
      <c r="AR105" s="668"/>
      <c r="AS105" s="668"/>
      <c r="AT105" s="668"/>
      <c r="AU105" s="668"/>
      <c r="AV105" s="668"/>
    </row>
    <row r="106" spans="1:67" ht="12.75" customHeight="1" x14ac:dyDescent="0.2">
      <c r="A106" s="112"/>
      <c r="H106" s="25" t="s">
        <v>618</v>
      </c>
      <c r="I106" s="211"/>
      <c r="J106" s="212"/>
      <c r="K106" s="164"/>
      <c r="L106" s="49" t="s">
        <v>68</v>
      </c>
      <c r="M106" s="139" t="s">
        <v>619</v>
      </c>
      <c r="N106" s="139"/>
      <c r="O106" s="139"/>
      <c r="P106" s="164"/>
      <c r="Q106" s="164"/>
      <c r="R106" s="49" t="s">
        <v>68</v>
      </c>
      <c r="S106" s="139" t="s">
        <v>620</v>
      </c>
      <c r="T106" s="139"/>
      <c r="U106" s="139"/>
      <c r="V106" s="139"/>
      <c r="W106" s="49" t="s">
        <v>68</v>
      </c>
      <c r="X106" s="139" t="s">
        <v>621</v>
      </c>
      <c r="Y106" s="139"/>
      <c r="Z106" s="139"/>
      <c r="AA106" s="49" t="s">
        <v>68</v>
      </c>
      <c r="AB106" s="139" t="s">
        <v>622</v>
      </c>
      <c r="AC106" s="139"/>
      <c r="AD106" s="139"/>
      <c r="AE106" s="140"/>
      <c r="AF106" s="204"/>
      <c r="AG106" s="353"/>
    </row>
    <row r="107" spans="1:67" ht="12.75" customHeight="1" x14ac:dyDescent="0.2">
      <c r="A107" s="112"/>
      <c r="C107" s="4"/>
      <c r="D107" s="112"/>
      <c r="E107" s="112"/>
      <c r="F107" s="4"/>
      <c r="G107" s="112"/>
      <c r="H107" s="112"/>
      <c r="I107" s="112"/>
      <c r="J107" s="4"/>
      <c r="K107" s="112"/>
      <c r="L107" s="112"/>
      <c r="M107" s="4"/>
      <c r="N107" s="112"/>
      <c r="O107" s="112"/>
      <c r="P107" s="4"/>
      <c r="Q107" s="112"/>
      <c r="R107" s="112"/>
      <c r="S107" s="112"/>
      <c r="T107" s="112"/>
      <c r="U107" s="112"/>
      <c r="V107" s="112"/>
      <c r="W107" s="112"/>
      <c r="X107" s="112"/>
      <c r="Y107" s="112"/>
      <c r="Z107" s="112"/>
      <c r="AA107" s="112"/>
      <c r="AB107" s="112"/>
      <c r="AC107" s="112"/>
      <c r="AD107" s="112"/>
      <c r="AE107" s="112"/>
      <c r="AF107" s="204"/>
      <c r="AG107" s="353"/>
    </row>
    <row r="108" spans="1:67" ht="12.75" customHeight="1" x14ac:dyDescent="0.2">
      <c r="A108" s="112"/>
      <c r="B108" s="532" t="s">
        <v>555</v>
      </c>
      <c r="C108" s="532"/>
      <c r="D108" s="532"/>
      <c r="E108" s="532"/>
      <c r="F108" s="532"/>
      <c r="G108" s="532"/>
      <c r="H108" s="574" t="s">
        <v>563</v>
      </c>
      <c r="I108" s="574"/>
      <c r="J108" s="574"/>
      <c r="K108" s="574"/>
      <c r="L108" s="574"/>
      <c r="M108" s="574"/>
      <c r="N108" s="574"/>
      <c r="O108" s="574"/>
      <c r="P108" s="574"/>
      <c r="Q108" s="574"/>
      <c r="R108" s="574"/>
      <c r="S108" s="574"/>
      <c r="T108" s="574" t="s">
        <v>564</v>
      </c>
      <c r="U108" s="574"/>
      <c r="V108" s="574"/>
      <c r="W108" s="574"/>
      <c r="X108" s="574"/>
      <c r="Y108" s="574"/>
      <c r="Z108" s="574"/>
      <c r="AA108" s="574"/>
      <c r="AB108" s="574"/>
      <c r="AC108" s="574"/>
      <c r="AD108" s="574"/>
      <c r="AE108" s="574"/>
      <c r="AG108" s="353"/>
    </row>
    <row r="109" spans="1:67" ht="12.75" customHeight="1" x14ac:dyDescent="0.2">
      <c r="A109" s="112"/>
      <c r="B109" s="628" t="s">
        <v>556</v>
      </c>
      <c r="C109" s="629"/>
      <c r="D109" s="629"/>
      <c r="E109" s="629"/>
      <c r="F109" s="629"/>
      <c r="G109" s="630"/>
      <c r="H109" s="177"/>
      <c r="I109" s="7" t="s">
        <v>16</v>
      </c>
      <c r="J109" s="179"/>
      <c r="K109" s="7" t="s">
        <v>17</v>
      </c>
      <c r="L109" s="7" t="s">
        <v>191</v>
      </c>
      <c r="M109" s="179"/>
      <c r="N109" s="7" t="s">
        <v>16</v>
      </c>
      <c r="O109" s="179"/>
      <c r="P109" s="57" t="s">
        <v>561</v>
      </c>
      <c r="Q109" s="213"/>
      <c r="R109" s="1079" t="s">
        <v>562</v>
      </c>
      <c r="S109" s="1080"/>
      <c r="T109" s="177"/>
      <c r="U109" s="7" t="s">
        <v>16</v>
      </c>
      <c r="V109" s="179"/>
      <c r="W109" s="7" t="s">
        <v>17</v>
      </c>
      <c r="X109" s="7" t="s">
        <v>191</v>
      </c>
      <c r="Y109" s="179"/>
      <c r="Z109" s="7" t="s">
        <v>16</v>
      </c>
      <c r="AA109" s="179"/>
      <c r="AB109" s="57" t="s">
        <v>561</v>
      </c>
      <c r="AC109" s="213"/>
      <c r="AD109" s="1079" t="s">
        <v>562</v>
      </c>
      <c r="AE109" s="1080"/>
      <c r="AG109" s="353"/>
    </row>
    <row r="110" spans="1:67" ht="12.75" customHeight="1" x14ac:dyDescent="0.2">
      <c r="A110" s="112"/>
      <c r="B110" s="574" t="s">
        <v>557</v>
      </c>
      <c r="C110" s="574"/>
      <c r="D110" s="574"/>
      <c r="E110" s="574"/>
      <c r="F110" s="574"/>
      <c r="G110" s="574"/>
      <c r="H110" s="177"/>
      <c r="I110" s="7" t="s">
        <v>16</v>
      </c>
      <c r="J110" s="179"/>
      <c r="K110" s="7" t="s">
        <v>17</v>
      </c>
      <c r="L110" s="7" t="s">
        <v>191</v>
      </c>
      <c r="M110" s="179"/>
      <c r="N110" s="7" t="s">
        <v>16</v>
      </c>
      <c r="O110" s="179"/>
      <c r="P110" s="57" t="s">
        <v>561</v>
      </c>
      <c r="Q110" s="213"/>
      <c r="R110" s="1079" t="s">
        <v>562</v>
      </c>
      <c r="S110" s="1080"/>
      <c r="T110" s="177"/>
      <c r="U110" s="7" t="s">
        <v>16</v>
      </c>
      <c r="V110" s="179"/>
      <c r="W110" s="7" t="s">
        <v>17</v>
      </c>
      <c r="X110" s="7" t="s">
        <v>191</v>
      </c>
      <c r="Y110" s="179"/>
      <c r="Z110" s="7" t="s">
        <v>16</v>
      </c>
      <c r="AA110" s="179"/>
      <c r="AB110" s="57" t="s">
        <v>561</v>
      </c>
      <c r="AC110" s="213"/>
      <c r="AD110" s="1079" t="s">
        <v>562</v>
      </c>
      <c r="AE110" s="1080"/>
      <c r="AG110" s="353"/>
    </row>
    <row r="111" spans="1:67" ht="12.75" customHeight="1" x14ac:dyDescent="0.2">
      <c r="A111" s="112"/>
      <c r="B111" s="574" t="s">
        <v>558</v>
      </c>
      <c r="C111" s="574"/>
      <c r="D111" s="574"/>
      <c r="E111" s="574"/>
      <c r="F111" s="574"/>
      <c r="G111" s="574"/>
      <c r="H111" s="177"/>
      <c r="I111" s="7" t="s">
        <v>16</v>
      </c>
      <c r="J111" s="179"/>
      <c r="K111" s="7" t="s">
        <v>17</v>
      </c>
      <c r="L111" s="7" t="s">
        <v>191</v>
      </c>
      <c r="M111" s="179"/>
      <c r="N111" s="7" t="s">
        <v>16</v>
      </c>
      <c r="O111" s="179"/>
      <c r="P111" s="57" t="s">
        <v>561</v>
      </c>
      <c r="Q111" s="213"/>
      <c r="R111" s="1079" t="s">
        <v>562</v>
      </c>
      <c r="S111" s="1080"/>
      <c r="T111" s="177"/>
      <c r="U111" s="7" t="s">
        <v>16</v>
      </c>
      <c r="V111" s="179"/>
      <c r="W111" s="7" t="s">
        <v>17</v>
      </c>
      <c r="X111" s="7" t="s">
        <v>191</v>
      </c>
      <c r="Y111" s="179"/>
      <c r="Z111" s="7" t="s">
        <v>16</v>
      </c>
      <c r="AA111" s="179"/>
      <c r="AB111" s="57" t="s">
        <v>561</v>
      </c>
      <c r="AC111" s="213"/>
      <c r="AD111" s="1079" t="s">
        <v>562</v>
      </c>
      <c r="AE111" s="1080"/>
      <c r="AG111" s="353"/>
    </row>
    <row r="112" spans="1:67" ht="12.75" customHeight="1" x14ac:dyDescent="0.2">
      <c r="A112" s="112"/>
      <c r="B112" s="574" t="s">
        <v>559</v>
      </c>
      <c r="C112" s="574"/>
      <c r="D112" s="574"/>
      <c r="E112" s="574"/>
      <c r="F112" s="574"/>
      <c r="G112" s="574"/>
      <c r="H112" s="177"/>
      <c r="I112" s="7" t="s">
        <v>16</v>
      </c>
      <c r="J112" s="179"/>
      <c r="K112" s="7" t="s">
        <v>17</v>
      </c>
      <c r="L112" s="7" t="s">
        <v>191</v>
      </c>
      <c r="M112" s="179"/>
      <c r="N112" s="7" t="s">
        <v>16</v>
      </c>
      <c r="O112" s="179"/>
      <c r="P112" s="57" t="s">
        <v>561</v>
      </c>
      <c r="Q112" s="213"/>
      <c r="R112" s="1079" t="s">
        <v>562</v>
      </c>
      <c r="S112" s="1080"/>
      <c r="T112" s="177"/>
      <c r="U112" s="7" t="s">
        <v>16</v>
      </c>
      <c r="V112" s="179"/>
      <c r="W112" s="7" t="s">
        <v>17</v>
      </c>
      <c r="X112" s="7" t="s">
        <v>191</v>
      </c>
      <c r="Y112" s="179"/>
      <c r="Z112" s="7" t="s">
        <v>16</v>
      </c>
      <c r="AA112" s="179"/>
      <c r="AB112" s="57" t="s">
        <v>561</v>
      </c>
      <c r="AC112" s="213"/>
      <c r="AD112" s="1079" t="s">
        <v>562</v>
      </c>
      <c r="AE112" s="1080"/>
      <c r="AG112" s="353"/>
    </row>
    <row r="113" spans="1:48" ht="12.75" customHeight="1" x14ac:dyDescent="0.2">
      <c r="A113" s="112"/>
      <c r="B113" s="63"/>
      <c r="C113" s="63"/>
      <c r="D113" s="63"/>
      <c r="E113" s="4"/>
      <c r="F113" s="4"/>
      <c r="G113" s="4"/>
      <c r="H113" s="4"/>
      <c r="I113" s="4"/>
      <c r="J113" s="4"/>
      <c r="K113" s="4"/>
      <c r="L113" s="4"/>
      <c r="M113" s="4"/>
      <c r="N113" s="4"/>
      <c r="O113" s="4"/>
      <c r="P113" s="85"/>
      <c r="R113" s="214"/>
      <c r="S113" s="155"/>
      <c r="T113" s="4"/>
      <c r="U113" s="4"/>
      <c r="V113" s="4"/>
      <c r="W113" s="4"/>
      <c r="X113" s="4"/>
      <c r="Y113" s="4"/>
      <c r="Z113" s="4"/>
      <c r="AA113" s="4"/>
      <c r="AB113" s="85"/>
      <c r="AD113" s="214"/>
      <c r="AE113" s="155"/>
      <c r="AG113" s="353"/>
    </row>
    <row r="114" spans="1:48" ht="12.75" customHeight="1" x14ac:dyDescent="0.2">
      <c r="A114" s="112"/>
      <c r="B114" s="112" t="s">
        <v>710</v>
      </c>
      <c r="C114" s="112"/>
      <c r="D114" s="112"/>
      <c r="E114" s="112"/>
      <c r="F114" s="11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G114" s="353"/>
    </row>
    <row r="115" spans="1:48" ht="12.75" customHeight="1" x14ac:dyDescent="0.2">
      <c r="A115" s="112"/>
      <c r="H115" s="210" t="s">
        <v>617</v>
      </c>
      <c r="I115" s="211"/>
      <c r="J115" s="212"/>
      <c r="K115" s="164"/>
      <c r="L115" s="49" t="s">
        <v>68</v>
      </c>
      <c r="M115" s="139" t="s">
        <v>619</v>
      </c>
      <c r="N115" s="139"/>
      <c r="O115" s="139"/>
      <c r="P115" s="164"/>
      <c r="Q115" s="164"/>
      <c r="R115" s="7"/>
      <c r="S115" s="139"/>
      <c r="T115" s="139"/>
      <c r="U115" s="139"/>
      <c r="V115" s="139"/>
      <c r="W115" s="7"/>
      <c r="X115" s="139"/>
      <c r="Y115" s="139"/>
      <c r="Z115" s="139"/>
      <c r="AA115" s="7"/>
      <c r="AB115" s="139"/>
      <c r="AC115" s="139"/>
      <c r="AD115" s="139"/>
      <c r="AE115" s="140"/>
      <c r="AG115" s="353"/>
    </row>
    <row r="116" spans="1:48" ht="12.75" customHeight="1" x14ac:dyDescent="0.2">
      <c r="A116" s="112"/>
      <c r="H116" s="25" t="s">
        <v>618</v>
      </c>
      <c r="I116" s="211"/>
      <c r="J116" s="212"/>
      <c r="K116" s="164"/>
      <c r="L116" s="49" t="s">
        <v>68</v>
      </c>
      <c r="M116" s="139" t="s">
        <v>619</v>
      </c>
      <c r="N116" s="139"/>
      <c r="O116" s="139"/>
      <c r="P116" s="164"/>
      <c r="Q116" s="164"/>
      <c r="R116" s="49" t="s">
        <v>68</v>
      </c>
      <c r="S116" s="139" t="s">
        <v>620</v>
      </c>
      <c r="T116" s="139"/>
      <c r="U116" s="139"/>
      <c r="V116" s="139"/>
      <c r="W116" s="49" t="s">
        <v>68</v>
      </c>
      <c r="X116" s="139" t="s">
        <v>621</v>
      </c>
      <c r="Y116" s="139"/>
      <c r="Z116" s="139"/>
      <c r="AA116" s="49" t="s">
        <v>68</v>
      </c>
      <c r="AB116" s="139" t="s">
        <v>622</v>
      </c>
      <c r="AC116" s="139"/>
      <c r="AD116" s="139"/>
      <c r="AE116" s="140"/>
      <c r="AG116" s="353"/>
    </row>
    <row r="117" spans="1:48" ht="12.75" customHeight="1" x14ac:dyDescent="0.2">
      <c r="A117" s="112"/>
      <c r="C117" s="4"/>
      <c r="D117" s="112"/>
      <c r="E117" s="112"/>
      <c r="F117" s="4"/>
      <c r="G117" s="112"/>
      <c r="H117" s="112"/>
      <c r="I117" s="112"/>
      <c r="J117" s="4"/>
      <c r="K117" s="112"/>
      <c r="L117" s="112"/>
      <c r="M117" s="4"/>
      <c r="N117" s="112"/>
      <c r="O117" s="112"/>
      <c r="P117" s="4"/>
      <c r="Q117" s="112"/>
      <c r="R117" s="112"/>
      <c r="S117" s="112"/>
      <c r="T117" s="112"/>
      <c r="U117" s="112"/>
      <c r="V117" s="112"/>
      <c r="W117" s="112"/>
      <c r="X117" s="112"/>
      <c r="Y117" s="112"/>
      <c r="Z117" s="112"/>
      <c r="AA117" s="112"/>
      <c r="AB117" s="112"/>
      <c r="AC117" s="112"/>
      <c r="AD117" s="112"/>
      <c r="AE117" s="112"/>
      <c r="AG117" s="353"/>
    </row>
    <row r="118" spans="1:48" ht="12.75" customHeight="1" x14ac:dyDescent="0.2">
      <c r="A118" s="112"/>
      <c r="B118" s="532" t="s">
        <v>276</v>
      </c>
      <c r="C118" s="532"/>
      <c r="D118" s="532"/>
      <c r="E118" s="532"/>
      <c r="F118" s="532"/>
      <c r="G118" s="532"/>
      <c r="H118" s="574" t="s">
        <v>563</v>
      </c>
      <c r="I118" s="574"/>
      <c r="J118" s="574"/>
      <c r="K118" s="574"/>
      <c r="L118" s="574"/>
      <c r="M118" s="574"/>
      <c r="N118" s="574"/>
      <c r="O118" s="574"/>
      <c r="P118" s="574"/>
      <c r="Q118" s="574"/>
      <c r="R118" s="574"/>
      <c r="S118" s="574"/>
      <c r="T118" s="574" t="s">
        <v>564</v>
      </c>
      <c r="U118" s="574"/>
      <c r="V118" s="574"/>
      <c r="W118" s="574"/>
      <c r="X118" s="574"/>
      <c r="Y118" s="574"/>
      <c r="Z118" s="574"/>
      <c r="AA118" s="574"/>
      <c r="AB118" s="574"/>
      <c r="AC118" s="574"/>
      <c r="AD118" s="574"/>
      <c r="AE118" s="574"/>
      <c r="AG118" s="353"/>
    </row>
    <row r="119" spans="1:48" ht="12.75" customHeight="1" x14ac:dyDescent="0.2">
      <c r="A119" s="112"/>
      <c r="B119" s="628" t="s">
        <v>556</v>
      </c>
      <c r="C119" s="629"/>
      <c r="D119" s="629"/>
      <c r="E119" s="629"/>
      <c r="F119" s="629"/>
      <c r="G119" s="630"/>
      <c r="H119" s="177"/>
      <c r="I119" s="7" t="s">
        <v>16</v>
      </c>
      <c r="J119" s="179"/>
      <c r="K119" s="7" t="s">
        <v>17</v>
      </c>
      <c r="L119" s="7" t="s">
        <v>560</v>
      </c>
      <c r="M119" s="179"/>
      <c r="N119" s="7" t="s">
        <v>16</v>
      </c>
      <c r="O119" s="179"/>
      <c r="P119" s="57" t="s">
        <v>561</v>
      </c>
      <c r="Q119" s="213"/>
      <c r="R119" s="1079" t="s">
        <v>562</v>
      </c>
      <c r="S119" s="1080"/>
      <c r="T119" s="177"/>
      <c r="U119" s="7" t="s">
        <v>16</v>
      </c>
      <c r="V119" s="179"/>
      <c r="W119" s="7" t="s">
        <v>17</v>
      </c>
      <c r="X119" s="7" t="s">
        <v>560</v>
      </c>
      <c r="Y119" s="179"/>
      <c r="Z119" s="7" t="s">
        <v>16</v>
      </c>
      <c r="AA119" s="179"/>
      <c r="AB119" s="57" t="s">
        <v>561</v>
      </c>
      <c r="AC119" s="213"/>
      <c r="AD119" s="1079" t="s">
        <v>562</v>
      </c>
      <c r="AE119" s="1080"/>
      <c r="AG119" s="353"/>
    </row>
    <row r="120" spans="1:48" ht="12.75" customHeight="1" x14ac:dyDescent="0.2">
      <c r="A120" s="112"/>
      <c r="B120" s="574" t="s">
        <v>557</v>
      </c>
      <c r="C120" s="574"/>
      <c r="D120" s="574"/>
      <c r="E120" s="574"/>
      <c r="F120" s="574"/>
      <c r="G120" s="574"/>
      <c r="H120" s="177"/>
      <c r="I120" s="7" t="s">
        <v>16</v>
      </c>
      <c r="J120" s="179"/>
      <c r="K120" s="7" t="s">
        <v>17</v>
      </c>
      <c r="L120" s="7" t="s">
        <v>191</v>
      </c>
      <c r="M120" s="179"/>
      <c r="N120" s="7" t="s">
        <v>16</v>
      </c>
      <c r="O120" s="179"/>
      <c r="P120" s="57" t="s">
        <v>561</v>
      </c>
      <c r="Q120" s="213"/>
      <c r="R120" s="1079" t="s">
        <v>562</v>
      </c>
      <c r="S120" s="1080"/>
      <c r="T120" s="177"/>
      <c r="U120" s="7" t="s">
        <v>16</v>
      </c>
      <c r="V120" s="179"/>
      <c r="W120" s="7" t="s">
        <v>17</v>
      </c>
      <c r="X120" s="7" t="s">
        <v>191</v>
      </c>
      <c r="Y120" s="179"/>
      <c r="Z120" s="7" t="s">
        <v>16</v>
      </c>
      <c r="AA120" s="179"/>
      <c r="AB120" s="57" t="s">
        <v>561</v>
      </c>
      <c r="AC120" s="213"/>
      <c r="AD120" s="1079" t="s">
        <v>562</v>
      </c>
      <c r="AE120" s="1080"/>
      <c r="AG120" s="353"/>
    </row>
    <row r="121" spans="1:48" ht="12.75" customHeight="1" x14ac:dyDescent="0.2">
      <c r="A121" s="112"/>
      <c r="B121" s="574" t="s">
        <v>558</v>
      </c>
      <c r="C121" s="574"/>
      <c r="D121" s="574"/>
      <c r="E121" s="574"/>
      <c r="F121" s="574"/>
      <c r="G121" s="574"/>
      <c r="H121" s="177"/>
      <c r="I121" s="7" t="s">
        <v>16</v>
      </c>
      <c r="J121" s="179"/>
      <c r="K121" s="7" t="s">
        <v>17</v>
      </c>
      <c r="L121" s="7" t="s">
        <v>191</v>
      </c>
      <c r="M121" s="179"/>
      <c r="N121" s="7" t="s">
        <v>16</v>
      </c>
      <c r="O121" s="179"/>
      <c r="P121" s="57" t="s">
        <v>561</v>
      </c>
      <c r="Q121" s="213"/>
      <c r="R121" s="1079" t="s">
        <v>562</v>
      </c>
      <c r="S121" s="1080"/>
      <c r="T121" s="177"/>
      <c r="U121" s="7" t="s">
        <v>16</v>
      </c>
      <c r="V121" s="179"/>
      <c r="W121" s="7" t="s">
        <v>17</v>
      </c>
      <c r="X121" s="7" t="s">
        <v>191</v>
      </c>
      <c r="Y121" s="179"/>
      <c r="Z121" s="7" t="s">
        <v>16</v>
      </c>
      <c r="AA121" s="179"/>
      <c r="AB121" s="57" t="s">
        <v>561</v>
      </c>
      <c r="AC121" s="213"/>
      <c r="AD121" s="1079" t="s">
        <v>562</v>
      </c>
      <c r="AE121" s="1080"/>
      <c r="AG121" s="353"/>
    </row>
    <row r="122" spans="1:48" ht="12.75" customHeight="1" x14ac:dyDescent="0.2">
      <c r="A122" s="112"/>
      <c r="B122" s="574" t="s">
        <v>130</v>
      </c>
      <c r="C122" s="574"/>
      <c r="D122" s="574"/>
      <c r="E122" s="574"/>
      <c r="F122" s="574"/>
      <c r="G122" s="574"/>
      <c r="H122" s="177"/>
      <c r="I122" s="7" t="s">
        <v>16</v>
      </c>
      <c r="J122" s="179"/>
      <c r="K122" s="7" t="s">
        <v>17</v>
      </c>
      <c r="L122" s="7" t="s">
        <v>191</v>
      </c>
      <c r="M122" s="179"/>
      <c r="N122" s="7" t="s">
        <v>16</v>
      </c>
      <c r="O122" s="179"/>
      <c r="P122" s="57" t="s">
        <v>561</v>
      </c>
      <c r="Q122" s="213"/>
      <c r="R122" s="1079" t="s">
        <v>562</v>
      </c>
      <c r="S122" s="1080"/>
      <c r="T122" s="177"/>
      <c r="U122" s="7" t="s">
        <v>16</v>
      </c>
      <c r="V122" s="179"/>
      <c r="W122" s="7" t="s">
        <v>17</v>
      </c>
      <c r="X122" s="7" t="s">
        <v>191</v>
      </c>
      <c r="Y122" s="179"/>
      <c r="Z122" s="7" t="s">
        <v>16</v>
      </c>
      <c r="AA122" s="179"/>
      <c r="AB122" s="57" t="s">
        <v>561</v>
      </c>
      <c r="AC122" s="213"/>
      <c r="AD122" s="1079" t="s">
        <v>562</v>
      </c>
      <c r="AE122" s="1080"/>
      <c r="AG122" s="353"/>
    </row>
    <row r="123" spans="1:48" ht="12.75" customHeight="1" x14ac:dyDescent="0.2">
      <c r="A123" s="112"/>
      <c r="B123" s="63"/>
      <c r="C123" s="63"/>
      <c r="D123" s="63"/>
      <c r="E123" s="63"/>
      <c r="F123" s="63"/>
      <c r="G123" s="63"/>
      <c r="H123" s="94"/>
      <c r="I123" s="4"/>
      <c r="J123" s="94"/>
      <c r="K123" s="4"/>
      <c r="L123" s="4"/>
      <c r="M123" s="94"/>
      <c r="N123" s="4"/>
      <c r="O123" s="94"/>
      <c r="P123" s="85"/>
      <c r="Q123" s="215"/>
      <c r="R123" s="214"/>
      <c r="S123" s="155"/>
      <c r="T123" s="94"/>
      <c r="U123" s="4"/>
      <c r="V123" s="94"/>
      <c r="W123" s="4"/>
      <c r="X123" s="4"/>
      <c r="Y123" s="94"/>
      <c r="Z123" s="4"/>
      <c r="AA123" s="94"/>
      <c r="AB123" s="85"/>
      <c r="AC123" s="215"/>
      <c r="AD123" s="214"/>
      <c r="AE123" s="155"/>
      <c r="AG123" s="353"/>
    </row>
    <row r="124" spans="1:48" ht="12.75" customHeight="1" x14ac:dyDescent="0.2">
      <c r="A124" s="112"/>
      <c r="B124" s="63"/>
      <c r="C124" s="63"/>
      <c r="D124" s="63"/>
      <c r="E124" s="63"/>
      <c r="F124" s="63"/>
      <c r="G124" s="63"/>
      <c r="H124" s="94"/>
      <c r="I124" s="4"/>
      <c r="J124" s="94"/>
      <c r="K124" s="4"/>
      <c r="L124" s="4"/>
      <c r="M124" s="94"/>
      <c r="N124" s="4"/>
      <c r="O124" s="94"/>
      <c r="P124" s="85"/>
      <c r="Q124" s="215"/>
      <c r="R124" s="214"/>
      <c r="S124" s="155"/>
      <c r="T124" s="94"/>
      <c r="U124" s="4"/>
      <c r="V124" s="94"/>
      <c r="W124" s="4"/>
      <c r="X124" s="4"/>
      <c r="Y124" s="94"/>
      <c r="Z124" s="4"/>
      <c r="AA124" s="94"/>
      <c r="AB124" s="85"/>
      <c r="AC124" s="215"/>
      <c r="AD124" s="214"/>
      <c r="AE124" s="155"/>
      <c r="AG124" s="353"/>
    </row>
    <row r="125" spans="1:48" ht="12.75" customHeight="1" x14ac:dyDescent="0.2">
      <c r="A125" s="112" t="s">
        <v>693</v>
      </c>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c r="X125" s="112"/>
      <c r="Y125" s="112"/>
      <c r="AH125" s="112"/>
      <c r="AI125" s="112"/>
      <c r="AJ125" s="668"/>
      <c r="AK125" s="668"/>
      <c r="AL125" s="668"/>
      <c r="AM125" s="668"/>
      <c r="AN125" s="668"/>
      <c r="AO125" s="668"/>
      <c r="AP125" s="668"/>
      <c r="AQ125" s="668"/>
      <c r="AR125" s="668"/>
      <c r="AS125" s="668"/>
      <c r="AT125" s="668"/>
      <c r="AU125" s="668"/>
      <c r="AV125" s="668"/>
    </row>
    <row r="126" spans="1:48" ht="12.75" customHeight="1" x14ac:dyDescent="0.2">
      <c r="A126" s="112"/>
      <c r="B126" s="112" t="s">
        <v>280</v>
      </c>
      <c r="C126" s="112"/>
      <c r="D126" s="112"/>
      <c r="E126" s="112"/>
      <c r="F126" s="112"/>
      <c r="G126" s="112"/>
      <c r="H126" s="112"/>
      <c r="I126" s="112"/>
      <c r="J126" s="112"/>
      <c r="K126" s="112"/>
      <c r="L126" s="112"/>
      <c r="M126" s="112"/>
      <c r="N126" s="112"/>
      <c r="O126" s="112"/>
      <c r="P126" s="112"/>
      <c r="Q126" s="112"/>
      <c r="R126" s="112"/>
      <c r="S126" s="112"/>
      <c r="T126" s="112"/>
      <c r="U126" s="112"/>
      <c r="V126" s="886" t="s">
        <v>22</v>
      </c>
      <c r="W126" s="886"/>
      <c r="X126" s="886"/>
      <c r="Y126" s="886"/>
      <c r="Z126" s="886"/>
      <c r="AA126" s="886"/>
      <c r="AH126" s="112"/>
      <c r="AI126" s="112"/>
      <c r="AJ126" s="668"/>
      <c r="AK126" s="668"/>
      <c r="AL126" s="668"/>
      <c r="AM126" s="668"/>
      <c r="AN126" s="668"/>
      <c r="AO126" s="668"/>
      <c r="AP126" s="668"/>
      <c r="AQ126" s="668"/>
      <c r="AR126" s="668"/>
      <c r="AS126" s="668"/>
      <c r="AT126" s="668"/>
      <c r="AU126" s="668"/>
      <c r="AV126" s="668"/>
    </row>
    <row r="127" spans="1:48" ht="12.75" customHeight="1" x14ac:dyDescent="0.2">
      <c r="A127" s="112"/>
      <c r="B127" s="1081"/>
      <c r="C127" s="1081"/>
      <c r="D127" s="1081" t="s">
        <v>1091</v>
      </c>
      <c r="E127" s="1081"/>
      <c r="F127" s="1081"/>
      <c r="G127" s="1081"/>
      <c r="H127" s="1081"/>
      <c r="I127" s="1081"/>
      <c r="J127" s="1081"/>
      <c r="K127" s="1081" t="s">
        <v>1089</v>
      </c>
      <c r="L127" s="1081"/>
      <c r="M127" s="1081"/>
      <c r="N127" s="1081"/>
      <c r="O127" s="1081"/>
      <c r="P127" s="1081"/>
      <c r="Q127" s="1081"/>
      <c r="R127" s="1081" t="s">
        <v>1090</v>
      </c>
      <c r="S127" s="1081"/>
      <c r="T127" s="1081"/>
      <c r="U127" s="1081"/>
      <c r="V127" s="1081"/>
      <c r="W127" s="1081"/>
      <c r="X127" s="1081"/>
      <c r="Y127" s="1"/>
      <c r="Z127" s="1086" t="s">
        <v>1076</v>
      </c>
      <c r="AA127" s="1087"/>
      <c r="AB127" s="1087"/>
      <c r="AC127" s="1087"/>
      <c r="AD127" s="1087"/>
      <c r="AE127" s="1088"/>
      <c r="AG127" s="353"/>
    </row>
    <row r="128" spans="1:48" ht="12.75" customHeight="1" x14ac:dyDescent="0.2">
      <c r="A128" s="112"/>
      <c r="B128" s="1089">
        <v>0.25</v>
      </c>
      <c r="C128" s="1090"/>
      <c r="D128" s="1085"/>
      <c r="E128" s="1085"/>
      <c r="F128" s="1085"/>
      <c r="G128" s="1085"/>
      <c r="H128" s="1085"/>
      <c r="I128" s="1085"/>
      <c r="J128" s="1085"/>
      <c r="K128" s="1085"/>
      <c r="L128" s="1085"/>
      <c r="M128" s="1085"/>
      <c r="N128" s="1085"/>
      <c r="O128" s="1085"/>
      <c r="P128" s="1085"/>
      <c r="Q128" s="1085"/>
      <c r="R128" s="1085"/>
      <c r="S128" s="1085"/>
      <c r="T128" s="1085"/>
      <c r="U128" s="1085"/>
      <c r="V128" s="1085"/>
      <c r="W128" s="1085"/>
      <c r="X128" s="1085"/>
      <c r="Y128" s="1"/>
      <c r="Z128" s="1082"/>
      <c r="AA128" s="1083"/>
      <c r="AB128" s="1083"/>
      <c r="AC128" s="1083"/>
      <c r="AD128" s="1083"/>
      <c r="AE128" s="1084"/>
      <c r="AG128" s="353"/>
    </row>
    <row r="129" spans="1:33" ht="12.75" customHeight="1" x14ac:dyDescent="0.2">
      <c r="A129" s="112"/>
      <c r="B129" s="1049">
        <v>0.29166666666666669</v>
      </c>
      <c r="C129" s="1050"/>
      <c r="D129" s="1078"/>
      <c r="E129" s="1078"/>
      <c r="F129" s="1078"/>
      <c r="G129" s="1078"/>
      <c r="H129" s="1078"/>
      <c r="I129" s="1078"/>
      <c r="J129" s="1078"/>
      <c r="K129" s="1078"/>
      <c r="L129" s="1078"/>
      <c r="M129" s="1078"/>
      <c r="N129" s="1078"/>
      <c r="O129" s="1078"/>
      <c r="P129" s="1078"/>
      <c r="Q129" s="1078"/>
      <c r="R129" s="1078"/>
      <c r="S129" s="1078"/>
      <c r="T129" s="1078"/>
      <c r="U129" s="1078"/>
      <c r="V129" s="1078"/>
      <c r="W129" s="1078"/>
      <c r="X129" s="1078"/>
      <c r="Y129" s="1"/>
      <c r="Z129" s="1028" t="s">
        <v>1077</v>
      </c>
      <c r="AA129" s="1029"/>
      <c r="AB129" s="1029"/>
      <c r="AC129" s="1029"/>
      <c r="AD129" s="1029"/>
      <c r="AE129" s="1030"/>
      <c r="AG129" s="353"/>
    </row>
    <row r="130" spans="1:33" ht="12.75" customHeight="1" x14ac:dyDescent="0.2">
      <c r="A130" s="112"/>
      <c r="B130" s="1049">
        <v>0.33333333333333331</v>
      </c>
      <c r="C130" s="1050"/>
      <c r="D130" s="1078"/>
      <c r="E130" s="1078"/>
      <c r="F130" s="1078"/>
      <c r="G130" s="1078"/>
      <c r="H130" s="1078"/>
      <c r="I130" s="1078"/>
      <c r="J130" s="1078"/>
      <c r="K130" s="1078"/>
      <c r="L130" s="1078"/>
      <c r="M130" s="1078"/>
      <c r="N130" s="1078"/>
      <c r="O130" s="1078"/>
      <c r="P130" s="1078"/>
      <c r="Q130" s="1078"/>
      <c r="R130" s="1078"/>
      <c r="S130" s="1078"/>
      <c r="T130" s="1078"/>
      <c r="U130" s="1078"/>
      <c r="V130" s="1078"/>
      <c r="W130" s="1078"/>
      <c r="X130" s="1078"/>
      <c r="Y130" s="1"/>
      <c r="Z130" s="1028"/>
      <c r="AA130" s="1029"/>
      <c r="AB130" s="1029"/>
      <c r="AC130" s="1029"/>
      <c r="AD130" s="1029"/>
      <c r="AE130" s="1030"/>
      <c r="AG130" s="353"/>
    </row>
    <row r="131" spans="1:33" ht="12.75" customHeight="1" x14ac:dyDescent="0.2">
      <c r="A131" s="112"/>
      <c r="B131" s="1049">
        <v>0.35416666666666669</v>
      </c>
      <c r="C131" s="1050"/>
      <c r="D131" s="1078"/>
      <c r="E131" s="1078"/>
      <c r="F131" s="1078"/>
      <c r="G131" s="1078"/>
      <c r="H131" s="1078"/>
      <c r="I131" s="1078"/>
      <c r="J131" s="1078"/>
      <c r="K131" s="1078"/>
      <c r="L131" s="1078"/>
      <c r="M131" s="1078"/>
      <c r="N131" s="1078"/>
      <c r="O131" s="1078"/>
      <c r="P131" s="1078"/>
      <c r="Q131" s="1078"/>
      <c r="R131" s="1078"/>
      <c r="S131" s="1078"/>
      <c r="T131" s="1078"/>
      <c r="U131" s="1078"/>
      <c r="V131" s="1078"/>
      <c r="W131" s="1078"/>
      <c r="X131" s="1078"/>
      <c r="Y131" s="1"/>
      <c r="Z131" s="1028"/>
      <c r="AA131" s="1029"/>
      <c r="AB131" s="1029"/>
      <c r="AC131" s="1029"/>
      <c r="AD131" s="1029"/>
      <c r="AE131" s="1030"/>
      <c r="AG131" s="353"/>
    </row>
    <row r="132" spans="1:33" ht="12.75" customHeight="1" x14ac:dyDescent="0.2">
      <c r="A132" s="112"/>
      <c r="B132" s="1049">
        <v>0.375</v>
      </c>
      <c r="C132" s="1050"/>
      <c r="D132" s="1078"/>
      <c r="E132" s="1078"/>
      <c r="F132" s="1078"/>
      <c r="G132" s="1078"/>
      <c r="H132" s="1078"/>
      <c r="I132" s="1078"/>
      <c r="J132" s="1078"/>
      <c r="K132" s="1078"/>
      <c r="L132" s="1078"/>
      <c r="M132" s="1078"/>
      <c r="N132" s="1078"/>
      <c r="O132" s="1078"/>
      <c r="P132" s="1078"/>
      <c r="Q132" s="1078"/>
      <c r="R132" s="1078"/>
      <c r="S132" s="1078"/>
      <c r="T132" s="1078"/>
      <c r="U132" s="1078"/>
      <c r="V132" s="1078"/>
      <c r="W132" s="1078"/>
      <c r="X132" s="1078"/>
      <c r="Y132" s="1"/>
      <c r="Z132" s="1028" t="s">
        <v>1078</v>
      </c>
      <c r="AA132" s="1029"/>
      <c r="AB132" s="1029"/>
      <c r="AC132" s="1029"/>
      <c r="AD132" s="1029"/>
      <c r="AE132" s="1030"/>
      <c r="AG132" s="353"/>
    </row>
    <row r="133" spans="1:33" ht="12.75" customHeight="1" x14ac:dyDescent="0.2">
      <c r="A133" s="112"/>
      <c r="B133" s="1049">
        <v>0.39583333333333331</v>
      </c>
      <c r="C133" s="1050"/>
      <c r="D133" s="1078"/>
      <c r="E133" s="1078"/>
      <c r="F133" s="1078"/>
      <c r="G133" s="1078"/>
      <c r="H133" s="1078"/>
      <c r="I133" s="1078"/>
      <c r="J133" s="1078"/>
      <c r="K133" s="1078"/>
      <c r="L133" s="1078"/>
      <c r="M133" s="1078"/>
      <c r="N133" s="1078"/>
      <c r="O133" s="1078"/>
      <c r="P133" s="1078"/>
      <c r="Q133" s="1078"/>
      <c r="R133" s="1078"/>
      <c r="S133" s="1078"/>
      <c r="T133" s="1078"/>
      <c r="U133" s="1078"/>
      <c r="V133" s="1078"/>
      <c r="W133" s="1078"/>
      <c r="X133" s="1078"/>
      <c r="Y133" s="1"/>
      <c r="Z133" s="1028" t="s">
        <v>1079</v>
      </c>
      <c r="AA133" s="1029"/>
      <c r="AB133" s="1029"/>
      <c r="AC133" s="1029"/>
      <c r="AD133" s="1029"/>
      <c r="AE133" s="1030"/>
      <c r="AG133" s="353"/>
    </row>
    <row r="134" spans="1:33" ht="12.75" customHeight="1" x14ac:dyDescent="0.2">
      <c r="A134" s="112"/>
      <c r="B134" s="1049">
        <v>0.41666666666666669</v>
      </c>
      <c r="C134" s="1050"/>
      <c r="D134" s="1078"/>
      <c r="E134" s="1078"/>
      <c r="F134" s="1078"/>
      <c r="G134" s="1078"/>
      <c r="H134" s="1078"/>
      <c r="I134" s="1078"/>
      <c r="J134" s="1078"/>
      <c r="K134" s="1078"/>
      <c r="L134" s="1078"/>
      <c r="M134" s="1078"/>
      <c r="N134" s="1078"/>
      <c r="O134" s="1078"/>
      <c r="P134" s="1078"/>
      <c r="Q134" s="1078"/>
      <c r="R134" s="1078"/>
      <c r="S134" s="1078"/>
      <c r="T134" s="1078"/>
      <c r="U134" s="1078"/>
      <c r="V134" s="1078"/>
      <c r="W134" s="1078"/>
      <c r="X134" s="1078"/>
      <c r="Y134" s="1"/>
      <c r="Z134" s="1028" t="s">
        <v>1080</v>
      </c>
      <c r="AA134" s="1029"/>
      <c r="AB134" s="1029"/>
      <c r="AC134" s="1029"/>
      <c r="AD134" s="1029"/>
      <c r="AE134" s="1030"/>
      <c r="AG134" s="353"/>
    </row>
    <row r="135" spans="1:33" ht="12.75" customHeight="1" x14ac:dyDescent="0.2">
      <c r="A135" s="112"/>
      <c r="B135" s="1049">
        <v>0.4375</v>
      </c>
      <c r="C135" s="1050"/>
      <c r="D135" s="1078"/>
      <c r="E135" s="1078"/>
      <c r="F135" s="1078"/>
      <c r="G135" s="1078"/>
      <c r="H135" s="1078"/>
      <c r="I135" s="1078"/>
      <c r="J135" s="1078"/>
      <c r="K135" s="1078"/>
      <c r="L135" s="1078"/>
      <c r="M135" s="1078"/>
      <c r="N135" s="1078"/>
      <c r="O135" s="1078"/>
      <c r="P135" s="1078"/>
      <c r="Q135" s="1078"/>
      <c r="R135" s="1078"/>
      <c r="S135" s="1078"/>
      <c r="T135" s="1078"/>
      <c r="U135" s="1078"/>
      <c r="V135" s="1078"/>
      <c r="W135" s="1078"/>
      <c r="X135" s="1078"/>
      <c r="Y135" s="1"/>
      <c r="Z135" s="1028" t="s">
        <v>1081</v>
      </c>
      <c r="AA135" s="1029"/>
      <c r="AB135" s="1029"/>
      <c r="AC135" s="1029"/>
      <c r="AD135" s="1029"/>
      <c r="AE135" s="1030"/>
      <c r="AG135" s="353"/>
    </row>
    <row r="136" spans="1:33" ht="12.75" customHeight="1" x14ac:dyDescent="0.2">
      <c r="A136" s="112"/>
      <c r="B136" s="1049">
        <v>0.45833333333333331</v>
      </c>
      <c r="C136" s="1050"/>
      <c r="D136" s="1078"/>
      <c r="E136" s="1078"/>
      <c r="F136" s="1078"/>
      <c r="G136" s="1078"/>
      <c r="H136" s="1078"/>
      <c r="I136" s="1078"/>
      <c r="J136" s="1078"/>
      <c r="K136" s="1078"/>
      <c r="L136" s="1078"/>
      <c r="M136" s="1078"/>
      <c r="N136" s="1078"/>
      <c r="O136" s="1078"/>
      <c r="P136" s="1078"/>
      <c r="Q136" s="1078"/>
      <c r="R136" s="1078"/>
      <c r="S136" s="1078"/>
      <c r="T136" s="1078"/>
      <c r="U136" s="1078"/>
      <c r="V136" s="1078"/>
      <c r="W136" s="1078"/>
      <c r="X136" s="1078"/>
      <c r="Y136" s="1"/>
      <c r="Z136" s="1028" t="s">
        <v>1081</v>
      </c>
      <c r="AA136" s="1029"/>
      <c r="AB136" s="1029"/>
      <c r="AC136" s="1029"/>
      <c r="AD136" s="1029"/>
      <c r="AE136" s="1030"/>
      <c r="AG136" s="353"/>
    </row>
    <row r="137" spans="1:33" ht="12.75" customHeight="1" x14ac:dyDescent="0.2">
      <c r="A137" s="112"/>
      <c r="B137" s="1049">
        <v>0.47916666666666669</v>
      </c>
      <c r="C137" s="1050"/>
      <c r="D137" s="1078"/>
      <c r="E137" s="1078"/>
      <c r="F137" s="1078"/>
      <c r="G137" s="1078"/>
      <c r="H137" s="1078"/>
      <c r="I137" s="1078"/>
      <c r="J137" s="1078"/>
      <c r="K137" s="1078"/>
      <c r="L137" s="1078"/>
      <c r="M137" s="1078"/>
      <c r="N137" s="1078"/>
      <c r="O137" s="1078"/>
      <c r="P137" s="1078"/>
      <c r="Q137" s="1078"/>
      <c r="R137" s="1078"/>
      <c r="S137" s="1078"/>
      <c r="T137" s="1078"/>
      <c r="U137" s="1078"/>
      <c r="V137" s="1078"/>
      <c r="W137" s="1078"/>
      <c r="X137" s="1078"/>
      <c r="Y137" s="1"/>
      <c r="Z137" s="1028" t="s">
        <v>460</v>
      </c>
      <c r="AA137" s="1029"/>
      <c r="AB137" s="1029"/>
      <c r="AC137" s="1029"/>
      <c r="AD137" s="1029"/>
      <c r="AE137" s="1030"/>
      <c r="AG137" s="353"/>
    </row>
    <row r="138" spans="1:33" ht="12.75" customHeight="1" x14ac:dyDescent="0.2">
      <c r="A138" s="112"/>
      <c r="B138" s="1049">
        <v>0.5</v>
      </c>
      <c r="C138" s="1050"/>
      <c r="D138" s="1078"/>
      <c r="E138" s="1078"/>
      <c r="F138" s="1078"/>
      <c r="G138" s="1078"/>
      <c r="H138" s="1078"/>
      <c r="I138" s="1078"/>
      <c r="J138" s="1078"/>
      <c r="K138" s="1078"/>
      <c r="L138" s="1078"/>
      <c r="M138" s="1078"/>
      <c r="N138" s="1078"/>
      <c r="O138" s="1078"/>
      <c r="P138" s="1078"/>
      <c r="Q138" s="1078"/>
      <c r="R138" s="1078"/>
      <c r="S138" s="1078"/>
      <c r="T138" s="1078"/>
      <c r="U138" s="1078"/>
      <c r="V138" s="1078"/>
      <c r="W138" s="1078"/>
      <c r="X138" s="1078"/>
      <c r="Y138" s="1"/>
      <c r="Z138" s="1028" t="s">
        <v>1081</v>
      </c>
      <c r="AA138" s="1029"/>
      <c r="AB138" s="1029"/>
      <c r="AC138" s="1029"/>
      <c r="AD138" s="1029"/>
      <c r="AE138" s="1030"/>
      <c r="AG138" s="353"/>
    </row>
    <row r="139" spans="1:33" ht="12.75" customHeight="1" x14ac:dyDescent="0.2">
      <c r="A139" s="112"/>
      <c r="B139" s="1049">
        <v>0.52083333333333337</v>
      </c>
      <c r="C139" s="1050"/>
      <c r="D139" s="1078"/>
      <c r="E139" s="1078"/>
      <c r="F139" s="1078"/>
      <c r="G139" s="1078"/>
      <c r="H139" s="1078"/>
      <c r="I139" s="1078"/>
      <c r="J139" s="1078"/>
      <c r="K139" s="1078"/>
      <c r="L139" s="1078"/>
      <c r="M139" s="1078"/>
      <c r="N139" s="1078"/>
      <c r="O139" s="1078"/>
      <c r="P139" s="1078"/>
      <c r="Q139" s="1078"/>
      <c r="R139" s="1078"/>
      <c r="S139" s="1078"/>
      <c r="T139" s="1078"/>
      <c r="U139" s="1078"/>
      <c r="V139" s="1078"/>
      <c r="W139" s="1078"/>
      <c r="X139" s="1078"/>
      <c r="Y139" s="1"/>
      <c r="Z139" s="1028" t="s">
        <v>1083</v>
      </c>
      <c r="AA139" s="1029"/>
      <c r="AB139" s="1029"/>
      <c r="AC139" s="1029"/>
      <c r="AD139" s="1029"/>
      <c r="AE139" s="1030"/>
      <c r="AG139" s="353"/>
    </row>
    <row r="140" spans="1:33" ht="12.75" customHeight="1" x14ac:dyDescent="0.2">
      <c r="A140" s="112"/>
      <c r="B140" s="1049">
        <v>0.54166666666666663</v>
      </c>
      <c r="C140" s="1050"/>
      <c r="D140" s="1078"/>
      <c r="E140" s="1078"/>
      <c r="F140" s="1078"/>
      <c r="G140" s="1078"/>
      <c r="H140" s="1078"/>
      <c r="I140" s="1078"/>
      <c r="J140" s="1078"/>
      <c r="K140" s="1078"/>
      <c r="L140" s="1078"/>
      <c r="M140" s="1078"/>
      <c r="N140" s="1078"/>
      <c r="O140" s="1078"/>
      <c r="P140" s="1078"/>
      <c r="Q140" s="1078"/>
      <c r="R140" s="1078"/>
      <c r="S140" s="1078"/>
      <c r="T140" s="1078"/>
      <c r="U140" s="1078"/>
      <c r="V140" s="1078"/>
      <c r="W140" s="1078"/>
      <c r="X140" s="1078"/>
      <c r="Y140" s="1"/>
      <c r="Z140" s="1028" t="s">
        <v>1081</v>
      </c>
      <c r="AA140" s="1029"/>
      <c r="AB140" s="1029"/>
      <c r="AC140" s="1029"/>
      <c r="AD140" s="1029"/>
      <c r="AE140" s="1030"/>
      <c r="AG140" s="353"/>
    </row>
    <row r="141" spans="1:33" ht="12.75" customHeight="1" x14ac:dyDescent="0.2">
      <c r="A141" s="112"/>
      <c r="B141" s="1049">
        <v>0.5625</v>
      </c>
      <c r="C141" s="1050"/>
      <c r="D141" s="1078"/>
      <c r="E141" s="1078"/>
      <c r="F141" s="1078"/>
      <c r="G141" s="1078"/>
      <c r="H141" s="1078"/>
      <c r="I141" s="1078"/>
      <c r="J141" s="1078"/>
      <c r="K141" s="1078"/>
      <c r="L141" s="1078"/>
      <c r="M141" s="1078"/>
      <c r="N141" s="1078"/>
      <c r="O141" s="1078"/>
      <c r="P141" s="1078"/>
      <c r="Q141" s="1078"/>
      <c r="R141" s="1078"/>
      <c r="S141" s="1078"/>
      <c r="T141" s="1078"/>
      <c r="U141" s="1078"/>
      <c r="V141" s="1078"/>
      <c r="W141" s="1078"/>
      <c r="X141" s="1078"/>
      <c r="Y141" s="1"/>
      <c r="Z141" s="1028" t="s">
        <v>1081</v>
      </c>
      <c r="AA141" s="1029"/>
      <c r="AB141" s="1029"/>
      <c r="AC141" s="1029"/>
      <c r="AD141" s="1029"/>
      <c r="AE141" s="1030"/>
      <c r="AG141" s="353"/>
    </row>
    <row r="142" spans="1:33" ht="12.75" customHeight="1" x14ac:dyDescent="0.2">
      <c r="A142" s="112"/>
      <c r="B142" s="1049">
        <v>0.58333333333333337</v>
      </c>
      <c r="C142" s="1050"/>
      <c r="D142" s="1078"/>
      <c r="E142" s="1078"/>
      <c r="F142" s="1078"/>
      <c r="G142" s="1078"/>
      <c r="H142" s="1078"/>
      <c r="I142" s="1078"/>
      <c r="J142" s="1078"/>
      <c r="K142" s="1078"/>
      <c r="L142" s="1078"/>
      <c r="M142" s="1078"/>
      <c r="N142" s="1078"/>
      <c r="O142" s="1078"/>
      <c r="P142" s="1078"/>
      <c r="Q142" s="1078"/>
      <c r="R142" s="1078"/>
      <c r="S142" s="1078"/>
      <c r="T142" s="1078"/>
      <c r="U142" s="1078"/>
      <c r="V142" s="1078"/>
      <c r="W142" s="1078"/>
      <c r="X142" s="1078"/>
      <c r="Y142" s="1"/>
      <c r="Z142" s="1028" t="s">
        <v>1081</v>
      </c>
      <c r="AA142" s="1029"/>
      <c r="AB142" s="1029"/>
      <c r="AC142" s="1029"/>
      <c r="AD142" s="1029"/>
      <c r="AE142" s="1030"/>
      <c r="AG142" s="353"/>
    </row>
    <row r="143" spans="1:33" ht="12.75" customHeight="1" x14ac:dyDescent="0.2">
      <c r="A143" s="112"/>
      <c r="B143" s="1049">
        <v>0.60416666666666663</v>
      </c>
      <c r="C143" s="1050"/>
      <c r="D143" s="1078"/>
      <c r="E143" s="1078"/>
      <c r="F143" s="1078"/>
      <c r="G143" s="1078"/>
      <c r="H143" s="1078"/>
      <c r="I143" s="1078"/>
      <c r="J143" s="1078"/>
      <c r="K143" s="1078"/>
      <c r="L143" s="1078"/>
      <c r="M143" s="1078"/>
      <c r="N143" s="1078"/>
      <c r="O143" s="1078"/>
      <c r="P143" s="1078"/>
      <c r="Q143" s="1078"/>
      <c r="R143" s="1078"/>
      <c r="S143" s="1078"/>
      <c r="T143" s="1078"/>
      <c r="U143" s="1078"/>
      <c r="V143" s="1078"/>
      <c r="W143" s="1078"/>
      <c r="X143" s="1078"/>
      <c r="Y143" s="1"/>
      <c r="Z143" s="1028" t="s">
        <v>1084</v>
      </c>
      <c r="AA143" s="1029"/>
      <c r="AB143" s="1029"/>
      <c r="AC143" s="1029"/>
      <c r="AD143" s="1029"/>
      <c r="AE143" s="1030"/>
      <c r="AG143" s="353"/>
    </row>
    <row r="144" spans="1:33" ht="12.75" customHeight="1" x14ac:dyDescent="0.2">
      <c r="A144" s="112"/>
      <c r="B144" s="1049">
        <v>0.625</v>
      </c>
      <c r="C144" s="1050"/>
      <c r="D144" s="1078"/>
      <c r="E144" s="1078"/>
      <c r="F144" s="1078"/>
      <c r="G144" s="1078"/>
      <c r="H144" s="1078"/>
      <c r="I144" s="1078"/>
      <c r="J144" s="1078"/>
      <c r="K144" s="1078"/>
      <c r="L144" s="1078"/>
      <c r="M144" s="1078"/>
      <c r="N144" s="1078"/>
      <c r="O144" s="1078"/>
      <c r="P144" s="1078"/>
      <c r="Q144" s="1078"/>
      <c r="R144" s="1078"/>
      <c r="S144" s="1078"/>
      <c r="T144" s="1078"/>
      <c r="U144" s="1078"/>
      <c r="V144" s="1078"/>
      <c r="W144" s="1078"/>
      <c r="X144" s="1078"/>
      <c r="Y144" s="1"/>
      <c r="Z144" s="1028" t="s">
        <v>1085</v>
      </c>
      <c r="AA144" s="1029"/>
      <c r="AB144" s="1029"/>
      <c r="AC144" s="1029"/>
      <c r="AD144" s="1029"/>
      <c r="AE144" s="1030"/>
      <c r="AG144" s="353"/>
    </row>
    <row r="145" spans="1:66" ht="12.75" customHeight="1" x14ac:dyDescent="0.2">
      <c r="A145" s="112"/>
      <c r="B145" s="1049">
        <v>0.64583333333333337</v>
      </c>
      <c r="C145" s="1050"/>
      <c r="D145" s="1078"/>
      <c r="E145" s="1078"/>
      <c r="F145" s="1078"/>
      <c r="G145" s="1078"/>
      <c r="H145" s="1078"/>
      <c r="I145" s="1078"/>
      <c r="J145" s="1078"/>
      <c r="K145" s="1078"/>
      <c r="L145" s="1078"/>
      <c r="M145" s="1078"/>
      <c r="N145" s="1078"/>
      <c r="O145" s="1078"/>
      <c r="P145" s="1078"/>
      <c r="Q145" s="1078"/>
      <c r="R145" s="1078"/>
      <c r="S145" s="1078"/>
      <c r="T145" s="1078"/>
      <c r="U145" s="1078"/>
      <c r="V145" s="1078"/>
      <c r="W145" s="1078"/>
      <c r="X145" s="1078"/>
      <c r="Y145" s="1"/>
      <c r="Z145" s="1028" t="s">
        <v>1086</v>
      </c>
      <c r="AA145" s="1029"/>
      <c r="AB145" s="1029"/>
      <c r="AC145" s="1029"/>
      <c r="AD145" s="1029"/>
      <c r="AE145" s="1030"/>
      <c r="AG145" s="353"/>
    </row>
    <row r="146" spans="1:66" ht="12.75" customHeight="1" x14ac:dyDescent="0.2">
      <c r="A146" s="112"/>
      <c r="B146" s="1049">
        <v>0.66666666666666663</v>
      </c>
      <c r="C146" s="1050"/>
      <c r="D146" s="1078"/>
      <c r="E146" s="1078"/>
      <c r="F146" s="1078"/>
      <c r="G146" s="1078"/>
      <c r="H146" s="1078"/>
      <c r="I146" s="1078"/>
      <c r="J146" s="1078"/>
      <c r="K146" s="1078"/>
      <c r="L146" s="1078"/>
      <c r="M146" s="1078"/>
      <c r="N146" s="1078"/>
      <c r="O146" s="1078"/>
      <c r="P146" s="1078"/>
      <c r="Q146" s="1078"/>
      <c r="R146" s="1078"/>
      <c r="S146" s="1078"/>
      <c r="T146" s="1078"/>
      <c r="U146" s="1078"/>
      <c r="V146" s="1078"/>
      <c r="W146" s="1078"/>
      <c r="X146" s="1078"/>
      <c r="Y146" s="1"/>
      <c r="Z146" s="1028" t="s">
        <v>1087</v>
      </c>
      <c r="AA146" s="1029"/>
      <c r="AB146" s="1029"/>
      <c r="AC146" s="1029"/>
      <c r="AD146" s="1029"/>
      <c r="AE146" s="1030"/>
      <c r="AG146" s="353"/>
    </row>
    <row r="147" spans="1:66" ht="12.75" customHeight="1" x14ac:dyDescent="0.2">
      <c r="A147" s="112"/>
      <c r="B147" s="1049">
        <v>0.6875</v>
      </c>
      <c r="C147" s="1050"/>
      <c r="D147" s="1078"/>
      <c r="E147" s="1078"/>
      <c r="F147" s="1078"/>
      <c r="G147" s="1078"/>
      <c r="H147" s="1078"/>
      <c r="I147" s="1078"/>
      <c r="J147" s="1078"/>
      <c r="K147" s="1078"/>
      <c r="L147" s="1078"/>
      <c r="M147" s="1078"/>
      <c r="N147" s="1078"/>
      <c r="O147" s="1078"/>
      <c r="P147" s="1078"/>
      <c r="Q147" s="1078"/>
      <c r="R147" s="1078"/>
      <c r="S147" s="1078"/>
      <c r="T147" s="1078"/>
      <c r="U147" s="1078"/>
      <c r="V147" s="1078"/>
      <c r="W147" s="1078"/>
      <c r="X147" s="1078"/>
      <c r="Y147" s="1"/>
      <c r="Z147" s="1028" t="s">
        <v>1082</v>
      </c>
      <c r="AA147" s="1029"/>
      <c r="AB147" s="1029"/>
      <c r="AC147" s="1029"/>
      <c r="AD147" s="1029"/>
      <c r="AE147" s="1030"/>
      <c r="AG147" s="353"/>
    </row>
    <row r="148" spans="1:66" ht="12.75" customHeight="1" x14ac:dyDescent="0.2">
      <c r="A148" s="112"/>
      <c r="B148" s="1049">
        <v>0.70833333333333337</v>
      </c>
      <c r="C148" s="1050"/>
      <c r="D148" s="1078"/>
      <c r="E148" s="1078"/>
      <c r="F148" s="1078"/>
      <c r="G148" s="1078"/>
      <c r="H148" s="1078"/>
      <c r="I148" s="1078"/>
      <c r="J148" s="1078"/>
      <c r="K148" s="1078"/>
      <c r="L148" s="1078"/>
      <c r="M148" s="1078"/>
      <c r="N148" s="1078"/>
      <c r="O148" s="1078"/>
      <c r="P148" s="1078"/>
      <c r="Q148" s="1078"/>
      <c r="R148" s="1078"/>
      <c r="S148" s="1078"/>
      <c r="T148" s="1078"/>
      <c r="U148" s="1078"/>
      <c r="V148" s="1078"/>
      <c r="W148" s="1078"/>
      <c r="X148" s="1078"/>
      <c r="Y148" s="1"/>
      <c r="Z148" s="1028" t="s">
        <v>1088</v>
      </c>
      <c r="AA148" s="1029"/>
      <c r="AB148" s="1029"/>
      <c r="AC148" s="1029"/>
      <c r="AD148" s="1029"/>
      <c r="AE148" s="1030"/>
      <c r="AG148" s="353"/>
    </row>
    <row r="149" spans="1:66" ht="12.75" customHeight="1" x14ac:dyDescent="0.2">
      <c r="A149" s="112"/>
      <c r="B149" s="1049">
        <v>0.75</v>
      </c>
      <c r="C149" s="1050"/>
      <c r="D149" s="1078"/>
      <c r="E149" s="1078"/>
      <c r="F149" s="1078"/>
      <c r="G149" s="1078"/>
      <c r="H149" s="1078"/>
      <c r="I149" s="1078"/>
      <c r="J149" s="1078"/>
      <c r="K149" s="1078"/>
      <c r="L149" s="1078"/>
      <c r="M149" s="1078"/>
      <c r="N149" s="1078"/>
      <c r="O149" s="1078"/>
      <c r="P149" s="1078"/>
      <c r="Q149" s="1078"/>
      <c r="R149" s="1078"/>
      <c r="S149" s="1078"/>
      <c r="T149" s="1078"/>
      <c r="U149" s="1078"/>
      <c r="V149" s="1078"/>
      <c r="W149" s="1078"/>
      <c r="X149" s="1078"/>
      <c r="Y149" s="1"/>
      <c r="Z149" s="1028"/>
      <c r="AA149" s="1029"/>
      <c r="AB149" s="1029"/>
      <c r="AC149" s="1029"/>
      <c r="AD149" s="1029"/>
      <c r="AE149" s="1030"/>
      <c r="AG149" s="353"/>
    </row>
    <row r="150" spans="1:66" ht="12.75" customHeight="1" x14ac:dyDescent="0.2">
      <c r="A150" s="112"/>
      <c r="B150" s="1049">
        <v>0.79166666666666663</v>
      </c>
      <c r="C150" s="1050"/>
      <c r="D150" s="1078"/>
      <c r="E150" s="1078"/>
      <c r="F150" s="1078"/>
      <c r="G150" s="1078"/>
      <c r="H150" s="1078"/>
      <c r="I150" s="1078"/>
      <c r="J150" s="1078"/>
      <c r="K150" s="1078"/>
      <c r="L150" s="1078"/>
      <c r="M150" s="1078"/>
      <c r="N150" s="1078"/>
      <c r="O150" s="1078"/>
      <c r="P150" s="1078"/>
      <c r="Q150" s="1078"/>
      <c r="R150" s="1078"/>
      <c r="S150" s="1078"/>
      <c r="T150" s="1078"/>
      <c r="U150" s="1078"/>
      <c r="V150" s="1078"/>
      <c r="W150" s="1078"/>
      <c r="X150" s="1078"/>
      <c r="Y150" s="1"/>
      <c r="Z150" s="1028"/>
      <c r="AA150" s="1029"/>
      <c r="AB150" s="1029"/>
      <c r="AC150" s="1029"/>
      <c r="AD150" s="1029"/>
      <c r="AE150" s="1030"/>
      <c r="AG150" s="353"/>
    </row>
    <row r="151" spans="1:66" ht="12.75" customHeight="1" x14ac:dyDescent="0.2">
      <c r="A151" s="112"/>
      <c r="B151" s="1049">
        <v>0.83333333333333337</v>
      </c>
      <c r="C151" s="1050"/>
      <c r="D151" s="1078"/>
      <c r="E151" s="1078"/>
      <c r="F151" s="1078"/>
      <c r="G151" s="1078"/>
      <c r="H151" s="1078"/>
      <c r="I151" s="1078"/>
      <c r="J151" s="1078"/>
      <c r="K151" s="1078"/>
      <c r="L151" s="1078"/>
      <c r="M151" s="1078"/>
      <c r="N151" s="1078"/>
      <c r="O151" s="1078"/>
      <c r="P151" s="1078"/>
      <c r="Q151" s="1078"/>
      <c r="R151" s="1078"/>
      <c r="S151" s="1078"/>
      <c r="T151" s="1078"/>
      <c r="U151" s="1078"/>
      <c r="V151" s="1078"/>
      <c r="W151" s="1078"/>
      <c r="X151" s="1078"/>
      <c r="Y151" s="1"/>
      <c r="Z151" s="1028"/>
      <c r="AA151" s="1029"/>
      <c r="AB151" s="1029"/>
      <c r="AC151" s="1029"/>
      <c r="AD151" s="1029"/>
      <c r="AE151" s="1030"/>
      <c r="AG151" s="353"/>
    </row>
    <row r="152" spans="1:66" ht="12.75" customHeight="1" x14ac:dyDescent="0.2">
      <c r="A152" s="112"/>
      <c r="B152" s="1049">
        <v>0.875</v>
      </c>
      <c r="C152" s="1050"/>
      <c r="D152" s="1078"/>
      <c r="E152" s="1078"/>
      <c r="F152" s="1078"/>
      <c r="G152" s="1078"/>
      <c r="H152" s="1078"/>
      <c r="I152" s="1078"/>
      <c r="J152" s="1078"/>
      <c r="K152" s="1078"/>
      <c r="L152" s="1078"/>
      <c r="M152" s="1078"/>
      <c r="N152" s="1078"/>
      <c r="O152" s="1078"/>
      <c r="P152" s="1078"/>
      <c r="Q152" s="1078"/>
      <c r="R152" s="1078"/>
      <c r="S152" s="1078"/>
      <c r="T152" s="1078"/>
      <c r="U152" s="1078"/>
      <c r="V152" s="1078"/>
      <c r="W152" s="1078"/>
      <c r="X152" s="1078"/>
      <c r="Y152" s="1"/>
      <c r="Z152" s="1028"/>
      <c r="AA152" s="1029"/>
      <c r="AB152" s="1029"/>
      <c r="AC152" s="1029"/>
      <c r="AD152" s="1029"/>
      <c r="AE152" s="1030"/>
      <c r="AG152" s="353"/>
    </row>
    <row r="153" spans="1:66" ht="12.75" customHeight="1" x14ac:dyDescent="0.2">
      <c r="A153" s="112"/>
      <c r="B153" s="1049">
        <v>0.91666666666666663</v>
      </c>
      <c r="C153" s="1050"/>
      <c r="D153" s="1078"/>
      <c r="E153" s="1078"/>
      <c r="F153" s="1078"/>
      <c r="G153" s="1078"/>
      <c r="H153" s="1078"/>
      <c r="I153" s="1078"/>
      <c r="J153" s="1078"/>
      <c r="K153" s="1078"/>
      <c r="L153" s="1078"/>
      <c r="M153" s="1078"/>
      <c r="N153" s="1078"/>
      <c r="O153" s="1078"/>
      <c r="P153" s="1078"/>
      <c r="Q153" s="1078"/>
      <c r="R153" s="1078"/>
      <c r="S153" s="1078"/>
      <c r="T153" s="1078"/>
      <c r="U153" s="1078"/>
      <c r="V153" s="1078"/>
      <c r="W153" s="1078"/>
      <c r="X153" s="1078"/>
      <c r="Y153" s="1"/>
      <c r="Z153" s="1028"/>
      <c r="AA153" s="1029"/>
      <c r="AB153" s="1029"/>
      <c r="AC153" s="1029"/>
      <c r="AD153" s="1029"/>
      <c r="AE153" s="1030"/>
      <c r="AG153" s="353"/>
    </row>
    <row r="154" spans="1:66" ht="12.75" customHeight="1" x14ac:dyDescent="0.2">
      <c r="A154" s="112"/>
      <c r="B154" s="1049">
        <v>0.95833333333333337</v>
      </c>
      <c r="C154" s="1050"/>
      <c r="D154" s="1078"/>
      <c r="E154" s="1078"/>
      <c r="F154" s="1078"/>
      <c r="G154" s="1078"/>
      <c r="H154" s="1078"/>
      <c r="I154" s="1078"/>
      <c r="J154" s="1078"/>
      <c r="K154" s="1078"/>
      <c r="L154" s="1078"/>
      <c r="M154" s="1078"/>
      <c r="N154" s="1078"/>
      <c r="O154" s="1078"/>
      <c r="P154" s="1078"/>
      <c r="Q154" s="1078"/>
      <c r="R154" s="1078"/>
      <c r="S154" s="1078"/>
      <c r="T154" s="1078"/>
      <c r="U154" s="1078"/>
      <c r="V154" s="1078"/>
      <c r="W154" s="1078"/>
      <c r="X154" s="1078"/>
      <c r="Y154" s="1"/>
      <c r="Z154" s="1028"/>
      <c r="AA154" s="1029"/>
      <c r="AB154" s="1029"/>
      <c r="AC154" s="1029"/>
      <c r="AD154" s="1029"/>
      <c r="AE154" s="1030"/>
      <c r="AG154" s="353"/>
    </row>
    <row r="155" spans="1:66" ht="12.75" customHeight="1" x14ac:dyDescent="0.2">
      <c r="A155" s="112"/>
      <c r="B155" s="1051" t="s">
        <v>1127</v>
      </c>
      <c r="C155" s="1052"/>
      <c r="D155" s="1048"/>
      <c r="E155" s="1048"/>
      <c r="F155" s="1048"/>
      <c r="G155" s="1048"/>
      <c r="H155" s="1048"/>
      <c r="I155" s="1048"/>
      <c r="J155" s="1048"/>
      <c r="K155" s="1048"/>
      <c r="L155" s="1048"/>
      <c r="M155" s="1048"/>
      <c r="N155" s="1048"/>
      <c r="O155" s="1048"/>
      <c r="P155" s="1048"/>
      <c r="Q155" s="1048"/>
      <c r="R155" s="1048"/>
      <c r="S155" s="1048"/>
      <c r="T155" s="1048"/>
      <c r="U155" s="1048"/>
      <c r="V155" s="1048"/>
      <c r="W155" s="1048"/>
      <c r="X155" s="1048"/>
      <c r="Y155" s="1"/>
      <c r="Z155" s="1031"/>
      <c r="AA155" s="1032"/>
      <c r="AB155" s="1032"/>
      <c r="AC155" s="1032"/>
      <c r="AD155" s="1032"/>
      <c r="AE155" s="1033"/>
      <c r="AG155" s="353"/>
    </row>
    <row r="156" spans="1:66" ht="12.75" customHeight="1" x14ac:dyDescent="0.2">
      <c r="A156" s="112"/>
      <c r="B156" s="216"/>
      <c r="C156" s="217"/>
      <c r="D156" s="217"/>
      <c r="E156" s="217"/>
      <c r="F156" s="217"/>
      <c r="G156" s="217"/>
      <c r="H156" s="217"/>
      <c r="I156" s="217"/>
      <c r="J156" s="217"/>
      <c r="K156" s="217"/>
      <c r="L156" s="217"/>
      <c r="M156" s="217"/>
      <c r="N156" s="217"/>
      <c r="O156" s="217"/>
      <c r="P156" s="217"/>
      <c r="Q156" s="217"/>
      <c r="R156" s="217"/>
      <c r="S156" s="217"/>
      <c r="T156" s="217"/>
      <c r="U156" s="217"/>
      <c r="V156" s="217"/>
      <c r="W156" s="217"/>
      <c r="X156" s="217"/>
      <c r="Y156" s="217"/>
      <c r="Z156" s="217"/>
      <c r="AA156" s="217"/>
      <c r="AB156" s="217"/>
      <c r="AC156" s="217"/>
      <c r="AD156" s="217"/>
      <c r="AE156" s="217"/>
      <c r="AF156" s="218"/>
      <c r="AG156" s="353"/>
      <c r="BA156" s="218"/>
      <c r="BB156" s="218"/>
      <c r="BC156" s="168"/>
      <c r="BD156" s="168"/>
      <c r="BE156" s="168"/>
      <c r="BF156" s="168"/>
      <c r="BG156" s="168"/>
      <c r="BH156" s="204"/>
      <c r="BI156" s="204"/>
      <c r="BJ156" s="204"/>
      <c r="BK156" s="204"/>
      <c r="BL156" s="204"/>
      <c r="BM156" s="204"/>
      <c r="BN156" s="204"/>
    </row>
    <row r="157" spans="1:66" ht="12.75" customHeight="1" x14ac:dyDescent="0.2">
      <c r="A157" s="112"/>
      <c r="B157" s="216"/>
      <c r="C157" s="217"/>
      <c r="D157" s="217"/>
      <c r="E157" s="217"/>
      <c r="F157" s="217"/>
      <c r="G157" s="217"/>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8"/>
      <c r="AG157" s="353"/>
      <c r="BA157" s="218"/>
      <c r="BB157" s="218"/>
      <c r="BC157" s="168"/>
      <c r="BD157" s="168"/>
      <c r="BE157" s="168"/>
      <c r="BF157" s="168"/>
      <c r="BG157" s="168"/>
      <c r="BH157" s="204"/>
      <c r="BI157" s="204"/>
      <c r="BJ157" s="204"/>
      <c r="BK157" s="204"/>
      <c r="BL157" s="204"/>
      <c r="BM157" s="204"/>
      <c r="BN157" s="204"/>
    </row>
    <row r="158" spans="1:66" ht="12.75" customHeight="1" x14ac:dyDescent="0.2">
      <c r="A158" s="112"/>
      <c r="B158" s="112" t="s">
        <v>694</v>
      </c>
      <c r="C158" s="112"/>
      <c r="D158" s="112"/>
      <c r="E158" s="112"/>
      <c r="F158" s="112"/>
      <c r="G158" s="112"/>
      <c r="H158" s="112"/>
      <c r="I158" s="112"/>
      <c r="J158" s="112"/>
      <c r="K158" s="112"/>
      <c r="L158" s="112"/>
      <c r="M158" s="112"/>
      <c r="N158" s="112"/>
      <c r="O158" s="112"/>
      <c r="P158" s="112"/>
      <c r="Q158" s="112"/>
      <c r="R158" s="112"/>
      <c r="S158" s="112"/>
      <c r="T158" s="112"/>
      <c r="U158" s="112"/>
      <c r="V158" s="112"/>
      <c r="W158" s="112"/>
      <c r="X158" s="112"/>
      <c r="Y158" s="112"/>
      <c r="Z158" s="886" t="s">
        <v>22</v>
      </c>
      <c r="AA158" s="886"/>
      <c r="AB158" s="886"/>
      <c r="AC158" s="886"/>
      <c r="AD158" s="886"/>
      <c r="AE158" s="886"/>
      <c r="AF158" s="218"/>
      <c r="AG158" s="353"/>
      <c r="BA158" s="218"/>
      <c r="BB158" s="218"/>
      <c r="BC158" s="168"/>
      <c r="BD158" s="168"/>
      <c r="BE158" s="168"/>
      <c r="BF158" s="168"/>
      <c r="BG158" s="168"/>
      <c r="BH158" s="204"/>
      <c r="BI158" s="204"/>
      <c r="BJ158" s="204"/>
      <c r="BK158" s="204"/>
      <c r="BL158" s="204"/>
      <c r="BM158" s="204"/>
      <c r="BN158" s="204"/>
    </row>
    <row r="159" spans="1:66" ht="12.75" customHeight="1" x14ac:dyDescent="0.2">
      <c r="A159" s="112"/>
      <c r="B159" s="112"/>
      <c r="C159" s="112"/>
      <c r="D159" s="112"/>
      <c r="E159" s="112"/>
      <c r="F159" s="112"/>
      <c r="G159" s="112"/>
      <c r="H159" s="112"/>
      <c r="I159" s="112"/>
      <c r="J159" s="112"/>
      <c r="K159" s="69" t="s">
        <v>68</v>
      </c>
      <c r="L159" s="12" t="s">
        <v>152</v>
      </c>
      <c r="M159" s="12"/>
      <c r="N159" s="48" t="s">
        <v>68</v>
      </c>
      <c r="O159" s="12" t="s">
        <v>125</v>
      </c>
      <c r="P159" s="12"/>
      <c r="Q159" s="1128" t="s">
        <v>695</v>
      </c>
      <c r="R159" s="1128"/>
      <c r="S159" s="1128"/>
      <c r="T159" s="1128"/>
      <c r="U159" s="1128"/>
      <c r="V159" s="1128"/>
      <c r="W159" s="1128"/>
      <c r="X159" s="1128"/>
      <c r="Y159" s="1128"/>
      <c r="Z159" s="1128"/>
      <c r="AA159" s="1128"/>
      <c r="AB159" s="1128"/>
      <c r="AC159" s="1128"/>
      <c r="AD159" s="1128"/>
      <c r="AE159" s="1129"/>
      <c r="AF159" s="218"/>
      <c r="AG159" s="353"/>
      <c r="BA159" s="218"/>
      <c r="BB159" s="218"/>
      <c r="BC159" s="168"/>
      <c r="BD159" s="168"/>
      <c r="BE159" s="168"/>
      <c r="BF159" s="168"/>
      <c r="BG159" s="168"/>
      <c r="BH159" s="204"/>
      <c r="BI159" s="204"/>
      <c r="BJ159" s="204"/>
      <c r="BK159" s="204"/>
      <c r="BL159" s="204"/>
      <c r="BM159" s="204"/>
      <c r="BN159" s="204"/>
    </row>
    <row r="160" spans="1:66" ht="12.75" customHeight="1" x14ac:dyDescent="0.2">
      <c r="A160" s="112"/>
      <c r="B160" s="532" t="s">
        <v>281</v>
      </c>
      <c r="C160" s="532"/>
      <c r="D160" s="532"/>
      <c r="E160" s="532"/>
      <c r="F160" s="532"/>
      <c r="G160" s="532"/>
      <c r="H160" s="532"/>
      <c r="I160" s="532" t="s">
        <v>282</v>
      </c>
      <c r="J160" s="532"/>
      <c r="K160" s="532"/>
      <c r="L160" s="532"/>
      <c r="M160" s="532" t="s">
        <v>623</v>
      </c>
      <c r="N160" s="532"/>
      <c r="O160" s="532"/>
      <c r="P160" s="532"/>
      <c r="Q160" s="532"/>
      <c r="R160" s="532" t="s">
        <v>283</v>
      </c>
      <c r="S160" s="532"/>
      <c r="T160" s="532"/>
      <c r="U160" s="532"/>
      <c r="V160" s="532"/>
      <c r="W160" s="532"/>
      <c r="X160" s="532"/>
      <c r="Y160" s="661"/>
      <c r="Z160" s="532" t="s">
        <v>290</v>
      </c>
      <c r="AA160" s="532"/>
      <c r="AB160" s="532"/>
      <c r="AC160" s="532"/>
      <c r="AD160" s="532"/>
      <c r="AE160" s="532"/>
      <c r="AF160" s="218"/>
      <c r="AG160" s="353"/>
      <c r="BA160" s="218"/>
      <c r="BB160" s="218"/>
      <c r="BC160" s="168"/>
      <c r="BD160" s="168"/>
      <c r="BE160" s="168"/>
      <c r="BF160" s="168"/>
      <c r="BG160" s="168"/>
      <c r="BH160" s="204"/>
      <c r="BI160" s="204"/>
      <c r="BJ160" s="204"/>
      <c r="BK160" s="204"/>
      <c r="BL160" s="204"/>
      <c r="BM160" s="204"/>
      <c r="BN160" s="204"/>
    </row>
    <row r="161" spans="1:48" ht="12.75" customHeight="1" x14ac:dyDescent="0.2">
      <c r="A161" s="112"/>
      <c r="B161" s="862"/>
      <c r="C161" s="862"/>
      <c r="D161" s="862"/>
      <c r="E161" s="862"/>
      <c r="F161" s="862"/>
      <c r="G161" s="862"/>
      <c r="H161" s="864"/>
      <c r="I161" s="1104"/>
      <c r="J161" s="1105"/>
      <c r="K161" s="1108" t="s">
        <v>286</v>
      </c>
      <c r="L161" s="1109"/>
      <c r="M161" s="1104"/>
      <c r="N161" s="1108" t="s">
        <v>287</v>
      </c>
      <c r="O161" s="1108"/>
      <c r="P161" s="1105"/>
      <c r="Q161" s="1109" t="s">
        <v>288</v>
      </c>
      <c r="R161" s="69" t="s">
        <v>68</v>
      </c>
      <c r="S161" s="134" t="s">
        <v>284</v>
      </c>
      <c r="T161" s="1111"/>
      <c r="U161" s="1111"/>
      <c r="V161" s="1111"/>
      <c r="W161" s="1111"/>
      <c r="X161" s="1108" t="s">
        <v>289</v>
      </c>
      <c r="Y161" s="1109"/>
      <c r="Z161" s="667"/>
      <c r="AA161" s="671"/>
      <c r="AB161" s="671"/>
      <c r="AC161" s="671"/>
      <c r="AD161" s="671"/>
      <c r="AE161" s="671"/>
      <c r="AF161" s="218"/>
      <c r="AG161" s="353"/>
    </row>
    <row r="162" spans="1:48" ht="12.75" customHeight="1" x14ac:dyDescent="0.2">
      <c r="A162" s="112"/>
      <c r="B162" s="862"/>
      <c r="C162" s="862"/>
      <c r="D162" s="862"/>
      <c r="E162" s="862"/>
      <c r="F162" s="862"/>
      <c r="G162" s="862"/>
      <c r="H162" s="864"/>
      <c r="I162" s="1106"/>
      <c r="J162" s="1107"/>
      <c r="K162" s="1110"/>
      <c r="L162" s="1096"/>
      <c r="M162" s="1106"/>
      <c r="N162" s="1110"/>
      <c r="O162" s="1110"/>
      <c r="P162" s="1107"/>
      <c r="Q162" s="1096"/>
      <c r="R162" s="156" t="s">
        <v>68</v>
      </c>
      <c r="S162" s="137" t="s">
        <v>285</v>
      </c>
      <c r="T162" s="137"/>
      <c r="U162" s="137"/>
      <c r="V162" s="137"/>
      <c r="W162" s="137"/>
      <c r="X162" s="137"/>
      <c r="Y162" s="138"/>
      <c r="Z162" s="667"/>
      <c r="AA162" s="671"/>
      <c r="AB162" s="671"/>
      <c r="AC162" s="671"/>
      <c r="AD162" s="671"/>
      <c r="AE162" s="671"/>
      <c r="AG162" s="353"/>
    </row>
    <row r="163" spans="1:48" ht="12.75" customHeight="1" x14ac:dyDescent="0.2">
      <c r="A163" s="112"/>
      <c r="B163" s="862"/>
      <c r="C163" s="862"/>
      <c r="D163" s="862"/>
      <c r="E163" s="862"/>
      <c r="F163" s="862"/>
      <c r="G163" s="862"/>
      <c r="H163" s="862"/>
      <c r="I163" s="1104"/>
      <c r="J163" s="1105"/>
      <c r="K163" s="1108" t="s">
        <v>286</v>
      </c>
      <c r="L163" s="1109"/>
      <c r="M163" s="1104"/>
      <c r="N163" s="1108" t="s">
        <v>287</v>
      </c>
      <c r="O163" s="1108"/>
      <c r="P163" s="1105"/>
      <c r="Q163" s="1109" t="s">
        <v>288</v>
      </c>
      <c r="R163" s="69" t="s">
        <v>68</v>
      </c>
      <c r="S163" s="134" t="s">
        <v>284</v>
      </c>
      <c r="T163" s="1111"/>
      <c r="U163" s="1111"/>
      <c r="V163" s="1111"/>
      <c r="W163" s="1111"/>
      <c r="X163" s="1108" t="s">
        <v>289</v>
      </c>
      <c r="Y163" s="1109"/>
      <c r="Z163" s="671"/>
      <c r="AA163" s="671"/>
      <c r="AB163" s="671"/>
      <c r="AC163" s="671"/>
      <c r="AD163" s="671"/>
      <c r="AE163" s="671"/>
      <c r="AG163" s="353"/>
    </row>
    <row r="164" spans="1:48" ht="12.75" customHeight="1" x14ac:dyDescent="0.2">
      <c r="A164" s="112"/>
      <c r="B164" s="862"/>
      <c r="C164" s="862"/>
      <c r="D164" s="862"/>
      <c r="E164" s="862"/>
      <c r="F164" s="862"/>
      <c r="G164" s="862"/>
      <c r="H164" s="862"/>
      <c r="I164" s="1106"/>
      <c r="J164" s="1107"/>
      <c r="K164" s="1110"/>
      <c r="L164" s="1096"/>
      <c r="M164" s="1106"/>
      <c r="N164" s="1110"/>
      <c r="O164" s="1110"/>
      <c r="P164" s="1107"/>
      <c r="Q164" s="1096"/>
      <c r="R164" s="156" t="s">
        <v>68</v>
      </c>
      <c r="S164" s="137" t="s">
        <v>285</v>
      </c>
      <c r="T164" s="137"/>
      <c r="U164" s="137"/>
      <c r="V164" s="137"/>
      <c r="W164" s="137"/>
      <c r="X164" s="137"/>
      <c r="Y164" s="138"/>
      <c r="Z164" s="671"/>
      <c r="AA164" s="671"/>
      <c r="AB164" s="671"/>
      <c r="AC164" s="671"/>
      <c r="AD164" s="671"/>
      <c r="AE164" s="671"/>
      <c r="AG164" s="353"/>
    </row>
    <row r="165" spans="1:48" ht="12.75" customHeight="1" x14ac:dyDescent="0.2">
      <c r="A165" s="112"/>
      <c r="B165" s="862"/>
      <c r="C165" s="862"/>
      <c r="D165" s="862"/>
      <c r="E165" s="862"/>
      <c r="F165" s="862"/>
      <c r="G165" s="862"/>
      <c r="H165" s="862"/>
      <c r="I165" s="1104"/>
      <c r="J165" s="1105"/>
      <c r="K165" s="1108" t="s">
        <v>286</v>
      </c>
      <c r="L165" s="1109"/>
      <c r="M165" s="1104"/>
      <c r="N165" s="1108" t="s">
        <v>287</v>
      </c>
      <c r="O165" s="1108"/>
      <c r="P165" s="1105"/>
      <c r="Q165" s="1109" t="s">
        <v>288</v>
      </c>
      <c r="R165" s="69" t="s">
        <v>68</v>
      </c>
      <c r="S165" s="134" t="s">
        <v>284</v>
      </c>
      <c r="T165" s="1111"/>
      <c r="U165" s="1111"/>
      <c r="V165" s="1111"/>
      <c r="W165" s="1111"/>
      <c r="X165" s="1108" t="s">
        <v>289</v>
      </c>
      <c r="Y165" s="1109"/>
      <c r="Z165" s="671"/>
      <c r="AA165" s="671"/>
      <c r="AB165" s="671"/>
      <c r="AC165" s="671"/>
      <c r="AD165" s="671"/>
      <c r="AE165" s="671"/>
      <c r="AG165" s="353"/>
    </row>
    <row r="166" spans="1:48" ht="12.75" customHeight="1" x14ac:dyDescent="0.2">
      <c r="A166" s="112"/>
      <c r="B166" s="862"/>
      <c r="C166" s="862"/>
      <c r="D166" s="862"/>
      <c r="E166" s="862"/>
      <c r="F166" s="862"/>
      <c r="G166" s="862"/>
      <c r="H166" s="862"/>
      <c r="I166" s="1106"/>
      <c r="J166" s="1107"/>
      <c r="K166" s="1110"/>
      <c r="L166" s="1096"/>
      <c r="M166" s="1106"/>
      <c r="N166" s="1110"/>
      <c r="O166" s="1110"/>
      <c r="P166" s="1107"/>
      <c r="Q166" s="1096"/>
      <c r="R166" s="156" t="s">
        <v>68</v>
      </c>
      <c r="S166" s="137" t="s">
        <v>285</v>
      </c>
      <c r="T166" s="137"/>
      <c r="U166" s="137"/>
      <c r="V166" s="137"/>
      <c r="W166" s="137"/>
      <c r="X166" s="137"/>
      <c r="Y166" s="138"/>
      <c r="Z166" s="671"/>
      <c r="AA166" s="671"/>
      <c r="AB166" s="671"/>
      <c r="AC166" s="671"/>
      <c r="AD166" s="671"/>
      <c r="AE166" s="671"/>
      <c r="AG166" s="353"/>
    </row>
    <row r="167" spans="1:48" ht="12.75" customHeight="1" x14ac:dyDescent="0.2">
      <c r="A167" s="112"/>
      <c r="B167" s="862"/>
      <c r="C167" s="862"/>
      <c r="D167" s="862"/>
      <c r="E167" s="862"/>
      <c r="F167" s="862"/>
      <c r="G167" s="862"/>
      <c r="H167" s="862"/>
      <c r="I167" s="1104"/>
      <c r="J167" s="1105"/>
      <c r="K167" s="1108" t="s">
        <v>286</v>
      </c>
      <c r="L167" s="1109"/>
      <c r="M167" s="1104"/>
      <c r="N167" s="1108" t="s">
        <v>287</v>
      </c>
      <c r="O167" s="1108"/>
      <c r="P167" s="1105"/>
      <c r="Q167" s="1109" t="s">
        <v>288</v>
      </c>
      <c r="R167" s="69" t="s">
        <v>68</v>
      </c>
      <c r="S167" s="134" t="s">
        <v>284</v>
      </c>
      <c r="T167" s="1111"/>
      <c r="U167" s="1111"/>
      <c r="V167" s="1111"/>
      <c r="W167" s="1111"/>
      <c r="X167" s="1108" t="s">
        <v>289</v>
      </c>
      <c r="Y167" s="1109"/>
      <c r="Z167" s="671"/>
      <c r="AA167" s="671"/>
      <c r="AB167" s="671"/>
      <c r="AC167" s="671"/>
      <c r="AD167" s="671"/>
      <c r="AE167" s="671"/>
      <c r="AG167" s="353"/>
    </row>
    <row r="168" spans="1:48" ht="12.75" customHeight="1" x14ac:dyDescent="0.2">
      <c r="A168" s="112"/>
      <c r="B168" s="862"/>
      <c r="C168" s="862"/>
      <c r="D168" s="862"/>
      <c r="E168" s="862"/>
      <c r="F168" s="862"/>
      <c r="G168" s="862"/>
      <c r="H168" s="862"/>
      <c r="I168" s="1106"/>
      <c r="J168" s="1107"/>
      <c r="K168" s="1110"/>
      <c r="L168" s="1096"/>
      <c r="M168" s="1106"/>
      <c r="N168" s="1110"/>
      <c r="O168" s="1110"/>
      <c r="P168" s="1107"/>
      <c r="Q168" s="1096"/>
      <c r="R168" s="156" t="s">
        <v>68</v>
      </c>
      <c r="S168" s="137" t="s">
        <v>285</v>
      </c>
      <c r="T168" s="137"/>
      <c r="U168" s="137"/>
      <c r="V168" s="137"/>
      <c r="W168" s="137"/>
      <c r="X168" s="137"/>
      <c r="Y168" s="138"/>
      <c r="Z168" s="671"/>
      <c r="AA168" s="671"/>
      <c r="AB168" s="671"/>
      <c r="AC168" s="671"/>
      <c r="AD168" s="671"/>
      <c r="AE168" s="671"/>
      <c r="AG168" s="353"/>
    </row>
    <row r="169" spans="1:48" ht="12.75" customHeight="1" x14ac:dyDescent="0.2">
      <c r="A169" s="112"/>
      <c r="B169" s="219" t="s">
        <v>291</v>
      </c>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134"/>
      <c r="Y169" s="134"/>
      <c r="Z169" s="134"/>
      <c r="AA169" s="134"/>
      <c r="AB169" s="134"/>
      <c r="AC169" s="134"/>
      <c r="AD169" s="134"/>
      <c r="AE169" s="135"/>
      <c r="AG169" s="353"/>
    </row>
    <row r="170" spans="1:48" ht="12.75" customHeight="1" x14ac:dyDescent="0.2">
      <c r="A170" s="112"/>
      <c r="B170" s="1093" t="s">
        <v>273</v>
      </c>
      <c r="C170" s="1097"/>
      <c r="D170" s="1097"/>
      <c r="E170" s="1097"/>
      <c r="F170" s="1097"/>
      <c r="G170" s="1097"/>
      <c r="H170" s="1097"/>
      <c r="I170" s="1097"/>
      <c r="J170" s="1097"/>
      <c r="K170" s="1097"/>
      <c r="L170" s="1097"/>
      <c r="M170" s="1097"/>
      <c r="N170" s="1097"/>
      <c r="O170" s="1097"/>
      <c r="P170" s="1097"/>
      <c r="Q170" s="1097"/>
      <c r="R170" s="1097"/>
      <c r="S170" s="1097"/>
      <c r="T170" s="1097"/>
      <c r="U170" s="1097"/>
      <c r="V170" s="1097"/>
      <c r="W170" s="1097"/>
      <c r="X170" s="1097"/>
      <c r="Y170" s="1097"/>
      <c r="Z170" s="1097"/>
      <c r="AA170" s="1097"/>
      <c r="AB170" s="1097"/>
      <c r="AC170" s="1097"/>
      <c r="AD170" s="1097"/>
      <c r="AE170" s="1095" t="s">
        <v>274</v>
      </c>
      <c r="AG170" s="353"/>
    </row>
    <row r="171" spans="1:48" ht="12.75" customHeight="1" x14ac:dyDescent="0.2">
      <c r="A171" s="112"/>
      <c r="B171" s="1094"/>
      <c r="C171" s="1098"/>
      <c r="D171" s="1098"/>
      <c r="E171" s="1098"/>
      <c r="F171" s="1098"/>
      <c r="G171" s="1098"/>
      <c r="H171" s="1098"/>
      <c r="I171" s="1098"/>
      <c r="J171" s="1098"/>
      <c r="K171" s="1098"/>
      <c r="L171" s="1098"/>
      <c r="M171" s="1098"/>
      <c r="N171" s="1098"/>
      <c r="O171" s="1098"/>
      <c r="P171" s="1098"/>
      <c r="Q171" s="1098"/>
      <c r="R171" s="1098"/>
      <c r="S171" s="1098"/>
      <c r="T171" s="1098"/>
      <c r="U171" s="1098"/>
      <c r="V171" s="1098"/>
      <c r="W171" s="1098"/>
      <c r="X171" s="1098"/>
      <c r="Y171" s="1098"/>
      <c r="Z171" s="1098"/>
      <c r="AA171" s="1098"/>
      <c r="AB171" s="1098"/>
      <c r="AC171" s="1098"/>
      <c r="AD171" s="1098"/>
      <c r="AE171" s="1096"/>
      <c r="AG171" s="353"/>
    </row>
    <row r="172" spans="1:48" ht="12.75" customHeight="1" x14ac:dyDescent="0.2">
      <c r="A172" s="112"/>
      <c r="B172" s="220"/>
      <c r="C172" s="221"/>
      <c r="D172" s="221"/>
      <c r="E172" s="221"/>
      <c r="F172" s="221"/>
      <c r="G172" s="221"/>
      <c r="H172" s="221"/>
      <c r="I172" s="221"/>
      <c r="J172" s="221"/>
      <c r="K172" s="221"/>
      <c r="L172" s="221"/>
      <c r="M172" s="221"/>
      <c r="N172" s="221"/>
      <c r="O172" s="221"/>
      <c r="P172" s="221"/>
      <c r="Q172" s="221"/>
      <c r="R172" s="221"/>
      <c r="S172" s="221"/>
      <c r="T172" s="221"/>
      <c r="U172" s="221"/>
      <c r="V172" s="221"/>
      <c r="W172" s="221"/>
      <c r="X172" s="221"/>
      <c r="Y172" s="221"/>
      <c r="Z172" s="221"/>
      <c r="AA172" s="221"/>
      <c r="AB172" s="221"/>
      <c r="AC172" s="221"/>
      <c r="AD172" s="221"/>
      <c r="AE172" s="220"/>
      <c r="AG172" s="353"/>
    </row>
    <row r="173" spans="1:48" ht="12.75" customHeight="1" x14ac:dyDescent="0.2">
      <c r="A173" s="112"/>
      <c r="B173" s="220"/>
      <c r="C173" s="221"/>
      <c r="D173" s="221"/>
      <c r="E173" s="221"/>
      <c r="F173" s="221"/>
      <c r="G173" s="221"/>
      <c r="H173" s="221"/>
      <c r="I173" s="221"/>
      <c r="J173" s="221"/>
      <c r="K173" s="221"/>
      <c r="L173" s="221"/>
      <c r="M173" s="221"/>
      <c r="N173" s="221"/>
      <c r="O173" s="221"/>
      <c r="P173" s="221"/>
      <c r="Q173" s="221"/>
      <c r="R173" s="221"/>
      <c r="S173" s="221"/>
      <c r="T173" s="221"/>
      <c r="U173" s="221"/>
      <c r="V173" s="221"/>
      <c r="W173" s="221"/>
      <c r="X173" s="221"/>
      <c r="Y173" s="221"/>
      <c r="Z173" s="221"/>
      <c r="AA173" s="221"/>
      <c r="AB173" s="221"/>
      <c r="AC173" s="221"/>
      <c r="AD173" s="221"/>
      <c r="AE173" s="220"/>
      <c r="AG173" s="353"/>
    </row>
    <row r="174" spans="1:48" ht="12.75" customHeight="1" x14ac:dyDescent="0.15">
      <c r="A174" s="222" t="s">
        <v>696</v>
      </c>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c r="X174" s="112"/>
      <c r="Y174" s="112"/>
      <c r="AG174" s="353"/>
    </row>
    <row r="175" spans="1:48" ht="12.75" customHeight="1" x14ac:dyDescent="0.2">
      <c r="A175" s="112"/>
      <c r="B175" s="1099" t="s">
        <v>175</v>
      </c>
      <c r="C175" s="1099"/>
      <c r="D175" s="1099"/>
      <c r="E175" s="1099"/>
      <c r="F175" s="1099"/>
      <c r="G175" s="1099"/>
      <c r="H175" s="1099"/>
      <c r="I175" s="532" t="s">
        <v>279</v>
      </c>
      <c r="J175" s="532"/>
      <c r="K175" s="532"/>
      <c r="L175" s="532"/>
      <c r="M175" s="532"/>
      <c r="N175" s="532"/>
      <c r="O175" s="532"/>
      <c r="P175" s="532"/>
      <c r="Q175" s="532"/>
      <c r="R175" s="532"/>
      <c r="S175" s="532"/>
      <c r="T175" s="532"/>
      <c r="U175" s="532"/>
      <c r="V175" s="532"/>
      <c r="W175" s="532"/>
      <c r="X175" s="532"/>
      <c r="Y175" s="532"/>
      <c r="Z175" s="532"/>
      <c r="AA175" s="532" t="s">
        <v>298</v>
      </c>
      <c r="AB175" s="532"/>
      <c r="AC175" s="532"/>
      <c r="AD175" s="532"/>
      <c r="AG175" s="353"/>
    </row>
    <row r="176" spans="1:48" ht="12.75" customHeight="1" x14ac:dyDescent="0.2">
      <c r="A176" s="112"/>
      <c r="B176" s="1099"/>
      <c r="C176" s="1099"/>
      <c r="D176" s="1099"/>
      <c r="E176" s="1099"/>
      <c r="F176" s="1099"/>
      <c r="G176" s="1099"/>
      <c r="H176" s="1099"/>
      <c r="I176" s="1102" t="s">
        <v>296</v>
      </c>
      <c r="J176" s="1102"/>
      <c r="K176" s="1101" t="s">
        <v>297</v>
      </c>
      <c r="L176" s="1101"/>
      <c r="M176" s="1103" t="s">
        <v>294</v>
      </c>
      <c r="N176" s="1103"/>
      <c r="O176" s="1103"/>
      <c r="P176" s="1103"/>
      <c r="Q176" s="1099" t="s">
        <v>179</v>
      </c>
      <c r="R176" s="1099"/>
      <c r="S176" s="1099"/>
      <c r="T176" s="1099"/>
      <c r="U176" s="1099"/>
      <c r="V176" s="1099"/>
      <c r="W176" s="1099"/>
      <c r="X176" s="1099"/>
      <c r="Y176" s="1099"/>
      <c r="Z176" s="1099"/>
      <c r="AA176" s="1103" t="s">
        <v>294</v>
      </c>
      <c r="AB176" s="1103"/>
      <c r="AC176" s="1103"/>
      <c r="AD176" s="1103"/>
      <c r="AJ176" s="668"/>
      <c r="AK176" s="668"/>
      <c r="AL176" s="668"/>
      <c r="AM176" s="668"/>
      <c r="AN176" s="668"/>
      <c r="AO176" s="668"/>
      <c r="AP176" s="668"/>
      <c r="AQ176" s="668"/>
      <c r="AR176" s="668"/>
      <c r="AS176" s="668"/>
      <c r="AT176" s="668"/>
      <c r="AU176" s="668"/>
      <c r="AV176" s="668"/>
    </row>
    <row r="177" spans="1:48" ht="12.75" customHeight="1" x14ac:dyDescent="0.2">
      <c r="A177" s="112"/>
      <c r="B177" s="1099"/>
      <c r="C177" s="1099"/>
      <c r="D177" s="1099"/>
      <c r="E177" s="1100"/>
      <c r="F177" s="1100"/>
      <c r="G177" s="1100"/>
      <c r="H177" s="1100"/>
      <c r="I177" s="1102"/>
      <c r="J177" s="1102"/>
      <c r="K177" s="1101"/>
      <c r="L177" s="1101"/>
      <c r="M177" s="1103"/>
      <c r="N177" s="1103"/>
      <c r="O177" s="1103"/>
      <c r="P177" s="1103"/>
      <c r="Q177" s="1099"/>
      <c r="R177" s="1099"/>
      <c r="S177" s="1099"/>
      <c r="T177" s="1099"/>
      <c r="U177" s="1099"/>
      <c r="V177" s="1099"/>
      <c r="W177" s="1099"/>
      <c r="X177" s="1099"/>
      <c r="Y177" s="1099"/>
      <c r="Z177" s="1099"/>
      <c r="AA177" s="1103"/>
      <c r="AB177" s="1103"/>
      <c r="AC177" s="1103"/>
      <c r="AD177" s="1103"/>
      <c r="AJ177" s="668"/>
      <c r="AK177" s="668"/>
      <c r="AL177" s="668"/>
      <c r="AM177" s="668"/>
      <c r="AN177" s="668"/>
      <c r="AO177" s="668"/>
      <c r="AP177" s="668"/>
      <c r="AQ177" s="668"/>
      <c r="AR177" s="668"/>
      <c r="AS177" s="668"/>
      <c r="AT177" s="668"/>
      <c r="AU177" s="668"/>
      <c r="AV177" s="668"/>
    </row>
    <row r="178" spans="1:48" ht="12.75" customHeight="1" x14ac:dyDescent="0.2">
      <c r="A178" s="112"/>
      <c r="B178" s="1057" t="s">
        <v>292</v>
      </c>
      <c r="C178" s="1058"/>
      <c r="D178" s="1058"/>
      <c r="E178" s="574" t="s">
        <v>184</v>
      </c>
      <c r="F178" s="574"/>
      <c r="G178" s="574"/>
      <c r="H178" s="574"/>
      <c r="I178" s="941"/>
      <c r="J178" s="942"/>
      <c r="K178" s="941"/>
      <c r="L178" s="942"/>
      <c r="M178" s="1053"/>
      <c r="N178" s="1067" t="s">
        <v>295</v>
      </c>
      <c r="O178" s="1055"/>
      <c r="P178" s="1034" t="s">
        <v>17</v>
      </c>
      <c r="Q178" s="69" t="s">
        <v>68</v>
      </c>
      <c r="R178" s="134" t="s">
        <v>1062</v>
      </c>
      <c r="S178" s="134"/>
      <c r="T178" s="134"/>
      <c r="U178" s="175"/>
      <c r="V178" s="175"/>
      <c r="W178" s="175"/>
      <c r="X178" s="175"/>
      <c r="Y178" s="175"/>
      <c r="Z178" s="176"/>
      <c r="AA178" s="1053"/>
      <c r="AB178" s="1091" t="s">
        <v>295</v>
      </c>
      <c r="AC178" s="1055"/>
      <c r="AD178" s="1124" t="s">
        <v>17</v>
      </c>
      <c r="AG178" s="353"/>
    </row>
    <row r="179" spans="1:48" ht="12.75" customHeight="1" x14ac:dyDescent="0.2">
      <c r="A179" s="112"/>
      <c r="B179" s="1059"/>
      <c r="C179" s="1060"/>
      <c r="D179" s="1060"/>
      <c r="E179" s="574"/>
      <c r="F179" s="574"/>
      <c r="G179" s="574"/>
      <c r="H179" s="574"/>
      <c r="I179" s="943"/>
      <c r="J179" s="944"/>
      <c r="K179" s="943"/>
      <c r="L179" s="944"/>
      <c r="M179" s="1054"/>
      <c r="N179" s="1068"/>
      <c r="O179" s="1056"/>
      <c r="P179" s="1035"/>
      <c r="Q179" s="156" t="s">
        <v>68</v>
      </c>
      <c r="R179" s="137" t="s">
        <v>278</v>
      </c>
      <c r="S179" s="137"/>
      <c r="T179" s="137" t="s">
        <v>273</v>
      </c>
      <c r="U179" s="1123"/>
      <c r="V179" s="1123"/>
      <c r="W179" s="1123"/>
      <c r="X179" s="1123"/>
      <c r="Y179" s="1123"/>
      <c r="Z179" s="205" t="s">
        <v>274</v>
      </c>
      <c r="AA179" s="1054"/>
      <c r="AB179" s="1092"/>
      <c r="AC179" s="1056"/>
      <c r="AD179" s="1125"/>
      <c r="AG179" s="353"/>
    </row>
    <row r="180" spans="1:48" ht="12.75" customHeight="1" x14ac:dyDescent="0.2">
      <c r="A180" s="112"/>
      <c r="B180" s="1059"/>
      <c r="C180" s="1060"/>
      <c r="D180" s="1060"/>
      <c r="E180" s="574" t="s">
        <v>185</v>
      </c>
      <c r="F180" s="574"/>
      <c r="G180" s="574"/>
      <c r="H180" s="574"/>
      <c r="I180" s="941"/>
      <c r="J180" s="942"/>
      <c r="K180" s="941"/>
      <c r="L180" s="942"/>
      <c r="M180" s="1053"/>
      <c r="N180" s="1067" t="s">
        <v>295</v>
      </c>
      <c r="O180" s="1055"/>
      <c r="P180" s="1034" t="s">
        <v>17</v>
      </c>
      <c r="Q180" s="69" t="s">
        <v>68</v>
      </c>
      <c r="R180" s="134" t="s">
        <v>1063</v>
      </c>
      <c r="S180" s="134"/>
      <c r="T180" s="134"/>
      <c r="U180" s="175"/>
      <c r="V180" s="175"/>
      <c r="W180" s="175"/>
      <c r="X180" s="175"/>
      <c r="Y180" s="175"/>
      <c r="Z180" s="176"/>
      <c r="AA180" s="1053"/>
      <c r="AB180" s="1091" t="s">
        <v>295</v>
      </c>
      <c r="AC180" s="1055"/>
      <c r="AD180" s="1124" t="s">
        <v>17</v>
      </c>
      <c r="AG180" s="353"/>
    </row>
    <row r="181" spans="1:48" ht="12.75" customHeight="1" x14ac:dyDescent="0.2">
      <c r="A181" s="112"/>
      <c r="B181" s="1059"/>
      <c r="C181" s="1060"/>
      <c r="D181" s="1060"/>
      <c r="E181" s="574"/>
      <c r="F181" s="574"/>
      <c r="G181" s="574"/>
      <c r="H181" s="574"/>
      <c r="I181" s="943"/>
      <c r="J181" s="944"/>
      <c r="K181" s="943"/>
      <c r="L181" s="944"/>
      <c r="M181" s="1054"/>
      <c r="N181" s="1068"/>
      <c r="O181" s="1056"/>
      <c r="P181" s="1035"/>
      <c r="Q181" s="156" t="s">
        <v>68</v>
      </c>
      <c r="R181" s="137" t="s">
        <v>278</v>
      </c>
      <c r="S181" s="137"/>
      <c r="T181" s="137" t="s">
        <v>273</v>
      </c>
      <c r="U181" s="1123"/>
      <c r="V181" s="1123"/>
      <c r="W181" s="1123"/>
      <c r="X181" s="1123"/>
      <c r="Y181" s="1123"/>
      <c r="Z181" s="205" t="s">
        <v>274</v>
      </c>
      <c r="AA181" s="1054"/>
      <c r="AB181" s="1092"/>
      <c r="AC181" s="1056"/>
      <c r="AD181" s="1125"/>
      <c r="AG181" s="353"/>
    </row>
    <row r="182" spans="1:48" ht="12.75" customHeight="1" x14ac:dyDescent="0.2">
      <c r="A182" s="112"/>
      <c r="B182" s="1059"/>
      <c r="C182" s="1060"/>
      <c r="D182" s="1060"/>
      <c r="E182" s="686"/>
      <c r="F182" s="980"/>
      <c r="G182" s="980"/>
      <c r="H182" s="687"/>
      <c r="I182" s="941"/>
      <c r="J182" s="942"/>
      <c r="K182" s="941"/>
      <c r="L182" s="942"/>
      <c r="M182" s="1053"/>
      <c r="N182" s="1067" t="s">
        <v>295</v>
      </c>
      <c r="O182" s="1055"/>
      <c r="P182" s="1034" t="s">
        <v>17</v>
      </c>
      <c r="Q182" s="69" t="s">
        <v>68</v>
      </c>
      <c r="R182" s="134" t="s">
        <v>1063</v>
      </c>
      <c r="S182" s="134"/>
      <c r="T182" s="134"/>
      <c r="U182" s="175"/>
      <c r="V182" s="175"/>
      <c r="W182" s="175"/>
      <c r="X182" s="175"/>
      <c r="Y182" s="175"/>
      <c r="Z182" s="176"/>
      <c r="AA182" s="1053"/>
      <c r="AB182" s="1091" t="s">
        <v>295</v>
      </c>
      <c r="AC182" s="1055"/>
      <c r="AD182" s="1124" t="s">
        <v>17</v>
      </c>
      <c r="AG182" s="353"/>
    </row>
    <row r="183" spans="1:48" ht="12.75" customHeight="1" x14ac:dyDescent="0.2">
      <c r="A183" s="112"/>
      <c r="B183" s="1059"/>
      <c r="C183" s="1060"/>
      <c r="D183" s="1060"/>
      <c r="E183" s="697"/>
      <c r="F183" s="925"/>
      <c r="G183" s="925"/>
      <c r="H183" s="698"/>
      <c r="I183" s="943"/>
      <c r="J183" s="944"/>
      <c r="K183" s="943"/>
      <c r="L183" s="944"/>
      <c r="M183" s="1054"/>
      <c r="N183" s="1068"/>
      <c r="O183" s="1056"/>
      <c r="P183" s="1035"/>
      <c r="Q183" s="156" t="s">
        <v>68</v>
      </c>
      <c r="R183" s="137" t="s">
        <v>130</v>
      </c>
      <c r="S183" s="137"/>
      <c r="T183" s="137" t="s">
        <v>131</v>
      </c>
      <c r="U183" s="1123"/>
      <c r="V183" s="1123"/>
      <c r="W183" s="1123"/>
      <c r="X183" s="1123"/>
      <c r="Y183" s="1123"/>
      <c r="Z183" s="205" t="s">
        <v>132</v>
      </c>
      <c r="AA183" s="1054"/>
      <c r="AB183" s="1092"/>
      <c r="AC183" s="1056"/>
      <c r="AD183" s="1125"/>
      <c r="AG183" s="353"/>
    </row>
    <row r="184" spans="1:48" ht="12.75" customHeight="1" x14ac:dyDescent="0.2">
      <c r="A184" s="112"/>
      <c r="B184" s="1059"/>
      <c r="C184" s="1060"/>
      <c r="D184" s="1060"/>
      <c r="E184" s="686"/>
      <c r="F184" s="980"/>
      <c r="G184" s="980"/>
      <c r="H184" s="687"/>
      <c r="I184" s="941"/>
      <c r="J184" s="942"/>
      <c r="K184" s="941"/>
      <c r="L184" s="942"/>
      <c r="M184" s="1053"/>
      <c r="N184" s="1067" t="s">
        <v>295</v>
      </c>
      <c r="O184" s="1055"/>
      <c r="P184" s="1034" t="s">
        <v>17</v>
      </c>
      <c r="Q184" s="69" t="s">
        <v>68</v>
      </c>
      <c r="R184" s="134" t="s">
        <v>1063</v>
      </c>
      <c r="S184" s="134"/>
      <c r="T184" s="134"/>
      <c r="U184" s="175"/>
      <c r="V184" s="175"/>
      <c r="W184" s="175"/>
      <c r="X184" s="175"/>
      <c r="Y184" s="175"/>
      <c r="Z184" s="176"/>
      <c r="AA184" s="1053"/>
      <c r="AB184" s="1091" t="s">
        <v>295</v>
      </c>
      <c r="AC184" s="1055"/>
      <c r="AD184" s="1124" t="s">
        <v>17</v>
      </c>
      <c r="AG184" s="353"/>
    </row>
    <row r="185" spans="1:48" ht="12.75" customHeight="1" x14ac:dyDescent="0.2">
      <c r="A185" s="112"/>
      <c r="B185" s="1059"/>
      <c r="C185" s="1060"/>
      <c r="D185" s="1060"/>
      <c r="E185" s="697"/>
      <c r="F185" s="925"/>
      <c r="G185" s="925"/>
      <c r="H185" s="698"/>
      <c r="I185" s="943"/>
      <c r="J185" s="944"/>
      <c r="K185" s="943"/>
      <c r="L185" s="944"/>
      <c r="M185" s="1054"/>
      <c r="N185" s="1068"/>
      <c r="O185" s="1056"/>
      <c r="P185" s="1035"/>
      <c r="Q185" s="156" t="s">
        <v>68</v>
      </c>
      <c r="R185" s="137" t="s">
        <v>130</v>
      </c>
      <c r="S185" s="137"/>
      <c r="T185" s="137" t="s">
        <v>131</v>
      </c>
      <c r="U185" s="1123"/>
      <c r="V185" s="1123"/>
      <c r="W185" s="1123"/>
      <c r="X185" s="1123"/>
      <c r="Y185" s="1123"/>
      <c r="Z185" s="205" t="s">
        <v>132</v>
      </c>
      <c r="AA185" s="1054"/>
      <c r="AB185" s="1092"/>
      <c r="AC185" s="1056"/>
      <c r="AD185" s="1125"/>
      <c r="AG185" s="353"/>
    </row>
    <row r="186" spans="1:48" ht="12.75" customHeight="1" x14ac:dyDescent="0.2">
      <c r="A186" s="112"/>
      <c r="B186" s="1059"/>
      <c r="C186" s="1060"/>
      <c r="D186" s="1060"/>
      <c r="E186" s="686"/>
      <c r="F186" s="980"/>
      <c r="G186" s="980"/>
      <c r="H186" s="687"/>
      <c r="I186" s="941"/>
      <c r="J186" s="942"/>
      <c r="K186" s="941"/>
      <c r="L186" s="942"/>
      <c r="M186" s="1053"/>
      <c r="N186" s="1067" t="s">
        <v>295</v>
      </c>
      <c r="O186" s="1055"/>
      <c r="P186" s="1034" t="s">
        <v>17</v>
      </c>
      <c r="Q186" s="69" t="s">
        <v>68</v>
      </c>
      <c r="R186" s="134" t="s">
        <v>1062</v>
      </c>
      <c r="S186" s="134"/>
      <c r="T186" s="134"/>
      <c r="U186" s="175"/>
      <c r="V186" s="175"/>
      <c r="W186" s="175"/>
      <c r="X186" s="175"/>
      <c r="Y186" s="175"/>
      <c r="Z186" s="176"/>
      <c r="AA186" s="1053"/>
      <c r="AB186" s="1091" t="s">
        <v>295</v>
      </c>
      <c r="AC186" s="1055"/>
      <c r="AD186" s="1124" t="s">
        <v>17</v>
      </c>
      <c r="AG186" s="353"/>
    </row>
    <row r="187" spans="1:48" ht="12.75" customHeight="1" x14ac:dyDescent="0.2">
      <c r="A187" s="112"/>
      <c r="B187" s="1061"/>
      <c r="C187" s="1062"/>
      <c r="D187" s="1062"/>
      <c r="E187" s="697"/>
      <c r="F187" s="925"/>
      <c r="G187" s="925"/>
      <c r="H187" s="698"/>
      <c r="I187" s="943"/>
      <c r="J187" s="944"/>
      <c r="K187" s="943"/>
      <c r="L187" s="944"/>
      <c r="M187" s="1054"/>
      <c r="N187" s="1068"/>
      <c r="O187" s="1056"/>
      <c r="P187" s="1035"/>
      <c r="Q187" s="156" t="s">
        <v>68</v>
      </c>
      <c r="R187" s="137" t="s">
        <v>130</v>
      </c>
      <c r="S187" s="137"/>
      <c r="T187" s="137" t="s">
        <v>131</v>
      </c>
      <c r="U187" s="1123"/>
      <c r="V187" s="1123"/>
      <c r="W187" s="1123"/>
      <c r="X187" s="1123"/>
      <c r="Y187" s="1123"/>
      <c r="Z187" s="205" t="s">
        <v>132</v>
      </c>
      <c r="AA187" s="1054"/>
      <c r="AB187" s="1092"/>
      <c r="AC187" s="1056"/>
      <c r="AD187" s="1125"/>
      <c r="AG187" s="353"/>
    </row>
    <row r="188" spans="1:48" ht="12.75" customHeight="1" x14ac:dyDescent="0.2">
      <c r="A188" s="112"/>
      <c r="B188" s="1069" t="s">
        <v>293</v>
      </c>
      <c r="C188" s="1070"/>
      <c r="D188" s="1070"/>
      <c r="E188" s="1070"/>
      <c r="F188" s="1070"/>
      <c r="G188" s="1070"/>
      <c r="H188" s="1071"/>
      <c r="I188" s="941"/>
      <c r="J188" s="942"/>
      <c r="K188" s="941"/>
      <c r="L188" s="942"/>
      <c r="M188" s="1053"/>
      <c r="N188" s="1067" t="s">
        <v>295</v>
      </c>
      <c r="O188" s="1055"/>
      <c r="P188" s="1034" t="s">
        <v>17</v>
      </c>
      <c r="Q188" s="69" t="s">
        <v>68</v>
      </c>
      <c r="R188" s="134" t="s">
        <v>1064</v>
      </c>
      <c r="S188" s="134"/>
      <c r="T188" s="134"/>
      <c r="U188" s="175"/>
      <c r="V188" s="175"/>
      <c r="W188" s="175"/>
      <c r="X188" s="175"/>
      <c r="Y188" s="175"/>
      <c r="Z188" s="176"/>
      <c r="AA188" s="1053"/>
      <c r="AB188" s="1091" t="s">
        <v>295</v>
      </c>
      <c r="AC188" s="1055"/>
      <c r="AD188" s="1124" t="s">
        <v>17</v>
      </c>
      <c r="AG188" s="353"/>
    </row>
    <row r="189" spans="1:48" ht="12.75" customHeight="1" x14ac:dyDescent="0.2">
      <c r="A189" s="112"/>
      <c r="B189" s="1072"/>
      <c r="C189" s="1073"/>
      <c r="D189" s="1073"/>
      <c r="E189" s="1073"/>
      <c r="F189" s="1073"/>
      <c r="G189" s="1073"/>
      <c r="H189" s="1074"/>
      <c r="I189" s="943"/>
      <c r="J189" s="944"/>
      <c r="K189" s="943"/>
      <c r="L189" s="944"/>
      <c r="M189" s="1054"/>
      <c r="N189" s="1068"/>
      <c r="O189" s="1056"/>
      <c r="P189" s="1035"/>
      <c r="Q189" s="156" t="s">
        <v>68</v>
      </c>
      <c r="R189" s="137" t="s">
        <v>278</v>
      </c>
      <c r="S189" s="137"/>
      <c r="T189" s="137" t="s">
        <v>273</v>
      </c>
      <c r="U189" s="1123"/>
      <c r="V189" s="1123"/>
      <c r="W189" s="1123"/>
      <c r="X189" s="1123"/>
      <c r="Y189" s="1123"/>
      <c r="Z189" s="205" t="s">
        <v>274</v>
      </c>
      <c r="AA189" s="1054"/>
      <c r="AB189" s="1092"/>
      <c r="AC189" s="1056"/>
      <c r="AD189" s="1125"/>
      <c r="AG189" s="353"/>
    </row>
    <row r="190" spans="1:48" ht="12.75" customHeight="1" x14ac:dyDescent="0.2">
      <c r="A190" s="112"/>
      <c r="B190" s="1072"/>
      <c r="C190" s="1073"/>
      <c r="D190" s="1073"/>
      <c r="E190" s="1073"/>
      <c r="F190" s="1073"/>
      <c r="G190" s="1073"/>
      <c r="H190" s="1074"/>
      <c r="I190" s="941"/>
      <c r="J190" s="942"/>
      <c r="K190" s="941"/>
      <c r="L190" s="942"/>
      <c r="M190" s="1053"/>
      <c r="N190" s="1067" t="s">
        <v>295</v>
      </c>
      <c r="O190" s="1055"/>
      <c r="P190" s="1034" t="s">
        <v>17</v>
      </c>
      <c r="Q190" s="69" t="s">
        <v>68</v>
      </c>
      <c r="R190" s="134" t="s">
        <v>1063</v>
      </c>
      <c r="S190" s="134"/>
      <c r="T190" s="134"/>
      <c r="U190" s="175"/>
      <c r="V190" s="175"/>
      <c r="W190" s="175"/>
      <c r="X190" s="175"/>
      <c r="Y190" s="175"/>
      <c r="Z190" s="176"/>
      <c r="AA190" s="1053"/>
      <c r="AB190" s="1091" t="s">
        <v>295</v>
      </c>
      <c r="AC190" s="1055"/>
      <c r="AD190" s="1124" t="s">
        <v>17</v>
      </c>
      <c r="AG190" s="353"/>
    </row>
    <row r="191" spans="1:48" ht="12.75" customHeight="1" x14ac:dyDescent="0.2">
      <c r="A191" s="112"/>
      <c r="B191" s="1075"/>
      <c r="C191" s="1076"/>
      <c r="D191" s="1076"/>
      <c r="E191" s="1076"/>
      <c r="F191" s="1076"/>
      <c r="G191" s="1076"/>
      <c r="H191" s="1077"/>
      <c r="I191" s="943"/>
      <c r="J191" s="944"/>
      <c r="K191" s="943"/>
      <c r="L191" s="944"/>
      <c r="M191" s="1054"/>
      <c r="N191" s="1068"/>
      <c r="O191" s="1056"/>
      <c r="P191" s="1035"/>
      <c r="Q191" s="156" t="s">
        <v>68</v>
      </c>
      <c r="R191" s="137" t="s">
        <v>130</v>
      </c>
      <c r="S191" s="137"/>
      <c r="T191" s="137" t="s">
        <v>131</v>
      </c>
      <c r="U191" s="1123"/>
      <c r="V191" s="1123"/>
      <c r="W191" s="1123"/>
      <c r="X191" s="1123"/>
      <c r="Y191" s="1123"/>
      <c r="Z191" s="205" t="s">
        <v>132</v>
      </c>
      <c r="AA191" s="1054"/>
      <c r="AB191" s="1092"/>
      <c r="AC191" s="1056"/>
      <c r="AD191" s="1125"/>
      <c r="AG191" s="353"/>
    </row>
    <row r="192" spans="1:48" ht="12.75" customHeight="1" x14ac:dyDescent="0.2">
      <c r="A192" s="112"/>
      <c r="B192" s="1115" t="s">
        <v>278</v>
      </c>
      <c r="C192" s="1116"/>
      <c r="D192" s="1121" t="s">
        <v>273</v>
      </c>
      <c r="E192" s="1122"/>
      <c r="F192" s="1122"/>
      <c r="G192" s="1122"/>
      <c r="H192" s="776" t="s">
        <v>274</v>
      </c>
      <c r="I192" s="941"/>
      <c r="J192" s="942"/>
      <c r="K192" s="941"/>
      <c r="L192" s="942"/>
      <c r="M192" s="1053"/>
      <c r="N192" s="1067" t="s">
        <v>295</v>
      </c>
      <c r="O192" s="1055"/>
      <c r="P192" s="1034" t="s">
        <v>17</v>
      </c>
      <c r="Q192" s="69" t="s">
        <v>68</v>
      </c>
      <c r="R192" s="134" t="s">
        <v>1063</v>
      </c>
      <c r="S192" s="134"/>
      <c r="T192" s="134"/>
      <c r="U192" s="175"/>
      <c r="V192" s="175"/>
      <c r="W192" s="175"/>
      <c r="X192" s="175"/>
      <c r="Y192" s="175"/>
      <c r="Z192" s="176"/>
      <c r="AA192" s="1053"/>
      <c r="AB192" s="1091" t="s">
        <v>295</v>
      </c>
      <c r="AC192" s="1055"/>
      <c r="AD192" s="1124" t="s">
        <v>17</v>
      </c>
      <c r="AG192" s="353"/>
    </row>
    <row r="193" spans="1:33" ht="12.75" customHeight="1" x14ac:dyDescent="0.2">
      <c r="A193" s="112"/>
      <c r="B193" s="1117"/>
      <c r="C193" s="1118"/>
      <c r="D193" s="1020"/>
      <c r="E193" s="625"/>
      <c r="F193" s="625"/>
      <c r="G193" s="625"/>
      <c r="H193" s="627"/>
      <c r="I193" s="943"/>
      <c r="J193" s="944"/>
      <c r="K193" s="943"/>
      <c r="L193" s="944"/>
      <c r="M193" s="1054"/>
      <c r="N193" s="1068"/>
      <c r="O193" s="1056"/>
      <c r="P193" s="1035"/>
      <c r="Q193" s="156" t="s">
        <v>68</v>
      </c>
      <c r="R193" s="137" t="s">
        <v>278</v>
      </c>
      <c r="S193" s="137"/>
      <c r="T193" s="137" t="s">
        <v>273</v>
      </c>
      <c r="U193" s="1123"/>
      <c r="V193" s="1123"/>
      <c r="W193" s="1123"/>
      <c r="X193" s="1123"/>
      <c r="Y193" s="1123"/>
      <c r="Z193" s="205" t="s">
        <v>274</v>
      </c>
      <c r="AA193" s="1054"/>
      <c r="AB193" s="1092"/>
      <c r="AC193" s="1056"/>
      <c r="AD193" s="1125"/>
      <c r="AE193" s="223"/>
      <c r="AG193" s="353"/>
    </row>
    <row r="194" spans="1:33" ht="12.75" customHeight="1" x14ac:dyDescent="0.2">
      <c r="A194" s="112"/>
      <c r="B194" s="1117"/>
      <c r="C194" s="1118"/>
      <c r="D194" s="1121" t="s">
        <v>273</v>
      </c>
      <c r="E194" s="1122"/>
      <c r="F194" s="1122"/>
      <c r="G194" s="1122"/>
      <c r="H194" s="776" t="s">
        <v>274</v>
      </c>
      <c r="I194" s="941"/>
      <c r="J194" s="942"/>
      <c r="K194" s="941"/>
      <c r="L194" s="942"/>
      <c r="M194" s="1053"/>
      <c r="N194" s="1067" t="s">
        <v>295</v>
      </c>
      <c r="O194" s="1055"/>
      <c r="P194" s="1034" t="s">
        <v>17</v>
      </c>
      <c r="Q194" s="69" t="s">
        <v>68</v>
      </c>
      <c r="R194" s="134" t="s">
        <v>1063</v>
      </c>
      <c r="S194" s="134"/>
      <c r="T194" s="134"/>
      <c r="U194" s="175"/>
      <c r="V194" s="175"/>
      <c r="W194" s="175"/>
      <c r="X194" s="175"/>
      <c r="Y194" s="175"/>
      <c r="Z194" s="176"/>
      <c r="AA194" s="1053"/>
      <c r="AB194" s="1091" t="s">
        <v>295</v>
      </c>
      <c r="AC194" s="1055"/>
      <c r="AD194" s="1124" t="s">
        <v>17</v>
      </c>
      <c r="AE194" s="223"/>
      <c r="AG194" s="353"/>
    </row>
    <row r="195" spans="1:33" ht="12.75" customHeight="1" x14ac:dyDescent="0.2">
      <c r="A195" s="112"/>
      <c r="B195" s="1117"/>
      <c r="C195" s="1118"/>
      <c r="D195" s="1020"/>
      <c r="E195" s="625"/>
      <c r="F195" s="625"/>
      <c r="G195" s="625"/>
      <c r="H195" s="627"/>
      <c r="I195" s="1126"/>
      <c r="J195" s="1127"/>
      <c r="K195" s="943"/>
      <c r="L195" s="944"/>
      <c r="M195" s="1054"/>
      <c r="N195" s="1068"/>
      <c r="O195" s="1056"/>
      <c r="P195" s="1035"/>
      <c r="Q195" s="156" t="s">
        <v>68</v>
      </c>
      <c r="R195" s="137" t="s">
        <v>278</v>
      </c>
      <c r="S195" s="137"/>
      <c r="T195" s="137" t="s">
        <v>273</v>
      </c>
      <c r="U195" s="1123"/>
      <c r="V195" s="1123"/>
      <c r="W195" s="1123"/>
      <c r="X195" s="1123"/>
      <c r="Y195" s="1123"/>
      <c r="Z195" s="205" t="s">
        <v>274</v>
      </c>
      <c r="AA195" s="1054"/>
      <c r="AB195" s="1092"/>
      <c r="AC195" s="1056"/>
      <c r="AD195" s="1125"/>
      <c r="AE195" s="223"/>
    </row>
    <row r="196" spans="1:33" ht="12.75" customHeight="1" x14ac:dyDescent="0.2">
      <c r="A196" s="112"/>
      <c r="B196" s="1117"/>
      <c r="C196" s="1118"/>
      <c r="D196" s="1121" t="s">
        <v>273</v>
      </c>
      <c r="E196" s="1122"/>
      <c r="F196" s="1122"/>
      <c r="G196" s="1122"/>
      <c r="H196" s="776" t="s">
        <v>274</v>
      </c>
      <c r="I196" s="941"/>
      <c r="J196" s="942"/>
      <c r="K196" s="941"/>
      <c r="L196" s="942"/>
      <c r="M196" s="1053"/>
      <c r="N196" s="1067" t="s">
        <v>295</v>
      </c>
      <c r="O196" s="1055"/>
      <c r="P196" s="1034" t="s">
        <v>17</v>
      </c>
      <c r="Q196" s="69" t="s">
        <v>68</v>
      </c>
      <c r="R196" s="134" t="s">
        <v>1064</v>
      </c>
      <c r="S196" s="134"/>
      <c r="T196" s="134"/>
      <c r="U196" s="175"/>
      <c r="V196" s="175"/>
      <c r="W196" s="175"/>
      <c r="X196" s="175"/>
      <c r="Y196" s="175"/>
      <c r="Z196" s="176"/>
      <c r="AA196" s="1053"/>
      <c r="AB196" s="1091" t="s">
        <v>295</v>
      </c>
      <c r="AC196" s="1055"/>
      <c r="AD196" s="1124" t="s">
        <v>17</v>
      </c>
      <c r="AE196" s="223"/>
    </row>
    <row r="197" spans="1:33" ht="12.75" customHeight="1" x14ac:dyDescent="0.2">
      <c r="A197" s="112"/>
      <c r="B197" s="1119"/>
      <c r="C197" s="1120"/>
      <c r="D197" s="1020"/>
      <c r="E197" s="625"/>
      <c r="F197" s="625"/>
      <c r="G197" s="625"/>
      <c r="H197" s="627"/>
      <c r="I197" s="943"/>
      <c r="J197" s="944"/>
      <c r="K197" s="943"/>
      <c r="L197" s="944"/>
      <c r="M197" s="1054"/>
      <c r="N197" s="1068"/>
      <c r="O197" s="1056"/>
      <c r="P197" s="1035"/>
      <c r="Q197" s="156" t="s">
        <v>68</v>
      </c>
      <c r="R197" s="137" t="s">
        <v>278</v>
      </c>
      <c r="S197" s="137"/>
      <c r="T197" s="137" t="s">
        <v>273</v>
      </c>
      <c r="U197" s="1123"/>
      <c r="V197" s="1123"/>
      <c r="W197" s="1123"/>
      <c r="X197" s="1123"/>
      <c r="Y197" s="1123"/>
      <c r="Z197" s="205" t="s">
        <v>274</v>
      </c>
      <c r="AA197" s="1054"/>
      <c r="AB197" s="1092"/>
      <c r="AC197" s="1056"/>
      <c r="AD197" s="1125"/>
      <c r="AE197" s="223"/>
    </row>
    <row r="198" spans="1:33" ht="12.75" customHeight="1" x14ac:dyDescent="0.2">
      <c r="A198" s="112"/>
      <c r="B198" s="112" t="s">
        <v>1069</v>
      </c>
      <c r="K198" s="4"/>
      <c r="L198" s="4"/>
      <c r="M198" s="4"/>
      <c r="N198" s="4"/>
      <c r="Z198" s="4"/>
      <c r="AA198" s="4"/>
      <c r="AB198" s="4"/>
      <c r="AC198" s="4"/>
      <c r="AD198" s="223"/>
      <c r="AE198" s="223"/>
    </row>
    <row r="199" spans="1:33" ht="12.75" customHeight="1" x14ac:dyDescent="0.2">
      <c r="A199" s="112"/>
      <c r="B199" s="112"/>
      <c r="C199" s="112"/>
      <c r="D199" s="112"/>
      <c r="E199" s="112"/>
      <c r="F199" s="112"/>
      <c r="G199" s="112"/>
      <c r="H199" s="112"/>
      <c r="K199" s="4"/>
      <c r="L199" s="4"/>
      <c r="M199" s="4"/>
      <c r="N199" s="4"/>
      <c r="S199" s="112"/>
      <c r="T199" s="112"/>
      <c r="U199" s="112"/>
      <c r="V199" s="112"/>
      <c r="W199" s="112"/>
      <c r="X199" s="112"/>
      <c r="Y199" s="112"/>
      <c r="Z199" s="4"/>
      <c r="AA199" s="4"/>
      <c r="AB199" s="4"/>
      <c r="AC199" s="4"/>
      <c r="AD199" s="223"/>
      <c r="AE199" s="223"/>
    </row>
    <row r="200" spans="1:33" ht="12.75" customHeight="1" x14ac:dyDescent="0.2">
      <c r="A200" s="112"/>
      <c r="B200" s="112"/>
      <c r="C200" s="112"/>
      <c r="D200" s="112"/>
      <c r="E200" s="112"/>
      <c r="F200" s="112"/>
      <c r="G200" s="112"/>
      <c r="H200" s="112"/>
      <c r="K200" s="4"/>
      <c r="L200" s="4"/>
      <c r="M200" s="4"/>
      <c r="N200" s="4"/>
      <c r="S200" s="112"/>
      <c r="T200" s="112"/>
      <c r="U200" s="112"/>
      <c r="V200" s="112"/>
      <c r="W200" s="112"/>
      <c r="X200" s="112"/>
      <c r="Y200" s="112"/>
      <c r="Z200" s="4"/>
      <c r="AA200" s="4"/>
      <c r="AB200" s="4"/>
      <c r="AC200" s="4"/>
      <c r="AD200" s="223"/>
      <c r="AE200" s="223"/>
    </row>
    <row r="201" spans="1:33" ht="12.75" customHeight="1" x14ac:dyDescent="0.2">
      <c r="A201" s="112"/>
      <c r="B201" s="112"/>
      <c r="C201" s="112"/>
      <c r="D201" s="112"/>
      <c r="E201" s="112"/>
      <c r="F201" s="112"/>
      <c r="G201" s="112"/>
      <c r="H201" s="112"/>
      <c r="K201" s="4"/>
      <c r="L201" s="4"/>
      <c r="M201" s="4"/>
      <c r="N201" s="4"/>
      <c r="S201" s="112"/>
      <c r="T201" s="112"/>
      <c r="U201" s="112"/>
      <c r="V201" s="112"/>
      <c r="W201" s="112"/>
      <c r="X201" s="112"/>
      <c r="Y201" s="112"/>
      <c r="Z201" s="4"/>
      <c r="AA201" s="4"/>
      <c r="AB201" s="4"/>
      <c r="AC201" s="4"/>
      <c r="AD201" s="223"/>
      <c r="AE201" s="223"/>
    </row>
    <row r="202" spans="1:33" ht="12.75" customHeight="1" x14ac:dyDescent="0.2">
      <c r="A202" s="112"/>
      <c r="B202" s="112"/>
      <c r="C202" s="112"/>
      <c r="D202" s="112"/>
      <c r="E202" s="112"/>
      <c r="F202" s="112"/>
      <c r="G202" s="112"/>
      <c r="H202" s="112"/>
      <c r="K202" s="4"/>
      <c r="L202" s="4"/>
      <c r="M202" s="4"/>
      <c r="N202" s="4"/>
      <c r="S202" s="112"/>
      <c r="T202" s="112"/>
      <c r="U202" s="112"/>
      <c r="V202" s="112"/>
      <c r="W202" s="112"/>
      <c r="X202" s="112"/>
      <c r="Y202" s="112"/>
      <c r="Z202" s="4"/>
      <c r="AA202" s="4"/>
      <c r="AB202" s="4"/>
      <c r="AC202" s="4"/>
      <c r="AD202" s="223"/>
      <c r="AE202" s="223"/>
    </row>
    <row r="203" spans="1:33" ht="12.75" customHeight="1" x14ac:dyDescent="0.2">
      <c r="A203" s="112"/>
      <c r="B203" s="112"/>
      <c r="C203" s="112"/>
      <c r="D203" s="112"/>
      <c r="E203" s="112"/>
      <c r="F203" s="112"/>
      <c r="G203" s="112"/>
      <c r="H203" s="112"/>
      <c r="K203" s="4"/>
      <c r="L203" s="4"/>
      <c r="M203" s="4"/>
      <c r="N203" s="4"/>
      <c r="S203" s="112"/>
      <c r="T203" s="112"/>
      <c r="U203" s="112"/>
      <c r="V203" s="112"/>
      <c r="W203" s="112"/>
      <c r="X203" s="112"/>
      <c r="Y203" s="112"/>
      <c r="Z203" s="4"/>
      <c r="AA203" s="4"/>
      <c r="AB203" s="4"/>
      <c r="AC203" s="4"/>
      <c r="AD203" s="223"/>
      <c r="AE203" s="223"/>
    </row>
    <row r="204" spans="1:33" ht="12.75" customHeight="1" x14ac:dyDescent="0.2">
      <c r="A204" s="112"/>
      <c r="B204" s="112"/>
      <c r="C204" s="112"/>
      <c r="D204" s="112"/>
      <c r="E204" s="112"/>
      <c r="F204" s="112"/>
      <c r="G204" s="112"/>
      <c r="H204" s="112"/>
      <c r="K204" s="4"/>
      <c r="L204" s="4"/>
      <c r="M204" s="4"/>
      <c r="N204" s="4"/>
      <c r="S204" s="112"/>
      <c r="T204" s="112"/>
      <c r="U204" s="112"/>
      <c r="V204" s="112"/>
      <c r="W204" s="112"/>
      <c r="X204" s="112"/>
      <c r="Y204" s="112"/>
      <c r="Z204" s="4"/>
      <c r="AA204" s="4"/>
      <c r="AB204" s="4"/>
      <c r="AC204" s="4"/>
      <c r="AD204" s="223"/>
      <c r="AE204" s="223"/>
    </row>
    <row r="205" spans="1:33" ht="12.75" customHeight="1" x14ac:dyDescent="0.2">
      <c r="A205" s="112"/>
      <c r="B205" s="112"/>
      <c r="C205" s="112"/>
      <c r="D205" s="112"/>
      <c r="E205" s="112"/>
      <c r="F205" s="112"/>
      <c r="G205" s="112"/>
      <c r="H205" s="112"/>
      <c r="K205" s="4"/>
      <c r="L205" s="4"/>
      <c r="M205" s="4"/>
      <c r="N205" s="4"/>
      <c r="S205" s="112"/>
      <c r="T205" s="112"/>
      <c r="U205" s="112"/>
      <c r="V205" s="112"/>
      <c r="W205" s="112"/>
      <c r="X205" s="112"/>
      <c r="Y205" s="112"/>
      <c r="Z205" s="4"/>
      <c r="AA205" s="4"/>
      <c r="AB205" s="4"/>
      <c r="AC205" s="4"/>
      <c r="AD205" s="223"/>
      <c r="AE205" s="223"/>
    </row>
    <row r="206" spans="1:33" ht="12.75" customHeight="1" x14ac:dyDescent="0.2">
      <c r="A206" s="112"/>
      <c r="B206" s="112"/>
      <c r="C206" s="112"/>
      <c r="D206" s="112"/>
      <c r="E206" s="112"/>
      <c r="F206" s="112"/>
      <c r="G206" s="112"/>
      <c r="H206" s="112"/>
      <c r="K206" s="4"/>
      <c r="L206" s="4"/>
      <c r="M206" s="4"/>
      <c r="N206" s="4"/>
      <c r="S206" s="112"/>
      <c r="T206" s="112"/>
      <c r="U206" s="112"/>
      <c r="V206" s="112"/>
      <c r="W206" s="112"/>
      <c r="X206" s="112"/>
      <c r="Y206" s="112"/>
      <c r="Z206" s="4"/>
      <c r="AA206" s="4"/>
      <c r="AB206" s="4"/>
      <c r="AC206" s="4"/>
      <c r="AD206" s="223"/>
      <c r="AE206" s="223"/>
    </row>
    <row r="207" spans="1:33" s="226" customFormat="1" ht="12.75" customHeight="1" thickBot="1" x14ac:dyDescent="0.25">
      <c r="A207" s="224" t="s">
        <v>1104</v>
      </c>
      <c r="B207" s="224"/>
      <c r="C207" s="224"/>
      <c r="D207" s="224"/>
      <c r="E207" s="224"/>
      <c r="F207" s="224"/>
      <c r="G207" s="224"/>
      <c r="H207" s="224"/>
      <c r="I207" s="225"/>
      <c r="J207" s="225"/>
      <c r="K207" s="51"/>
      <c r="L207" s="51"/>
      <c r="M207" s="51"/>
      <c r="N207" s="51"/>
      <c r="O207" s="225"/>
      <c r="P207" s="225"/>
      <c r="Q207" s="225"/>
      <c r="R207" s="225"/>
      <c r="S207" s="51"/>
      <c r="T207" s="51"/>
      <c r="U207" s="224"/>
      <c r="V207" s="224"/>
      <c r="W207" s="224"/>
      <c r="X207" s="224"/>
      <c r="Y207" s="224"/>
      <c r="Z207" s="51"/>
      <c r="AA207" s="51"/>
      <c r="AB207" s="51"/>
      <c r="AC207" s="51"/>
      <c r="AD207" s="223"/>
      <c r="AE207" s="223"/>
      <c r="AG207" s="371"/>
    </row>
    <row r="208" spans="1:33" ht="12.75" customHeight="1" x14ac:dyDescent="0.2">
      <c r="A208" s="112"/>
      <c r="B208" s="1036" t="s">
        <v>1105</v>
      </c>
      <c r="C208" s="1037"/>
      <c r="D208" s="1037"/>
      <c r="E208" s="1037"/>
      <c r="F208" s="1037"/>
      <c r="G208" s="1037"/>
      <c r="H208" s="1037"/>
      <c r="I208" s="1037"/>
      <c r="J208" s="1037"/>
      <c r="K208" s="1037"/>
      <c r="L208" s="1037"/>
      <c r="M208" s="1037"/>
      <c r="N208" s="1037"/>
      <c r="O208" s="1038"/>
      <c r="P208" s="846" t="s">
        <v>1106</v>
      </c>
      <c r="Q208" s="845"/>
      <c r="R208" s="845"/>
      <c r="S208" s="845"/>
      <c r="T208" s="845"/>
      <c r="U208" s="845"/>
      <c r="V208" s="845"/>
      <c r="W208" s="845"/>
      <c r="X208" s="845"/>
      <c r="Y208" s="845"/>
      <c r="Z208" s="845"/>
      <c r="AA208" s="847"/>
      <c r="AG208" s="353"/>
    </row>
    <row r="209" spans="1:48" ht="12.75" customHeight="1" x14ac:dyDescent="0.2">
      <c r="A209" s="112"/>
      <c r="B209" s="1039"/>
      <c r="C209" s="1040"/>
      <c r="D209" s="1040"/>
      <c r="E209" s="1040"/>
      <c r="F209" s="1040"/>
      <c r="G209" s="1040"/>
      <c r="H209" s="1040"/>
      <c r="I209" s="1040"/>
      <c r="J209" s="1040"/>
      <c r="K209" s="1040"/>
      <c r="L209" s="1040"/>
      <c r="M209" s="1040"/>
      <c r="N209" s="1040"/>
      <c r="O209" s="1041"/>
      <c r="P209" s="1042" t="s">
        <v>1195</v>
      </c>
      <c r="Q209" s="1040"/>
      <c r="R209" s="1040"/>
      <c r="S209" s="1040"/>
      <c r="T209" s="1040"/>
      <c r="U209" s="1040"/>
      <c r="V209" s="1043" t="s">
        <v>1196</v>
      </c>
      <c r="W209" s="1044"/>
      <c r="X209" s="1044"/>
      <c r="Y209" s="1044"/>
      <c r="Z209" s="1044"/>
      <c r="AA209" s="1045"/>
      <c r="AG209" s="353"/>
    </row>
    <row r="210" spans="1:48" ht="12.75" customHeight="1" x14ac:dyDescent="0.2">
      <c r="A210" s="112"/>
      <c r="B210" s="1063" t="s">
        <v>1107</v>
      </c>
      <c r="C210" s="1064"/>
      <c r="D210" s="1064"/>
      <c r="E210" s="1064"/>
      <c r="F210" s="1064"/>
      <c r="G210" s="1064"/>
      <c r="H210" s="1064"/>
      <c r="I210" s="1064"/>
      <c r="J210" s="1064"/>
      <c r="K210" s="1064"/>
      <c r="L210" s="1064"/>
      <c r="M210" s="1064"/>
      <c r="N210" s="1064"/>
      <c r="O210" s="1064"/>
      <c r="P210" s="156" t="s">
        <v>68</v>
      </c>
      <c r="Q210" s="19" t="s">
        <v>1125</v>
      </c>
      <c r="R210" s="19"/>
      <c r="S210" s="105" t="s">
        <v>68</v>
      </c>
      <c r="T210" s="1046" t="s">
        <v>1126</v>
      </c>
      <c r="U210" s="1046"/>
      <c r="V210" s="156" t="s">
        <v>68</v>
      </c>
      <c r="W210" s="19" t="s">
        <v>1125</v>
      </c>
      <c r="X210" s="19"/>
      <c r="Y210" s="105" t="s">
        <v>68</v>
      </c>
      <c r="Z210" s="1046" t="s">
        <v>1126</v>
      </c>
      <c r="AA210" s="1047"/>
      <c r="AG210" s="353"/>
    </row>
    <row r="211" spans="1:48" ht="12.75" customHeight="1" x14ac:dyDescent="0.2">
      <c r="A211" s="112"/>
      <c r="B211" s="1063" t="s">
        <v>1108</v>
      </c>
      <c r="C211" s="1064"/>
      <c r="D211" s="1064"/>
      <c r="E211" s="1064"/>
      <c r="F211" s="1064"/>
      <c r="G211" s="1064"/>
      <c r="H211" s="1064"/>
      <c r="I211" s="1064"/>
      <c r="J211" s="1064"/>
      <c r="K211" s="1064"/>
      <c r="L211" s="1064"/>
      <c r="M211" s="1064"/>
      <c r="N211" s="1064"/>
      <c r="O211" s="1064"/>
      <c r="P211" s="73" t="s">
        <v>68</v>
      </c>
      <c r="Q211" s="7" t="s">
        <v>1125</v>
      </c>
      <c r="R211" s="7"/>
      <c r="S211" s="49" t="s">
        <v>68</v>
      </c>
      <c r="T211" s="910" t="s">
        <v>1126</v>
      </c>
      <c r="U211" s="910"/>
      <c r="V211" s="73" t="s">
        <v>68</v>
      </c>
      <c r="W211" s="7" t="s">
        <v>1125</v>
      </c>
      <c r="X211" s="7"/>
      <c r="Y211" s="49" t="s">
        <v>68</v>
      </c>
      <c r="Z211" s="910" t="s">
        <v>1126</v>
      </c>
      <c r="AA211" s="1025"/>
      <c r="AG211" s="353"/>
    </row>
    <row r="212" spans="1:48" ht="12.75" customHeight="1" x14ac:dyDescent="0.2">
      <c r="A212" s="112"/>
      <c r="B212" s="1063" t="s">
        <v>1109</v>
      </c>
      <c r="C212" s="1064"/>
      <c r="D212" s="1064"/>
      <c r="E212" s="1064"/>
      <c r="F212" s="1064"/>
      <c r="G212" s="1064"/>
      <c r="H212" s="1064"/>
      <c r="I212" s="1064"/>
      <c r="J212" s="1064"/>
      <c r="K212" s="1064"/>
      <c r="L212" s="1064"/>
      <c r="M212" s="1064"/>
      <c r="N212" s="1064"/>
      <c r="O212" s="1064"/>
      <c r="P212" s="73" t="s">
        <v>68</v>
      </c>
      <c r="Q212" s="7" t="s">
        <v>1125</v>
      </c>
      <c r="R212" s="7"/>
      <c r="S212" s="49" t="s">
        <v>68</v>
      </c>
      <c r="T212" s="910" t="s">
        <v>1126</v>
      </c>
      <c r="U212" s="910"/>
      <c r="V212" s="73" t="s">
        <v>68</v>
      </c>
      <c r="W212" s="7" t="s">
        <v>1125</v>
      </c>
      <c r="X212" s="7"/>
      <c r="Y212" s="49" t="s">
        <v>68</v>
      </c>
      <c r="Z212" s="910" t="s">
        <v>1126</v>
      </c>
      <c r="AA212" s="1025"/>
      <c r="AG212" s="353"/>
    </row>
    <row r="213" spans="1:48" ht="12.75" customHeight="1" x14ac:dyDescent="0.2">
      <c r="A213" s="112"/>
      <c r="B213" s="1063" t="s">
        <v>1110</v>
      </c>
      <c r="C213" s="1064"/>
      <c r="D213" s="1064"/>
      <c r="E213" s="1064"/>
      <c r="F213" s="1064"/>
      <c r="G213" s="1064"/>
      <c r="H213" s="1064"/>
      <c r="I213" s="1064"/>
      <c r="J213" s="1064"/>
      <c r="K213" s="1064"/>
      <c r="L213" s="1064"/>
      <c r="M213" s="1064"/>
      <c r="N213" s="1064"/>
      <c r="O213" s="1064"/>
      <c r="P213" s="73" t="s">
        <v>68</v>
      </c>
      <c r="Q213" s="7" t="s">
        <v>1125</v>
      </c>
      <c r="R213" s="7"/>
      <c r="S213" s="49" t="s">
        <v>68</v>
      </c>
      <c r="T213" s="910" t="s">
        <v>1126</v>
      </c>
      <c r="U213" s="910"/>
      <c r="V213" s="73" t="s">
        <v>68</v>
      </c>
      <c r="W213" s="7" t="s">
        <v>1125</v>
      </c>
      <c r="X213" s="7"/>
      <c r="Y213" s="49" t="s">
        <v>68</v>
      </c>
      <c r="Z213" s="910" t="s">
        <v>1126</v>
      </c>
      <c r="AA213" s="1025"/>
      <c r="AB213" s="1023" t="s">
        <v>1238</v>
      </c>
      <c r="AC213" s="1024"/>
      <c r="AD213" s="1024"/>
      <c r="AE213" s="1024"/>
      <c r="AF213" s="1024"/>
      <c r="AG213" s="353"/>
    </row>
    <row r="214" spans="1:48" ht="12.75" customHeight="1" x14ac:dyDescent="0.2">
      <c r="A214" s="112"/>
      <c r="B214" s="1063" t="s">
        <v>1111</v>
      </c>
      <c r="C214" s="1064"/>
      <c r="D214" s="1064"/>
      <c r="E214" s="1064"/>
      <c r="F214" s="1064"/>
      <c r="G214" s="1064"/>
      <c r="H214" s="1064"/>
      <c r="I214" s="1064"/>
      <c r="J214" s="1064"/>
      <c r="K214" s="1064"/>
      <c r="L214" s="1064"/>
      <c r="M214" s="1064"/>
      <c r="N214" s="1064"/>
      <c r="O214" s="1064"/>
      <c r="P214" s="73" t="s">
        <v>68</v>
      </c>
      <c r="Q214" s="7" t="s">
        <v>1125</v>
      </c>
      <c r="R214" s="7"/>
      <c r="S214" s="49" t="s">
        <v>68</v>
      </c>
      <c r="T214" s="910" t="s">
        <v>1126</v>
      </c>
      <c r="U214" s="910"/>
      <c r="V214" s="73" t="s">
        <v>68</v>
      </c>
      <c r="W214" s="7" t="s">
        <v>1125</v>
      </c>
      <c r="X214" s="7"/>
      <c r="Y214" s="49" t="s">
        <v>68</v>
      </c>
      <c r="Z214" s="910" t="s">
        <v>1126</v>
      </c>
      <c r="AA214" s="1025"/>
      <c r="AB214" s="1023"/>
      <c r="AC214" s="1024"/>
      <c r="AD214" s="1024"/>
      <c r="AE214" s="1024"/>
      <c r="AF214" s="1024"/>
      <c r="AG214" s="353"/>
    </row>
    <row r="215" spans="1:48" ht="12.75" customHeight="1" x14ac:dyDescent="0.2">
      <c r="A215" s="112"/>
      <c r="B215" s="1063" t="s">
        <v>1112</v>
      </c>
      <c r="C215" s="1064"/>
      <c r="D215" s="1064"/>
      <c r="E215" s="1064"/>
      <c r="F215" s="1064"/>
      <c r="G215" s="1064"/>
      <c r="H215" s="1064"/>
      <c r="I215" s="1064"/>
      <c r="J215" s="1064"/>
      <c r="K215" s="1064"/>
      <c r="L215" s="1064"/>
      <c r="M215" s="1064"/>
      <c r="N215" s="1064"/>
      <c r="O215" s="1064"/>
      <c r="P215" s="73" t="s">
        <v>68</v>
      </c>
      <c r="Q215" s="7" t="s">
        <v>1125</v>
      </c>
      <c r="R215" s="7"/>
      <c r="S215" s="49" t="s">
        <v>68</v>
      </c>
      <c r="T215" s="910" t="s">
        <v>1126</v>
      </c>
      <c r="U215" s="910"/>
      <c r="V215" s="73" t="s">
        <v>68</v>
      </c>
      <c r="W215" s="7" t="s">
        <v>1125</v>
      </c>
      <c r="X215" s="7"/>
      <c r="Y215" s="49" t="s">
        <v>68</v>
      </c>
      <c r="Z215" s="910" t="s">
        <v>1126</v>
      </c>
      <c r="AA215" s="1025"/>
      <c r="AG215" s="353"/>
    </row>
    <row r="216" spans="1:48" ht="12.75" customHeight="1" x14ac:dyDescent="0.2">
      <c r="A216" s="112"/>
      <c r="B216" s="1063" t="s">
        <v>1113</v>
      </c>
      <c r="C216" s="1064"/>
      <c r="D216" s="1064"/>
      <c r="E216" s="1064"/>
      <c r="F216" s="1064"/>
      <c r="G216" s="1064"/>
      <c r="H216" s="1064"/>
      <c r="I216" s="1064"/>
      <c r="J216" s="1064"/>
      <c r="K216" s="1064"/>
      <c r="L216" s="1064"/>
      <c r="M216" s="1064"/>
      <c r="N216" s="1064"/>
      <c r="O216" s="1064"/>
      <c r="P216" s="73" t="s">
        <v>68</v>
      </c>
      <c r="Q216" s="7" t="s">
        <v>1125</v>
      </c>
      <c r="R216" s="7"/>
      <c r="S216" s="49" t="s">
        <v>68</v>
      </c>
      <c r="T216" s="910" t="s">
        <v>1126</v>
      </c>
      <c r="U216" s="910"/>
      <c r="V216" s="73" t="s">
        <v>68</v>
      </c>
      <c r="W216" s="7" t="s">
        <v>1125</v>
      </c>
      <c r="X216" s="7"/>
      <c r="Y216" s="49" t="s">
        <v>68</v>
      </c>
      <c r="Z216" s="910" t="s">
        <v>1126</v>
      </c>
      <c r="AA216" s="1025"/>
      <c r="AG216" s="353"/>
    </row>
    <row r="217" spans="1:48" ht="12.75" customHeight="1" x14ac:dyDescent="0.2">
      <c r="A217" s="112"/>
      <c r="B217" s="1063" t="s">
        <v>1114</v>
      </c>
      <c r="C217" s="1064"/>
      <c r="D217" s="1064"/>
      <c r="E217" s="1064"/>
      <c r="F217" s="1064"/>
      <c r="G217" s="1064"/>
      <c r="H217" s="1064"/>
      <c r="I217" s="1064"/>
      <c r="J217" s="1064"/>
      <c r="K217" s="1064"/>
      <c r="L217" s="1064"/>
      <c r="M217" s="1064"/>
      <c r="N217" s="1064"/>
      <c r="O217" s="1064"/>
      <c r="P217" s="73" t="s">
        <v>68</v>
      </c>
      <c r="Q217" s="7" t="s">
        <v>1125</v>
      </c>
      <c r="R217" s="7"/>
      <c r="S217" s="49" t="s">
        <v>68</v>
      </c>
      <c r="T217" s="910" t="s">
        <v>1126</v>
      </c>
      <c r="U217" s="910"/>
      <c r="V217" s="73" t="s">
        <v>68</v>
      </c>
      <c r="W217" s="7" t="s">
        <v>1125</v>
      </c>
      <c r="X217" s="7"/>
      <c r="Y217" s="49" t="s">
        <v>68</v>
      </c>
      <c r="Z217" s="910" t="s">
        <v>1126</v>
      </c>
      <c r="AA217" s="1025"/>
      <c r="AG217" s="353"/>
    </row>
    <row r="218" spans="1:48" ht="12.75" customHeight="1" x14ac:dyDescent="0.2">
      <c r="A218" s="112"/>
      <c r="B218" s="1063" t="s">
        <v>1115</v>
      </c>
      <c r="C218" s="1064"/>
      <c r="D218" s="1064"/>
      <c r="E218" s="1064"/>
      <c r="F218" s="1064"/>
      <c r="G218" s="1064"/>
      <c r="H218" s="1064"/>
      <c r="I218" s="1064"/>
      <c r="J218" s="1064"/>
      <c r="K218" s="1064"/>
      <c r="L218" s="1064"/>
      <c r="M218" s="1064"/>
      <c r="N218" s="1064"/>
      <c r="O218" s="1064"/>
      <c r="P218" s="73" t="s">
        <v>68</v>
      </c>
      <c r="Q218" s="7" t="s">
        <v>1125</v>
      </c>
      <c r="R218" s="7"/>
      <c r="S218" s="49" t="s">
        <v>68</v>
      </c>
      <c r="T218" s="910" t="s">
        <v>1126</v>
      </c>
      <c r="U218" s="910"/>
      <c r="V218" s="73" t="s">
        <v>68</v>
      </c>
      <c r="W218" s="7" t="s">
        <v>1125</v>
      </c>
      <c r="X218" s="7"/>
      <c r="Y218" s="49" t="s">
        <v>68</v>
      </c>
      <c r="Z218" s="910" t="s">
        <v>1126</v>
      </c>
      <c r="AA218" s="1025"/>
      <c r="AG218" s="353"/>
    </row>
    <row r="219" spans="1:48" ht="12.75" customHeight="1" thickBot="1" x14ac:dyDescent="0.25">
      <c r="A219" s="112"/>
      <c r="B219" s="1065" t="s">
        <v>1116</v>
      </c>
      <c r="C219" s="1066"/>
      <c r="D219" s="1066"/>
      <c r="E219" s="1066"/>
      <c r="F219" s="1066"/>
      <c r="G219" s="1066"/>
      <c r="H219" s="1066"/>
      <c r="I219" s="1066"/>
      <c r="J219" s="1066"/>
      <c r="K219" s="1066"/>
      <c r="L219" s="1066"/>
      <c r="M219" s="1066"/>
      <c r="N219" s="1066"/>
      <c r="O219" s="1066"/>
      <c r="P219" s="227" t="s">
        <v>68</v>
      </c>
      <c r="Q219" s="228" t="s">
        <v>1125</v>
      </c>
      <c r="R219" s="228"/>
      <c r="S219" s="229" t="s">
        <v>68</v>
      </c>
      <c r="T219" s="1026" t="s">
        <v>1126</v>
      </c>
      <c r="U219" s="1026"/>
      <c r="V219" s="227" t="s">
        <v>68</v>
      </c>
      <c r="W219" s="228" t="s">
        <v>1125</v>
      </c>
      <c r="X219" s="228"/>
      <c r="Y219" s="229" t="s">
        <v>68</v>
      </c>
      <c r="Z219" s="1026" t="s">
        <v>1126</v>
      </c>
      <c r="AA219" s="1027"/>
      <c r="AG219" s="353"/>
    </row>
    <row r="220" spans="1:48" s="226" customFormat="1" ht="12.75" customHeight="1" x14ac:dyDescent="0.2">
      <c r="A220" s="225"/>
      <c r="B220" s="230"/>
      <c r="C220" s="231"/>
      <c r="D220" s="231"/>
      <c r="E220" s="231"/>
      <c r="F220" s="231"/>
      <c r="G220" s="231"/>
      <c r="H220" s="231"/>
      <c r="I220" s="231"/>
      <c r="J220" s="231"/>
      <c r="K220" s="231"/>
      <c r="L220" s="231"/>
      <c r="M220" s="231"/>
      <c r="N220" s="231"/>
      <c r="O220" s="231"/>
      <c r="P220" s="232"/>
      <c r="Q220" s="232"/>
      <c r="R220" s="232"/>
      <c r="S220" s="232"/>
      <c r="T220" s="232"/>
      <c r="U220" s="233"/>
      <c r="AG220" s="371"/>
    </row>
    <row r="221" spans="1:48" ht="12.75" customHeight="1" x14ac:dyDescent="0.2">
      <c r="A221" s="112" t="s">
        <v>1117</v>
      </c>
      <c r="B221" s="4"/>
      <c r="C221" s="4"/>
      <c r="D221" s="4"/>
      <c r="E221" s="4"/>
      <c r="F221" s="4"/>
      <c r="G221" s="1"/>
      <c r="H221" s="1"/>
      <c r="I221" s="1"/>
      <c r="J221" s="1"/>
      <c r="K221" s="4"/>
      <c r="L221" s="4"/>
      <c r="M221" s="4"/>
      <c r="N221" s="4"/>
      <c r="O221" s="1"/>
      <c r="P221" s="1"/>
      <c r="Q221" s="1"/>
      <c r="R221" s="1"/>
      <c r="S221" s="1"/>
      <c r="T221" s="1"/>
      <c r="U221" s="1"/>
      <c r="V221" s="4"/>
      <c r="W221" s="4"/>
      <c r="X221" s="4"/>
      <c r="Y221" s="4"/>
      <c r="Z221" s="1"/>
      <c r="AA221" s="1"/>
      <c r="AB221" s="1"/>
      <c r="AC221" s="1"/>
      <c r="AD221" s="1"/>
      <c r="AG221" s="353"/>
    </row>
    <row r="222" spans="1:48" ht="12.75" customHeight="1" x14ac:dyDescent="0.2">
      <c r="A222" s="112"/>
      <c r="B222" s="4"/>
      <c r="C222" s="4"/>
      <c r="D222" s="4"/>
      <c r="E222" s="4"/>
      <c r="F222" s="4"/>
      <c r="G222" s="1"/>
      <c r="H222" s="1"/>
      <c r="I222" s="1"/>
      <c r="J222" s="1"/>
      <c r="K222" s="4"/>
      <c r="L222" s="4"/>
      <c r="M222" s="4"/>
      <c r="N222" s="4"/>
      <c r="O222" s="1"/>
      <c r="P222" s="1"/>
      <c r="Q222" s="1"/>
      <c r="R222" s="1"/>
      <c r="S222" s="1"/>
      <c r="T222" s="1"/>
      <c r="U222" s="1"/>
      <c r="V222" s="4"/>
      <c r="W222" s="4"/>
      <c r="X222" s="4"/>
      <c r="Y222" s="4"/>
      <c r="Z222" s="1"/>
      <c r="AA222" s="1"/>
      <c r="AB222" s="1"/>
      <c r="AC222" s="1"/>
      <c r="AD222" s="1"/>
      <c r="AJ222" s="668"/>
      <c r="AK222" s="668"/>
      <c r="AL222" s="668"/>
      <c r="AM222" s="668"/>
      <c r="AN222" s="668"/>
      <c r="AO222" s="668"/>
      <c r="AP222" s="668"/>
      <c r="AQ222" s="668"/>
      <c r="AR222" s="668"/>
      <c r="AS222" s="668"/>
      <c r="AT222" s="668"/>
      <c r="AU222" s="668"/>
      <c r="AV222" s="668"/>
    </row>
    <row r="223" spans="1:48" ht="12.75" customHeight="1" x14ac:dyDescent="0.2">
      <c r="A223" s="4"/>
      <c r="B223" s="701"/>
      <c r="C223" s="822"/>
      <c r="D223" s="822"/>
      <c r="E223" s="702"/>
      <c r="F223" s="628" t="s">
        <v>963</v>
      </c>
      <c r="G223" s="629"/>
      <c r="H223" s="629"/>
      <c r="I223" s="629"/>
      <c r="J223" s="629"/>
      <c r="K223" s="629"/>
      <c r="L223" s="629"/>
      <c r="M223" s="629"/>
      <c r="N223" s="629"/>
      <c r="O223" s="629"/>
      <c r="P223" s="629"/>
      <c r="Q223" s="629"/>
      <c r="R223" s="629"/>
      <c r="S223" s="629"/>
      <c r="T223" s="630"/>
      <c r="U223" s="628" t="s">
        <v>964</v>
      </c>
      <c r="V223" s="629"/>
      <c r="W223" s="629"/>
      <c r="X223" s="629"/>
      <c r="Y223" s="629"/>
      <c r="Z223" s="629"/>
      <c r="AA223" s="629"/>
      <c r="AB223" s="629"/>
      <c r="AC223" s="629"/>
      <c r="AD223" s="630"/>
      <c r="AJ223" s="668"/>
      <c r="AK223" s="668"/>
      <c r="AL223" s="668"/>
      <c r="AM223" s="668"/>
      <c r="AN223" s="668"/>
      <c r="AO223" s="668"/>
      <c r="AP223" s="668"/>
      <c r="AQ223" s="668"/>
      <c r="AR223" s="668"/>
      <c r="AS223" s="668"/>
      <c r="AT223" s="668"/>
      <c r="AU223" s="668"/>
      <c r="AV223" s="668"/>
    </row>
    <row r="224" spans="1:48" ht="12.75" customHeight="1" x14ac:dyDescent="0.2">
      <c r="A224" s="4"/>
      <c r="B224" s="823"/>
      <c r="C224" s="824"/>
      <c r="D224" s="824"/>
      <c r="E224" s="825"/>
      <c r="F224" s="574" t="s">
        <v>965</v>
      </c>
      <c r="G224" s="574"/>
      <c r="H224" s="574"/>
      <c r="I224" s="574"/>
      <c r="J224" s="574"/>
      <c r="K224" s="574" t="s">
        <v>966</v>
      </c>
      <c r="L224" s="574"/>
      <c r="M224" s="574"/>
      <c r="N224" s="574"/>
      <c r="O224" s="574"/>
      <c r="P224" s="574" t="s">
        <v>967</v>
      </c>
      <c r="Q224" s="574"/>
      <c r="R224" s="574"/>
      <c r="S224" s="574"/>
      <c r="T224" s="574"/>
      <c r="U224" s="574" t="s">
        <v>968</v>
      </c>
      <c r="V224" s="574"/>
      <c r="W224" s="574"/>
      <c r="X224" s="574"/>
      <c r="Y224" s="574"/>
      <c r="Z224" s="574" t="s">
        <v>969</v>
      </c>
      <c r="AA224" s="574"/>
      <c r="AB224" s="574"/>
      <c r="AC224" s="574"/>
      <c r="AD224" s="574"/>
      <c r="AG224" s="353"/>
    </row>
    <row r="225" spans="1:30" ht="12.75" customHeight="1" x14ac:dyDescent="0.2">
      <c r="A225" s="4"/>
      <c r="B225" s="574" t="s">
        <v>945</v>
      </c>
      <c r="C225" s="574"/>
      <c r="D225" s="574"/>
      <c r="E225" s="574"/>
      <c r="F225" s="73" t="s">
        <v>68</v>
      </c>
      <c r="G225" s="7" t="s">
        <v>152</v>
      </c>
      <c r="H225" s="7"/>
      <c r="I225" s="49" t="s">
        <v>68</v>
      </c>
      <c r="J225" s="7" t="s">
        <v>125</v>
      </c>
      <c r="K225" s="73" t="s">
        <v>68</v>
      </c>
      <c r="L225" s="7" t="s">
        <v>152</v>
      </c>
      <c r="M225" s="7"/>
      <c r="N225" s="49" t="s">
        <v>68</v>
      </c>
      <c r="O225" s="7" t="s">
        <v>125</v>
      </c>
      <c r="P225" s="73" t="s">
        <v>68</v>
      </c>
      <c r="Q225" s="7" t="s">
        <v>152</v>
      </c>
      <c r="R225" s="7"/>
      <c r="S225" s="49" t="s">
        <v>68</v>
      </c>
      <c r="T225" s="10" t="s">
        <v>125</v>
      </c>
      <c r="U225" s="1161" t="s">
        <v>68</v>
      </c>
      <c r="V225" s="1156" t="s">
        <v>152</v>
      </c>
      <c r="W225" s="1156"/>
      <c r="X225" s="1157" t="s">
        <v>68</v>
      </c>
      <c r="Y225" s="776" t="s">
        <v>125</v>
      </c>
      <c r="Z225" s="73" t="s">
        <v>68</v>
      </c>
      <c r="AA225" s="7" t="s">
        <v>152</v>
      </c>
      <c r="AB225" s="7"/>
      <c r="AC225" s="49" t="s">
        <v>68</v>
      </c>
      <c r="AD225" s="10" t="s">
        <v>125</v>
      </c>
    </row>
    <row r="226" spans="1:30" ht="12.75" customHeight="1" x14ac:dyDescent="0.2">
      <c r="A226" s="4"/>
      <c r="B226" s="574" t="s">
        <v>946</v>
      </c>
      <c r="C226" s="574"/>
      <c r="D226" s="574"/>
      <c r="E226" s="574"/>
      <c r="F226" s="73" t="s">
        <v>68</v>
      </c>
      <c r="G226" s="7" t="s">
        <v>152</v>
      </c>
      <c r="H226" s="7"/>
      <c r="I226" s="49" t="s">
        <v>68</v>
      </c>
      <c r="J226" s="7" t="s">
        <v>125</v>
      </c>
      <c r="K226" s="73" t="s">
        <v>68</v>
      </c>
      <c r="L226" s="7" t="s">
        <v>152</v>
      </c>
      <c r="M226" s="7"/>
      <c r="N226" s="49" t="s">
        <v>68</v>
      </c>
      <c r="O226" s="7" t="s">
        <v>125</v>
      </c>
      <c r="P226" s="73" t="s">
        <v>68</v>
      </c>
      <c r="Q226" s="7" t="s">
        <v>152</v>
      </c>
      <c r="R226" s="7"/>
      <c r="S226" s="49" t="s">
        <v>68</v>
      </c>
      <c r="T226" s="10" t="s">
        <v>125</v>
      </c>
      <c r="U226" s="1162"/>
      <c r="V226" s="617"/>
      <c r="W226" s="617"/>
      <c r="X226" s="1158"/>
      <c r="Y226" s="626"/>
      <c r="Z226" s="73" t="s">
        <v>68</v>
      </c>
      <c r="AA226" s="7" t="s">
        <v>152</v>
      </c>
      <c r="AB226" s="7"/>
      <c r="AC226" s="49" t="s">
        <v>68</v>
      </c>
      <c r="AD226" s="10" t="s">
        <v>125</v>
      </c>
    </row>
    <row r="227" spans="1:30" ht="12.75" customHeight="1" x14ac:dyDescent="0.2">
      <c r="A227" s="4"/>
      <c r="B227" s="574" t="s">
        <v>947</v>
      </c>
      <c r="C227" s="574"/>
      <c r="D227" s="574"/>
      <c r="E227" s="574"/>
      <c r="F227" s="73" t="s">
        <v>68</v>
      </c>
      <c r="G227" s="7" t="s">
        <v>152</v>
      </c>
      <c r="H227" s="7"/>
      <c r="I227" s="49" t="s">
        <v>68</v>
      </c>
      <c r="J227" s="7" t="s">
        <v>125</v>
      </c>
      <c r="K227" s="73" t="s">
        <v>68</v>
      </c>
      <c r="L227" s="7" t="s">
        <v>152</v>
      </c>
      <c r="M227" s="7"/>
      <c r="N227" s="49" t="s">
        <v>68</v>
      </c>
      <c r="O227" s="7" t="s">
        <v>125</v>
      </c>
      <c r="P227" s="73" t="s">
        <v>68</v>
      </c>
      <c r="Q227" s="7" t="s">
        <v>152</v>
      </c>
      <c r="R227" s="7"/>
      <c r="S227" s="49" t="s">
        <v>68</v>
      </c>
      <c r="T227" s="10" t="s">
        <v>125</v>
      </c>
      <c r="U227" s="1162"/>
      <c r="V227" s="617"/>
      <c r="W227" s="617"/>
      <c r="X227" s="1158"/>
      <c r="Y227" s="626"/>
      <c r="Z227" s="73" t="s">
        <v>68</v>
      </c>
      <c r="AA227" s="7" t="s">
        <v>152</v>
      </c>
      <c r="AB227" s="7"/>
      <c r="AC227" s="49" t="s">
        <v>68</v>
      </c>
      <c r="AD227" s="10" t="s">
        <v>125</v>
      </c>
    </row>
    <row r="228" spans="1:30" ht="12.75" customHeight="1" x14ac:dyDescent="0.2">
      <c r="A228" s="4"/>
      <c r="B228" s="574" t="s">
        <v>948</v>
      </c>
      <c r="C228" s="574"/>
      <c r="D228" s="574"/>
      <c r="E228" s="574"/>
      <c r="F228" s="73" t="s">
        <v>68</v>
      </c>
      <c r="G228" s="7" t="s">
        <v>152</v>
      </c>
      <c r="H228" s="7"/>
      <c r="I228" s="49" t="s">
        <v>68</v>
      </c>
      <c r="J228" s="7" t="s">
        <v>125</v>
      </c>
      <c r="K228" s="73" t="s">
        <v>68</v>
      </c>
      <c r="L228" s="7" t="s">
        <v>152</v>
      </c>
      <c r="M228" s="7"/>
      <c r="N228" s="49" t="s">
        <v>68</v>
      </c>
      <c r="O228" s="7" t="s">
        <v>125</v>
      </c>
      <c r="P228" s="73" t="s">
        <v>68</v>
      </c>
      <c r="Q228" s="7" t="s">
        <v>152</v>
      </c>
      <c r="R228" s="7"/>
      <c r="S228" s="49" t="s">
        <v>68</v>
      </c>
      <c r="T228" s="10" t="s">
        <v>125</v>
      </c>
      <c r="U228" s="1162"/>
      <c r="V228" s="617"/>
      <c r="W228" s="617"/>
      <c r="X228" s="1158"/>
      <c r="Y228" s="626"/>
      <c r="Z228" s="73" t="s">
        <v>68</v>
      </c>
      <c r="AA228" s="7" t="s">
        <v>152</v>
      </c>
      <c r="AB228" s="7"/>
      <c r="AC228" s="49" t="s">
        <v>68</v>
      </c>
      <c r="AD228" s="10" t="s">
        <v>125</v>
      </c>
    </row>
    <row r="229" spans="1:30" ht="12.75" customHeight="1" x14ac:dyDescent="0.2">
      <c r="A229" s="4"/>
      <c r="B229" s="574" t="s">
        <v>949</v>
      </c>
      <c r="C229" s="574"/>
      <c r="D229" s="574"/>
      <c r="E229" s="574"/>
      <c r="F229" s="73" t="s">
        <v>68</v>
      </c>
      <c r="G229" s="7" t="s">
        <v>152</v>
      </c>
      <c r="H229" s="7"/>
      <c r="I229" s="49" t="s">
        <v>68</v>
      </c>
      <c r="J229" s="7" t="s">
        <v>125</v>
      </c>
      <c r="K229" s="73" t="s">
        <v>68</v>
      </c>
      <c r="L229" s="7" t="s">
        <v>152</v>
      </c>
      <c r="M229" s="7"/>
      <c r="N229" s="49" t="s">
        <v>68</v>
      </c>
      <c r="O229" s="7" t="s">
        <v>125</v>
      </c>
      <c r="P229" s="73" t="s">
        <v>68</v>
      </c>
      <c r="Q229" s="7" t="s">
        <v>152</v>
      </c>
      <c r="R229" s="7"/>
      <c r="S229" s="49" t="s">
        <v>68</v>
      </c>
      <c r="T229" s="10" t="s">
        <v>125</v>
      </c>
      <c r="U229" s="1162"/>
      <c r="V229" s="617"/>
      <c r="W229" s="617"/>
      <c r="X229" s="1158"/>
      <c r="Y229" s="626"/>
      <c r="Z229" s="73" t="s">
        <v>68</v>
      </c>
      <c r="AA229" s="7" t="s">
        <v>152</v>
      </c>
      <c r="AB229" s="7"/>
      <c r="AC229" s="49" t="s">
        <v>68</v>
      </c>
      <c r="AD229" s="10" t="s">
        <v>125</v>
      </c>
    </row>
    <row r="230" spans="1:30" ht="12.75" customHeight="1" x14ac:dyDescent="0.2">
      <c r="A230" s="4"/>
      <c r="B230" s="574" t="s">
        <v>950</v>
      </c>
      <c r="C230" s="574"/>
      <c r="D230" s="574"/>
      <c r="E230" s="574"/>
      <c r="F230" s="73" t="s">
        <v>68</v>
      </c>
      <c r="G230" s="7" t="s">
        <v>152</v>
      </c>
      <c r="H230" s="7"/>
      <c r="I230" s="49" t="s">
        <v>68</v>
      </c>
      <c r="J230" s="7" t="s">
        <v>125</v>
      </c>
      <c r="K230" s="73" t="s">
        <v>68</v>
      </c>
      <c r="L230" s="7" t="s">
        <v>152</v>
      </c>
      <c r="M230" s="7"/>
      <c r="N230" s="49" t="s">
        <v>68</v>
      </c>
      <c r="O230" s="7" t="s">
        <v>125</v>
      </c>
      <c r="P230" s="73" t="s">
        <v>68</v>
      </c>
      <c r="Q230" s="7" t="s">
        <v>152</v>
      </c>
      <c r="R230" s="7"/>
      <c r="S230" s="49" t="s">
        <v>68</v>
      </c>
      <c r="T230" s="10" t="s">
        <v>125</v>
      </c>
      <c r="U230" s="1163"/>
      <c r="V230" s="623"/>
      <c r="W230" s="623"/>
      <c r="X230" s="1159"/>
      <c r="Y230" s="627"/>
      <c r="Z230" s="73" t="s">
        <v>68</v>
      </c>
      <c r="AA230" s="7" t="s">
        <v>152</v>
      </c>
      <c r="AB230" s="7"/>
      <c r="AC230" s="49" t="s">
        <v>68</v>
      </c>
      <c r="AD230" s="10" t="s">
        <v>125</v>
      </c>
    </row>
    <row r="231" spans="1:30"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1"/>
      <c r="AA231" s="1"/>
      <c r="AB231" s="1"/>
      <c r="AC231" s="1"/>
      <c r="AD231" s="1"/>
    </row>
    <row r="232" spans="1:30" ht="12.75" customHeight="1" x14ac:dyDescent="0.2">
      <c r="A232" s="4"/>
      <c r="B232" s="1160" t="s">
        <v>970</v>
      </c>
      <c r="C232" s="1160"/>
      <c r="D232" s="1160"/>
      <c r="E232" s="1160"/>
      <c r="F232" s="73" t="s">
        <v>68</v>
      </c>
      <c r="G232" s="7" t="s">
        <v>152</v>
      </c>
      <c r="H232" s="7"/>
      <c r="I232" s="49" t="s">
        <v>68</v>
      </c>
      <c r="J232" s="7" t="s">
        <v>125</v>
      </c>
      <c r="K232" s="7"/>
      <c r="L232" s="7" t="s">
        <v>971</v>
      </c>
      <c r="M232" s="7"/>
      <c r="N232" s="7"/>
      <c r="O232" s="7"/>
      <c r="P232" s="7" t="s">
        <v>15</v>
      </c>
      <c r="Q232" s="755"/>
      <c r="R232" s="755"/>
      <c r="S232" s="7" t="s">
        <v>223</v>
      </c>
      <c r="T232" s="7"/>
      <c r="U232" s="7"/>
      <c r="V232" s="7"/>
      <c r="W232" s="7"/>
      <c r="X232" s="7"/>
      <c r="Y232" s="7"/>
      <c r="Z232" s="166"/>
      <c r="AA232" s="166"/>
      <c r="AB232" s="166"/>
      <c r="AC232" s="166"/>
      <c r="AD232" s="167"/>
    </row>
    <row r="233" spans="1:30" ht="12.75" customHeight="1" x14ac:dyDescent="0.2">
      <c r="A233" s="4"/>
      <c r="B233" s="1160" t="s">
        <v>972</v>
      </c>
      <c r="C233" s="1160"/>
      <c r="D233" s="1160"/>
      <c r="E233" s="1160"/>
      <c r="F233" s="73" t="s">
        <v>68</v>
      </c>
      <c r="G233" s="7" t="s">
        <v>152</v>
      </c>
      <c r="H233" s="7"/>
      <c r="I233" s="49" t="s">
        <v>68</v>
      </c>
      <c r="J233" s="7" t="s">
        <v>125</v>
      </c>
      <c r="K233" s="7"/>
      <c r="L233" s="7" t="s">
        <v>971</v>
      </c>
      <c r="M233" s="7"/>
      <c r="N233" s="7"/>
      <c r="O233" s="7"/>
      <c r="P233" s="7" t="s">
        <v>15</v>
      </c>
      <c r="Q233" s="755"/>
      <c r="R233" s="755"/>
      <c r="S233" s="7" t="s">
        <v>223</v>
      </c>
      <c r="T233" s="7"/>
      <c r="U233" s="7"/>
      <c r="V233" s="7"/>
      <c r="W233" s="7"/>
      <c r="X233" s="7"/>
      <c r="Y233" s="7"/>
      <c r="Z233" s="166"/>
      <c r="AA233" s="166"/>
      <c r="AB233" s="166"/>
      <c r="AC233" s="166"/>
      <c r="AD233" s="167"/>
    </row>
    <row r="234" spans="1:30" ht="12.75" customHeight="1" x14ac:dyDescent="0.2">
      <c r="A234" s="4"/>
      <c r="B234" s="1160" t="s">
        <v>973</v>
      </c>
      <c r="C234" s="1160"/>
      <c r="D234" s="1160"/>
      <c r="E234" s="1160"/>
      <c r="F234" s="73" t="s">
        <v>68</v>
      </c>
      <c r="G234" s="7" t="s">
        <v>152</v>
      </c>
      <c r="H234" s="7"/>
      <c r="I234" s="49" t="s">
        <v>68</v>
      </c>
      <c r="J234" s="7" t="s">
        <v>125</v>
      </c>
      <c r="K234" s="7"/>
      <c r="L234" s="7"/>
      <c r="M234" s="7"/>
      <c r="N234" s="7"/>
      <c r="O234" s="7"/>
      <c r="P234" s="7"/>
      <c r="Q234" s="7"/>
      <c r="R234" s="7"/>
      <c r="S234" s="7"/>
      <c r="T234" s="7"/>
      <c r="U234" s="7"/>
      <c r="V234" s="7"/>
      <c r="W234" s="7"/>
      <c r="X234" s="7"/>
      <c r="Y234" s="7"/>
      <c r="Z234" s="166"/>
      <c r="AA234" s="166"/>
      <c r="AB234" s="166"/>
      <c r="AC234" s="166"/>
      <c r="AD234" s="167"/>
    </row>
    <row r="235" spans="1:30" ht="12.75" customHeight="1" x14ac:dyDescent="0.2">
      <c r="A235" s="4"/>
      <c r="B235" s="900" t="s">
        <v>974</v>
      </c>
      <c r="C235" s="901"/>
      <c r="D235" s="901"/>
      <c r="E235" s="902"/>
      <c r="F235" s="73" t="s">
        <v>68</v>
      </c>
      <c r="G235" s="7" t="s">
        <v>152</v>
      </c>
      <c r="H235" s="7"/>
      <c r="I235" s="49" t="s">
        <v>68</v>
      </c>
      <c r="J235" s="7" t="s">
        <v>125</v>
      </c>
      <c r="K235" s="7"/>
      <c r="L235" s="7"/>
      <c r="M235" s="7"/>
      <c r="N235" s="7"/>
      <c r="O235" s="7"/>
      <c r="P235" s="7"/>
      <c r="Q235" s="7"/>
      <c r="R235" s="7"/>
      <c r="S235" s="7"/>
      <c r="T235" s="7"/>
      <c r="U235" s="7"/>
      <c r="V235" s="7"/>
      <c r="W235" s="7"/>
      <c r="X235" s="7"/>
      <c r="Y235" s="7"/>
      <c r="Z235" s="166"/>
      <c r="AA235" s="166"/>
      <c r="AB235" s="166"/>
      <c r="AC235" s="166"/>
      <c r="AD235" s="167"/>
    </row>
    <row r="236" spans="1:30"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c r="X236" s="112"/>
      <c r="Y236" s="112"/>
    </row>
    <row r="237" spans="1:30"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row>
    <row r="238" spans="1:30"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c r="X238" s="112"/>
      <c r="Y238" s="112"/>
    </row>
    <row r="239" spans="1:30"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row>
    <row r="240" spans="1:30"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row>
    <row r="241" spans="1:25"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c r="X241" s="112"/>
      <c r="Y241" s="112"/>
    </row>
    <row r="242" spans="1:25" ht="12.75" customHeight="1" x14ac:dyDescent="0.2">
      <c r="A242" s="112"/>
      <c r="B242" s="112"/>
      <c r="C242" s="112"/>
      <c r="D242" s="112"/>
      <c r="E242" s="112"/>
      <c r="F242" s="112"/>
      <c r="G242" s="112"/>
      <c r="H242" s="112"/>
      <c r="I242" s="112"/>
      <c r="J242" s="112"/>
      <c r="K242" s="112"/>
      <c r="L242" s="112"/>
      <c r="M242" s="112"/>
      <c r="N242" s="112"/>
      <c r="O242" s="112"/>
      <c r="P242" s="112"/>
      <c r="Q242" s="112"/>
      <c r="R242" s="112"/>
      <c r="S242" s="112"/>
      <c r="T242" s="112"/>
      <c r="U242" s="112"/>
      <c r="V242" s="112"/>
      <c r="W242" s="112"/>
      <c r="X242" s="112"/>
      <c r="Y242" s="112"/>
    </row>
    <row r="243" spans="1:25" ht="12.75" customHeight="1" x14ac:dyDescent="0.2">
      <c r="A243" s="112"/>
      <c r="B243" s="112"/>
      <c r="C243" s="112"/>
      <c r="D243" s="112"/>
      <c r="E243" s="112"/>
      <c r="F243" s="112"/>
      <c r="G243" s="112"/>
      <c r="H243" s="112"/>
      <c r="I243" s="112"/>
      <c r="J243" s="112"/>
      <c r="K243" s="112"/>
      <c r="L243" s="112"/>
      <c r="M243" s="112"/>
      <c r="N243" s="112"/>
      <c r="O243" s="112"/>
      <c r="P243" s="112"/>
      <c r="Q243" s="112"/>
      <c r="R243" s="112"/>
      <c r="S243" s="112"/>
      <c r="T243" s="112"/>
      <c r="U243" s="112"/>
      <c r="V243" s="112"/>
      <c r="W243" s="112"/>
      <c r="X243" s="112"/>
      <c r="Y243" s="112"/>
    </row>
    <row r="244" spans="1:25" ht="12.75" customHeight="1" x14ac:dyDescent="0.2">
      <c r="A244" s="112"/>
      <c r="B244" s="112"/>
      <c r="C244" s="112"/>
      <c r="D244" s="112"/>
      <c r="E244" s="112"/>
      <c r="F244" s="112"/>
      <c r="G244" s="112"/>
      <c r="H244" s="112"/>
      <c r="I244" s="112"/>
      <c r="J244" s="112"/>
      <c r="K244" s="112"/>
      <c r="L244" s="112"/>
      <c r="M244" s="112"/>
      <c r="N244" s="112"/>
      <c r="O244" s="112"/>
      <c r="P244" s="112"/>
      <c r="Q244" s="112"/>
      <c r="R244" s="112"/>
      <c r="S244" s="112"/>
      <c r="T244" s="112"/>
      <c r="U244" s="112"/>
      <c r="V244" s="112"/>
      <c r="W244" s="112"/>
      <c r="X244" s="112"/>
      <c r="Y244" s="112"/>
    </row>
    <row r="245" spans="1:25" ht="12.75" customHeight="1" x14ac:dyDescent="0.2">
      <c r="A245" s="112"/>
      <c r="B245" s="112"/>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row>
    <row r="246" spans="1:25" ht="12.75" customHeight="1" x14ac:dyDescent="0.2">
      <c r="A246" s="112"/>
      <c r="B246" s="112"/>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row>
    <row r="247" spans="1:25" ht="12.75" customHeight="1" x14ac:dyDescent="0.2">
      <c r="A247" s="112"/>
      <c r="B247" s="112"/>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row>
    <row r="248" spans="1:25" ht="12.75" customHeight="1" x14ac:dyDescent="0.2">
      <c r="A248" s="112"/>
      <c r="B248" s="112"/>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row>
    <row r="249" spans="1:25" ht="12.75" customHeight="1" x14ac:dyDescent="0.2">
      <c r="A249" s="112"/>
      <c r="B249" s="112"/>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row>
    <row r="250" spans="1:25" ht="12.75" customHeight="1" x14ac:dyDescent="0.2">
      <c r="A250" s="112"/>
      <c r="B250" s="112"/>
      <c r="C250" s="112"/>
      <c r="D250" s="112"/>
      <c r="E250" s="112"/>
      <c r="F250" s="112"/>
      <c r="G250" s="112"/>
      <c r="H250" s="112"/>
      <c r="I250" s="112"/>
      <c r="J250" s="112"/>
      <c r="K250" s="112"/>
      <c r="L250" s="112"/>
      <c r="M250" s="112"/>
      <c r="N250" s="112"/>
      <c r="O250" s="112"/>
      <c r="P250" s="112"/>
      <c r="Q250" s="112"/>
      <c r="R250" s="112"/>
      <c r="S250" s="112"/>
      <c r="T250" s="112"/>
      <c r="U250" s="112"/>
      <c r="V250" s="112"/>
      <c r="W250" s="112"/>
      <c r="X250" s="112"/>
      <c r="Y250" s="112"/>
    </row>
    <row r="251" spans="1:25" ht="12.75" customHeight="1" x14ac:dyDescent="0.2">
      <c r="A251" s="112"/>
      <c r="B251" s="112"/>
      <c r="C251" s="112"/>
      <c r="D251" s="112"/>
      <c r="E251" s="112"/>
      <c r="F251" s="112"/>
      <c r="G251" s="112"/>
      <c r="H251" s="112"/>
      <c r="I251" s="112"/>
      <c r="J251" s="112"/>
      <c r="K251" s="112"/>
      <c r="L251" s="112"/>
      <c r="M251" s="112"/>
      <c r="N251" s="112"/>
      <c r="O251" s="112"/>
      <c r="P251" s="112"/>
      <c r="Q251" s="112"/>
      <c r="R251" s="112"/>
      <c r="S251" s="112"/>
      <c r="T251" s="112"/>
      <c r="U251" s="112"/>
      <c r="V251" s="112"/>
      <c r="W251" s="112"/>
      <c r="X251" s="112"/>
      <c r="Y251" s="112"/>
    </row>
    <row r="252" spans="1:25" ht="12.75" customHeight="1" x14ac:dyDescent="0.2">
      <c r="A252" s="112"/>
      <c r="B252" s="112"/>
      <c r="C252" s="112"/>
      <c r="D252" s="112"/>
      <c r="E252" s="112"/>
      <c r="F252" s="112"/>
      <c r="G252" s="112"/>
      <c r="H252" s="112"/>
      <c r="I252" s="112"/>
      <c r="J252" s="112"/>
      <c r="K252" s="112"/>
      <c r="L252" s="112"/>
      <c r="M252" s="112"/>
      <c r="N252" s="112"/>
      <c r="O252" s="112"/>
      <c r="P252" s="112"/>
      <c r="Q252" s="112"/>
      <c r="R252" s="112"/>
      <c r="S252" s="112"/>
      <c r="T252" s="112"/>
      <c r="U252" s="112"/>
      <c r="V252" s="112"/>
      <c r="W252" s="112"/>
      <c r="X252" s="112"/>
      <c r="Y252" s="112"/>
    </row>
    <row r="253" spans="1:25" ht="12.75" customHeight="1" x14ac:dyDescent="0.2">
      <c r="A253" s="112"/>
      <c r="B253" s="112"/>
      <c r="C253" s="112"/>
      <c r="D253" s="112"/>
      <c r="E253" s="112"/>
      <c r="F253" s="112"/>
      <c r="G253" s="112"/>
      <c r="H253" s="112"/>
      <c r="I253" s="112"/>
      <c r="J253" s="112"/>
      <c r="K253" s="112"/>
      <c r="L253" s="112"/>
      <c r="M253" s="112"/>
      <c r="N253" s="112"/>
      <c r="O253" s="112"/>
      <c r="P253" s="112"/>
      <c r="Q253" s="112"/>
      <c r="R253" s="112"/>
      <c r="S253" s="112"/>
      <c r="T253" s="112"/>
      <c r="U253" s="112"/>
      <c r="V253" s="112"/>
      <c r="W253" s="112"/>
      <c r="X253" s="112"/>
      <c r="Y253" s="112"/>
    </row>
    <row r="254" spans="1:25" ht="12.75" customHeight="1" x14ac:dyDescent="0.2">
      <c r="A254" s="112"/>
      <c r="B254" s="112"/>
      <c r="C254" s="112"/>
      <c r="D254" s="112"/>
      <c r="E254" s="112"/>
      <c r="F254" s="112"/>
      <c r="G254" s="112"/>
      <c r="H254" s="112"/>
      <c r="I254" s="112"/>
      <c r="J254" s="112"/>
      <c r="K254" s="112"/>
      <c r="L254" s="112"/>
      <c r="M254" s="112"/>
      <c r="N254" s="112"/>
      <c r="O254" s="112"/>
      <c r="P254" s="112"/>
      <c r="Q254" s="112"/>
      <c r="R254" s="112"/>
      <c r="S254" s="112"/>
      <c r="T254" s="112"/>
      <c r="U254" s="112"/>
      <c r="V254" s="112"/>
      <c r="W254" s="112"/>
      <c r="X254" s="112"/>
      <c r="Y254" s="112"/>
    </row>
    <row r="255" spans="1:25" ht="12.75" customHeight="1" x14ac:dyDescent="0.2">
      <c r="A255" s="112"/>
      <c r="B255" s="112"/>
      <c r="C255" s="112"/>
      <c r="D255" s="112"/>
      <c r="E255" s="112"/>
      <c r="F255" s="112"/>
      <c r="G255" s="112"/>
      <c r="H255" s="112"/>
      <c r="I255" s="112"/>
      <c r="J255" s="112"/>
      <c r="K255" s="112"/>
      <c r="L255" s="112"/>
      <c r="M255" s="112"/>
      <c r="N255" s="112"/>
      <c r="O255" s="112"/>
      <c r="P255" s="112"/>
      <c r="Q255" s="112"/>
      <c r="R255" s="112"/>
      <c r="S255" s="112"/>
      <c r="T255" s="112"/>
      <c r="U255" s="112"/>
      <c r="V255" s="112"/>
      <c r="W255" s="112"/>
      <c r="X255" s="112"/>
      <c r="Y255" s="112"/>
    </row>
    <row r="256" spans="1:25" ht="12.75" customHeight="1" x14ac:dyDescent="0.2">
      <c r="A256" s="112"/>
      <c r="B256" s="112"/>
      <c r="C256" s="112"/>
      <c r="D256" s="112"/>
      <c r="E256" s="112"/>
      <c r="F256" s="112"/>
      <c r="G256" s="112"/>
      <c r="H256" s="112"/>
      <c r="I256" s="112"/>
      <c r="J256" s="112"/>
      <c r="K256" s="112"/>
      <c r="L256" s="112"/>
      <c r="M256" s="112"/>
      <c r="N256" s="112"/>
      <c r="O256" s="112"/>
      <c r="P256" s="112"/>
      <c r="Q256" s="112"/>
      <c r="R256" s="112"/>
      <c r="S256" s="112"/>
      <c r="T256" s="112"/>
      <c r="U256" s="112"/>
      <c r="V256" s="112"/>
      <c r="W256" s="112"/>
      <c r="X256" s="112"/>
      <c r="Y256" s="112"/>
    </row>
    <row r="257" spans="1:25" ht="12.75" customHeight="1" x14ac:dyDescent="0.2">
      <c r="A257" s="112"/>
      <c r="B257" s="112"/>
      <c r="C257" s="112"/>
      <c r="D257" s="112"/>
      <c r="E257" s="112"/>
      <c r="F257" s="112"/>
      <c r="G257" s="112"/>
      <c r="H257" s="112"/>
      <c r="I257" s="112"/>
      <c r="J257" s="112"/>
      <c r="K257" s="112"/>
      <c r="L257" s="112"/>
      <c r="M257" s="112"/>
      <c r="N257" s="112"/>
      <c r="O257" s="112"/>
      <c r="P257" s="112"/>
      <c r="Q257" s="112"/>
      <c r="R257" s="112"/>
      <c r="S257" s="112"/>
      <c r="T257" s="112"/>
      <c r="U257" s="112"/>
      <c r="V257" s="112"/>
      <c r="W257" s="112"/>
      <c r="X257" s="112"/>
      <c r="Y257" s="112"/>
    </row>
    <row r="258" spans="1:25" ht="12.75" customHeight="1" x14ac:dyDescent="0.2">
      <c r="A258" s="112"/>
      <c r="B258" s="112"/>
      <c r="C258" s="112"/>
      <c r="D258" s="112"/>
      <c r="E258" s="112"/>
      <c r="F258" s="112"/>
      <c r="G258" s="112"/>
      <c r="H258" s="112"/>
      <c r="I258" s="112"/>
      <c r="J258" s="112"/>
      <c r="K258" s="112"/>
      <c r="L258" s="112"/>
      <c r="M258" s="112"/>
      <c r="N258" s="112"/>
      <c r="O258" s="112"/>
      <c r="P258" s="112"/>
      <c r="Q258" s="112"/>
      <c r="R258" s="112"/>
      <c r="S258" s="112"/>
      <c r="T258" s="112"/>
      <c r="U258" s="112"/>
      <c r="V258" s="112"/>
      <c r="W258" s="112"/>
      <c r="X258" s="112"/>
      <c r="Y258" s="112"/>
    </row>
    <row r="259" spans="1:25" ht="12.75" customHeight="1" x14ac:dyDescent="0.2">
      <c r="A259" s="112"/>
      <c r="B259" s="112"/>
      <c r="C259" s="112"/>
      <c r="D259" s="112"/>
      <c r="E259" s="112"/>
      <c r="F259" s="112"/>
      <c r="G259" s="112"/>
      <c r="H259" s="112"/>
      <c r="I259" s="112"/>
      <c r="J259" s="112"/>
      <c r="K259" s="112"/>
      <c r="L259" s="112"/>
      <c r="M259" s="112"/>
      <c r="N259" s="112"/>
      <c r="O259" s="112"/>
      <c r="P259" s="112"/>
      <c r="Q259" s="112"/>
      <c r="R259" s="112"/>
      <c r="S259" s="112"/>
      <c r="T259" s="112"/>
      <c r="U259" s="112"/>
      <c r="V259" s="112"/>
      <c r="W259" s="112"/>
      <c r="X259" s="112"/>
      <c r="Y259" s="112"/>
    </row>
    <row r="260" spans="1:25" ht="12.75" customHeight="1" x14ac:dyDescent="0.2">
      <c r="A260" s="112"/>
      <c r="B260" s="112"/>
      <c r="C260" s="112"/>
      <c r="D260" s="112"/>
      <c r="E260" s="112"/>
      <c r="F260" s="112"/>
      <c r="G260" s="112"/>
      <c r="H260" s="112"/>
      <c r="I260" s="112"/>
      <c r="J260" s="112"/>
      <c r="K260" s="112"/>
      <c r="L260" s="112"/>
      <c r="M260" s="112"/>
      <c r="N260" s="112"/>
      <c r="O260" s="112"/>
      <c r="P260" s="112"/>
      <c r="Q260" s="112"/>
      <c r="R260" s="112"/>
      <c r="S260" s="112"/>
      <c r="T260" s="112"/>
      <c r="U260" s="112"/>
      <c r="V260" s="112"/>
      <c r="W260" s="112"/>
      <c r="X260" s="112"/>
      <c r="Y260" s="112"/>
    </row>
    <row r="261" spans="1:25" ht="12.75" customHeight="1" x14ac:dyDescent="0.2">
      <c r="A261" s="112"/>
      <c r="B261" s="112"/>
      <c r="C261" s="112"/>
      <c r="D261" s="112"/>
      <c r="E261" s="112"/>
      <c r="F261" s="112"/>
      <c r="G261" s="112"/>
      <c r="H261" s="112"/>
      <c r="I261" s="112"/>
      <c r="J261" s="112"/>
      <c r="K261" s="112"/>
      <c r="L261" s="112"/>
      <c r="M261" s="112"/>
      <c r="N261" s="112"/>
      <c r="O261" s="112"/>
      <c r="P261" s="112"/>
      <c r="Q261" s="112"/>
      <c r="R261" s="112"/>
      <c r="S261" s="112"/>
      <c r="T261" s="112"/>
      <c r="U261" s="112"/>
      <c r="V261" s="112"/>
      <c r="W261" s="112"/>
      <c r="X261" s="112"/>
      <c r="Y261" s="112"/>
    </row>
    <row r="262" spans="1:25" ht="12.75" customHeight="1" x14ac:dyDescent="0.2">
      <c r="A262" s="112"/>
      <c r="B262" s="112"/>
      <c r="C262" s="112"/>
      <c r="D262" s="112"/>
      <c r="E262" s="112"/>
      <c r="F262" s="112"/>
      <c r="G262" s="112"/>
      <c r="H262" s="112"/>
      <c r="I262" s="112"/>
      <c r="J262" s="112"/>
      <c r="K262" s="112"/>
      <c r="L262" s="112"/>
      <c r="M262" s="112"/>
      <c r="N262" s="112"/>
      <c r="O262" s="112"/>
      <c r="P262" s="112"/>
      <c r="Q262" s="112"/>
      <c r="R262" s="112"/>
      <c r="S262" s="112"/>
      <c r="T262" s="112"/>
      <c r="U262" s="112"/>
      <c r="V262" s="112"/>
      <c r="W262" s="112"/>
      <c r="X262" s="112"/>
      <c r="Y262" s="112"/>
    </row>
    <row r="263" spans="1:25" ht="12.75" customHeight="1" x14ac:dyDescent="0.2">
      <c r="A263" s="112"/>
      <c r="B263" s="112"/>
      <c r="C263" s="112"/>
      <c r="D263" s="112"/>
      <c r="E263" s="112"/>
      <c r="F263" s="112"/>
      <c r="G263" s="112"/>
      <c r="H263" s="112"/>
      <c r="I263" s="112"/>
      <c r="J263" s="112"/>
      <c r="K263" s="112"/>
      <c r="L263" s="112"/>
      <c r="M263" s="112"/>
      <c r="N263" s="112"/>
      <c r="O263" s="112"/>
      <c r="P263" s="112"/>
      <c r="Q263" s="112"/>
      <c r="R263" s="112"/>
      <c r="S263" s="112"/>
      <c r="T263" s="112"/>
      <c r="U263" s="112"/>
      <c r="V263" s="112"/>
      <c r="W263" s="112"/>
      <c r="X263" s="112"/>
      <c r="Y263" s="112"/>
    </row>
    <row r="264" spans="1:25" ht="12.75" customHeight="1" x14ac:dyDescent="0.2">
      <c r="A264" s="112"/>
      <c r="B264" s="112"/>
      <c r="C264" s="112"/>
      <c r="D264" s="112"/>
      <c r="E264" s="112"/>
      <c r="F264" s="112"/>
      <c r="G264" s="112"/>
      <c r="H264" s="112"/>
      <c r="I264" s="112"/>
      <c r="J264" s="112"/>
      <c r="K264" s="112"/>
      <c r="L264" s="112"/>
      <c r="M264" s="112"/>
      <c r="N264" s="112"/>
      <c r="O264" s="112"/>
      <c r="P264" s="112"/>
      <c r="Q264" s="112"/>
      <c r="R264" s="112"/>
      <c r="S264" s="112"/>
      <c r="T264" s="112"/>
      <c r="U264" s="112"/>
      <c r="V264" s="112"/>
      <c r="W264" s="112"/>
      <c r="X264" s="112"/>
      <c r="Y264" s="112"/>
    </row>
    <row r="265" spans="1:25" ht="12.75" customHeight="1" x14ac:dyDescent="0.2">
      <c r="A265" s="112"/>
      <c r="B265" s="112"/>
      <c r="C265" s="112"/>
      <c r="D265" s="112"/>
      <c r="E265" s="112"/>
      <c r="F265" s="112"/>
      <c r="G265" s="112"/>
      <c r="H265" s="112"/>
      <c r="I265" s="112"/>
      <c r="J265" s="112"/>
      <c r="K265" s="112"/>
      <c r="L265" s="112"/>
      <c r="M265" s="112"/>
      <c r="N265" s="112"/>
      <c r="O265" s="112"/>
      <c r="P265" s="112"/>
      <c r="Q265" s="112"/>
      <c r="R265" s="112"/>
      <c r="S265" s="112"/>
      <c r="T265" s="112"/>
      <c r="U265" s="112"/>
      <c r="V265" s="112"/>
      <c r="W265" s="112"/>
      <c r="X265" s="112"/>
      <c r="Y265" s="112"/>
    </row>
    <row r="266" spans="1:25" ht="12.75" customHeight="1" x14ac:dyDescent="0.2">
      <c r="A266" s="112"/>
      <c r="B266" s="112"/>
      <c r="C266" s="112"/>
      <c r="D266" s="112"/>
      <c r="E266" s="112"/>
      <c r="F266" s="112"/>
      <c r="G266" s="112"/>
      <c r="H266" s="112"/>
      <c r="I266" s="112"/>
      <c r="J266" s="112"/>
      <c r="K266" s="112"/>
      <c r="L266" s="112"/>
      <c r="M266" s="112"/>
      <c r="N266" s="112"/>
      <c r="O266" s="112"/>
      <c r="P266" s="112"/>
      <c r="Q266" s="112"/>
      <c r="R266" s="112"/>
      <c r="S266" s="112"/>
      <c r="T266" s="112"/>
      <c r="U266" s="112"/>
      <c r="V266" s="112"/>
      <c r="W266" s="112"/>
      <c r="X266" s="112"/>
      <c r="Y266" s="112"/>
    </row>
    <row r="267" spans="1:25" ht="12.75" customHeight="1" x14ac:dyDescent="0.2">
      <c r="A267" s="112"/>
      <c r="B267" s="112"/>
      <c r="C267" s="112"/>
      <c r="D267" s="112"/>
      <c r="E267" s="112"/>
      <c r="F267" s="112"/>
      <c r="G267" s="112"/>
      <c r="H267" s="112"/>
      <c r="I267" s="112"/>
      <c r="J267" s="112"/>
      <c r="K267" s="112"/>
      <c r="L267" s="112"/>
      <c r="M267" s="112"/>
      <c r="N267" s="112"/>
      <c r="O267" s="112"/>
      <c r="P267" s="112"/>
      <c r="Q267" s="112"/>
      <c r="R267" s="112"/>
      <c r="S267" s="112"/>
      <c r="T267" s="112"/>
      <c r="U267" s="112"/>
      <c r="V267" s="112"/>
      <c r="W267" s="112"/>
      <c r="X267" s="112"/>
      <c r="Y267" s="112"/>
    </row>
    <row r="268" spans="1:25" ht="12.75" customHeight="1" x14ac:dyDescent="0.2">
      <c r="A268" s="112"/>
      <c r="B268" s="112"/>
      <c r="C268" s="112"/>
      <c r="D268" s="112"/>
      <c r="E268" s="112"/>
      <c r="F268" s="112"/>
      <c r="G268" s="112"/>
      <c r="H268" s="112"/>
      <c r="I268" s="112"/>
      <c r="J268" s="112"/>
      <c r="K268" s="112"/>
      <c r="L268" s="112"/>
      <c r="M268" s="112"/>
      <c r="N268" s="112"/>
      <c r="O268" s="112"/>
      <c r="P268" s="112"/>
      <c r="Q268" s="112"/>
      <c r="R268" s="112"/>
      <c r="S268" s="112"/>
      <c r="T268" s="112"/>
      <c r="U268" s="112"/>
      <c r="V268" s="112"/>
      <c r="W268" s="112"/>
      <c r="X268" s="112"/>
      <c r="Y268" s="112"/>
    </row>
    <row r="269" spans="1:25" ht="12.75" customHeight="1" x14ac:dyDescent="0.2">
      <c r="A269" s="112"/>
      <c r="B269" s="112"/>
      <c r="C269" s="112"/>
      <c r="D269" s="112"/>
      <c r="E269" s="112"/>
      <c r="F269" s="112"/>
      <c r="G269" s="112"/>
      <c r="H269" s="112"/>
      <c r="I269" s="112"/>
      <c r="J269" s="112"/>
      <c r="K269" s="112"/>
      <c r="L269" s="112"/>
      <c r="M269" s="112"/>
      <c r="N269" s="112"/>
      <c r="O269" s="112"/>
      <c r="P269" s="112"/>
      <c r="Q269" s="112"/>
      <c r="R269" s="112"/>
      <c r="S269" s="112"/>
      <c r="T269" s="112"/>
      <c r="U269" s="112"/>
      <c r="V269" s="112"/>
      <c r="W269" s="112"/>
      <c r="X269" s="112"/>
      <c r="Y269" s="112"/>
    </row>
    <row r="270" spans="1:25" ht="12.75" customHeight="1" x14ac:dyDescent="0.2">
      <c r="A270" s="112"/>
      <c r="B270" s="112"/>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row>
    <row r="271" spans="1:25" ht="12.75" customHeight="1" x14ac:dyDescent="0.2">
      <c r="A271" s="112"/>
      <c r="B271" s="112"/>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row>
    <row r="272" spans="1:25" ht="12.75" customHeight="1" x14ac:dyDescent="0.2">
      <c r="A272" s="112"/>
      <c r="B272" s="112"/>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row>
    <row r="273" spans="1:25" ht="12.75" customHeight="1" x14ac:dyDescent="0.2">
      <c r="A273" s="112"/>
      <c r="B273" s="112"/>
      <c r="C273" s="112"/>
      <c r="D273" s="112"/>
      <c r="E273" s="112"/>
      <c r="F273" s="112"/>
      <c r="G273" s="112"/>
      <c r="H273" s="112"/>
      <c r="I273" s="112"/>
      <c r="J273" s="112"/>
      <c r="K273" s="112"/>
      <c r="L273" s="112"/>
      <c r="M273" s="112"/>
      <c r="N273" s="112"/>
      <c r="O273" s="112"/>
      <c r="P273" s="112"/>
      <c r="Q273" s="112"/>
      <c r="R273" s="112"/>
      <c r="S273" s="112"/>
      <c r="T273" s="112"/>
      <c r="U273" s="112"/>
      <c r="V273" s="112"/>
      <c r="W273" s="112"/>
      <c r="X273" s="112"/>
      <c r="Y273" s="112"/>
    </row>
    <row r="274" spans="1:25" ht="12.75" customHeight="1" x14ac:dyDescent="0.2">
      <c r="A274" s="112"/>
      <c r="B274" s="112"/>
      <c r="C274" s="112"/>
      <c r="D274" s="112"/>
      <c r="E274" s="112"/>
      <c r="F274" s="112"/>
      <c r="G274" s="112"/>
      <c r="H274" s="112"/>
      <c r="I274" s="112"/>
      <c r="J274" s="112"/>
      <c r="K274" s="112"/>
      <c r="L274" s="112"/>
      <c r="M274" s="112"/>
      <c r="N274" s="112"/>
      <c r="O274" s="112"/>
      <c r="P274" s="112"/>
      <c r="Q274" s="112"/>
      <c r="R274" s="112"/>
      <c r="S274" s="112"/>
      <c r="T274" s="112"/>
      <c r="U274" s="112"/>
      <c r="V274" s="112"/>
      <c r="W274" s="112"/>
      <c r="X274" s="112"/>
      <c r="Y274" s="112"/>
    </row>
    <row r="275" spans="1:25" ht="12.75" customHeight="1" x14ac:dyDescent="0.2">
      <c r="A275" s="112"/>
      <c r="B275" s="112"/>
      <c r="C275" s="112"/>
      <c r="D275" s="112"/>
      <c r="E275" s="112"/>
      <c r="F275" s="112"/>
      <c r="G275" s="112"/>
      <c r="H275" s="112"/>
      <c r="I275" s="112"/>
      <c r="J275" s="112"/>
      <c r="K275" s="112"/>
      <c r="L275" s="112"/>
      <c r="M275" s="112"/>
      <c r="N275" s="112"/>
      <c r="O275" s="112"/>
      <c r="P275" s="112"/>
      <c r="Q275" s="112"/>
      <c r="R275" s="112"/>
      <c r="S275" s="112"/>
      <c r="T275" s="112"/>
      <c r="U275" s="112"/>
      <c r="V275" s="112"/>
      <c r="W275" s="112"/>
      <c r="X275" s="112"/>
      <c r="Y275" s="112"/>
    </row>
    <row r="276" spans="1:25" ht="12.75" customHeight="1" x14ac:dyDescent="0.2">
      <c r="A276" s="112"/>
      <c r="B276" s="112"/>
      <c r="C276" s="112"/>
      <c r="D276" s="112"/>
      <c r="E276" s="112"/>
      <c r="F276" s="112"/>
      <c r="G276" s="112"/>
      <c r="H276" s="112"/>
      <c r="I276" s="112"/>
      <c r="J276" s="112"/>
      <c r="K276" s="112"/>
      <c r="L276" s="112"/>
      <c r="M276" s="112"/>
      <c r="N276" s="112"/>
      <c r="O276" s="112"/>
      <c r="P276" s="112"/>
      <c r="Q276" s="112"/>
      <c r="R276" s="112"/>
      <c r="S276" s="112"/>
      <c r="T276" s="112"/>
      <c r="U276" s="112"/>
      <c r="V276" s="112"/>
      <c r="W276" s="112"/>
      <c r="X276" s="112"/>
      <c r="Y276" s="112"/>
    </row>
    <row r="277" spans="1:25" ht="12.75" customHeight="1" x14ac:dyDescent="0.2">
      <c r="A277" s="112"/>
      <c r="B277" s="112"/>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row>
    <row r="278" spans="1:25" ht="12.75" customHeight="1" x14ac:dyDescent="0.2">
      <c r="A278" s="112"/>
      <c r="B278" s="112"/>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row>
    <row r="320" spans="1:25" ht="12.75" customHeight="1" x14ac:dyDescent="0.2">
      <c r="A320" s="112"/>
      <c r="B320" s="112"/>
      <c r="C320" s="112"/>
      <c r="D320" s="112"/>
      <c r="E320" s="112"/>
      <c r="F320" s="112"/>
      <c r="G320" s="112"/>
      <c r="H320" s="112"/>
      <c r="I320" s="112"/>
      <c r="J320" s="112"/>
      <c r="K320" s="112"/>
      <c r="L320" s="112"/>
      <c r="M320" s="112"/>
      <c r="N320" s="112"/>
      <c r="O320" s="112"/>
      <c r="P320" s="112"/>
      <c r="Q320" s="112"/>
      <c r="R320" s="112"/>
      <c r="S320" s="112"/>
      <c r="T320" s="112"/>
      <c r="U320" s="112"/>
      <c r="V320" s="112"/>
      <c r="W320" s="112"/>
      <c r="X320" s="112"/>
      <c r="Y320" s="112"/>
    </row>
    <row r="321" spans="1:25" ht="12.75" customHeight="1" x14ac:dyDescent="0.2">
      <c r="A321" s="112"/>
      <c r="B321" s="112"/>
      <c r="C321" s="112"/>
      <c r="D321" s="112"/>
      <c r="E321" s="112"/>
      <c r="F321" s="112"/>
      <c r="G321" s="112"/>
      <c r="H321" s="112"/>
      <c r="I321" s="112"/>
      <c r="J321" s="112"/>
      <c r="K321" s="112"/>
      <c r="L321" s="112"/>
      <c r="M321" s="112"/>
      <c r="N321" s="112"/>
      <c r="O321" s="112"/>
      <c r="P321" s="112"/>
      <c r="Q321" s="112"/>
      <c r="R321" s="112"/>
      <c r="S321" s="112"/>
      <c r="T321" s="112"/>
      <c r="U321" s="112"/>
      <c r="V321" s="112"/>
      <c r="W321" s="112"/>
      <c r="X321" s="112"/>
      <c r="Y321" s="112"/>
    </row>
    <row r="322" spans="1:25" ht="12.75" customHeight="1" x14ac:dyDescent="0.2">
      <c r="A322" s="112"/>
      <c r="B322" s="112"/>
      <c r="C322" s="112"/>
      <c r="D322" s="112"/>
      <c r="E322" s="112"/>
      <c r="F322" s="112"/>
      <c r="G322" s="112"/>
      <c r="H322" s="112"/>
      <c r="I322" s="112"/>
      <c r="J322" s="112"/>
      <c r="K322" s="112"/>
      <c r="L322" s="112"/>
      <c r="M322" s="112"/>
      <c r="N322" s="112"/>
      <c r="O322" s="112"/>
      <c r="P322" s="112"/>
      <c r="Q322" s="112"/>
      <c r="R322" s="112"/>
      <c r="S322" s="112"/>
      <c r="T322" s="112"/>
      <c r="U322" s="112"/>
      <c r="V322" s="112"/>
      <c r="W322" s="112"/>
      <c r="X322" s="112"/>
      <c r="Y322" s="112"/>
    </row>
    <row r="323" spans="1:25" ht="12.75" customHeight="1" x14ac:dyDescent="0.2">
      <c r="A323" s="112"/>
      <c r="B323" s="112"/>
      <c r="C323" s="112"/>
      <c r="D323" s="112"/>
      <c r="E323" s="112"/>
      <c r="F323" s="112"/>
      <c r="G323" s="112"/>
      <c r="H323" s="112"/>
      <c r="I323" s="112"/>
      <c r="J323" s="112"/>
      <c r="K323" s="112"/>
      <c r="L323" s="112"/>
      <c r="M323" s="112"/>
      <c r="N323" s="112"/>
      <c r="O323" s="112"/>
      <c r="P323" s="112"/>
      <c r="Q323" s="112"/>
      <c r="R323" s="112"/>
      <c r="S323" s="112"/>
      <c r="T323" s="112"/>
      <c r="U323" s="112"/>
      <c r="V323" s="112"/>
      <c r="W323" s="112"/>
      <c r="X323" s="112"/>
      <c r="Y323" s="112"/>
    </row>
    <row r="324" spans="1:25" ht="12.75" customHeight="1" x14ac:dyDescent="0.2">
      <c r="A324" s="112"/>
      <c r="B324" s="112"/>
      <c r="C324" s="112"/>
      <c r="D324" s="112"/>
      <c r="E324" s="112"/>
      <c r="F324" s="112"/>
      <c r="G324" s="112"/>
      <c r="H324" s="112"/>
      <c r="I324" s="112"/>
      <c r="J324" s="112"/>
      <c r="K324" s="112"/>
      <c r="L324" s="112"/>
      <c r="M324" s="112"/>
      <c r="N324" s="112"/>
      <c r="O324" s="112"/>
      <c r="P324" s="112"/>
      <c r="Q324" s="112"/>
      <c r="R324" s="112"/>
      <c r="S324" s="112"/>
      <c r="T324" s="112"/>
      <c r="U324" s="112"/>
      <c r="V324" s="112"/>
      <c r="W324" s="112"/>
      <c r="X324" s="112"/>
      <c r="Y324" s="112"/>
    </row>
    <row r="325" spans="1:25" ht="12.75" customHeight="1" x14ac:dyDescent="0.2">
      <c r="A325" s="112"/>
      <c r="B325" s="112"/>
      <c r="C325" s="112"/>
      <c r="D325" s="112"/>
      <c r="E325" s="112"/>
      <c r="F325" s="112"/>
      <c r="G325" s="112"/>
      <c r="H325" s="112"/>
      <c r="I325" s="112"/>
      <c r="J325" s="112"/>
      <c r="K325" s="112"/>
      <c r="L325" s="112"/>
      <c r="M325" s="112"/>
      <c r="N325" s="112"/>
      <c r="O325" s="112"/>
      <c r="P325" s="112"/>
      <c r="Q325" s="112"/>
      <c r="R325" s="112"/>
      <c r="S325" s="112"/>
      <c r="T325" s="112"/>
      <c r="U325" s="112"/>
      <c r="V325" s="112"/>
      <c r="W325" s="112"/>
      <c r="X325" s="112"/>
      <c r="Y325" s="112"/>
    </row>
    <row r="326" spans="1:25" ht="12.75" customHeight="1" x14ac:dyDescent="0.2">
      <c r="A326" s="112"/>
      <c r="B326" s="112"/>
      <c r="C326" s="112"/>
      <c r="D326" s="112"/>
      <c r="E326" s="112"/>
      <c r="F326" s="112"/>
      <c r="G326" s="112"/>
      <c r="H326" s="112"/>
      <c r="I326" s="112"/>
      <c r="J326" s="112"/>
      <c r="K326" s="112"/>
      <c r="L326" s="112"/>
      <c r="M326" s="112"/>
      <c r="N326" s="112"/>
      <c r="O326" s="112"/>
      <c r="P326" s="112"/>
      <c r="Q326" s="112"/>
      <c r="R326" s="112"/>
      <c r="S326" s="112"/>
      <c r="T326" s="112"/>
      <c r="U326" s="112"/>
      <c r="V326" s="112"/>
      <c r="W326" s="112"/>
      <c r="X326" s="112"/>
      <c r="Y326" s="112"/>
    </row>
    <row r="327" spans="1:25" ht="12.75" customHeight="1" x14ac:dyDescent="0.2">
      <c r="A327" s="112"/>
      <c r="B327" s="112"/>
      <c r="C327" s="112"/>
      <c r="D327" s="112"/>
      <c r="E327" s="112"/>
      <c r="F327" s="112"/>
      <c r="G327" s="112"/>
      <c r="H327" s="112"/>
      <c r="I327" s="112"/>
      <c r="J327" s="112"/>
      <c r="K327" s="112"/>
      <c r="L327" s="112"/>
      <c r="M327" s="112"/>
      <c r="N327" s="112"/>
      <c r="O327" s="112"/>
      <c r="P327" s="112"/>
      <c r="Q327" s="112"/>
      <c r="R327" s="112"/>
      <c r="S327" s="112"/>
      <c r="T327" s="112"/>
      <c r="U327" s="112"/>
      <c r="V327" s="112"/>
      <c r="W327" s="112"/>
      <c r="X327" s="112"/>
      <c r="Y327" s="112"/>
    </row>
    <row r="328" spans="1:25" ht="12.75" customHeight="1" x14ac:dyDescent="0.2">
      <c r="A328" s="112"/>
      <c r="B328" s="112"/>
      <c r="C328" s="112"/>
      <c r="D328" s="112"/>
      <c r="E328" s="112"/>
      <c r="F328" s="112"/>
      <c r="G328" s="112"/>
      <c r="H328" s="112"/>
      <c r="I328" s="112"/>
      <c r="J328" s="112"/>
      <c r="K328" s="112"/>
      <c r="L328" s="112"/>
      <c r="M328" s="112"/>
      <c r="N328" s="112"/>
      <c r="O328" s="112"/>
      <c r="P328" s="112"/>
      <c r="Q328" s="112"/>
      <c r="R328" s="112"/>
      <c r="S328" s="112"/>
      <c r="T328" s="112"/>
      <c r="U328" s="112"/>
      <c r="V328" s="112"/>
      <c r="W328" s="112"/>
      <c r="X328" s="112"/>
      <c r="Y328" s="112"/>
    </row>
    <row r="329" spans="1:25" ht="12.75" customHeight="1" x14ac:dyDescent="0.2">
      <c r="A329" s="112"/>
      <c r="B329" s="112"/>
      <c r="C329" s="112"/>
      <c r="D329" s="112"/>
      <c r="E329" s="112"/>
      <c r="F329" s="112"/>
      <c r="G329" s="112"/>
      <c r="H329" s="112"/>
      <c r="I329" s="112"/>
      <c r="J329" s="112"/>
      <c r="K329" s="112"/>
      <c r="L329" s="112"/>
      <c r="M329" s="112"/>
      <c r="N329" s="112"/>
      <c r="O329" s="112"/>
      <c r="P329" s="112"/>
      <c r="Q329" s="112"/>
      <c r="R329" s="112"/>
      <c r="S329" s="112"/>
      <c r="T329" s="112"/>
      <c r="U329" s="112"/>
      <c r="V329" s="112"/>
      <c r="W329" s="112"/>
      <c r="X329" s="112"/>
      <c r="Y329" s="112"/>
    </row>
    <row r="330" spans="1:25" ht="12.75" customHeight="1" x14ac:dyDescent="0.2">
      <c r="A330" s="112"/>
      <c r="B330" s="112"/>
      <c r="C330" s="112"/>
      <c r="D330" s="112"/>
      <c r="E330" s="112"/>
      <c r="F330" s="112"/>
      <c r="G330" s="112"/>
      <c r="H330" s="112"/>
      <c r="I330" s="112"/>
      <c r="J330" s="112"/>
      <c r="K330" s="112"/>
      <c r="L330" s="112"/>
      <c r="M330" s="112"/>
      <c r="N330" s="112"/>
      <c r="O330" s="112"/>
      <c r="P330" s="112"/>
      <c r="Q330" s="112"/>
      <c r="R330" s="112"/>
      <c r="S330" s="112"/>
      <c r="T330" s="112"/>
      <c r="U330" s="112"/>
      <c r="V330" s="112"/>
      <c r="W330" s="112"/>
      <c r="X330" s="112"/>
      <c r="Y330" s="112"/>
    </row>
    <row r="331" spans="1:25" ht="12.75" customHeight="1" x14ac:dyDescent="0.2">
      <c r="A331" s="112"/>
      <c r="B331" s="112"/>
      <c r="C331" s="112"/>
      <c r="D331" s="112"/>
      <c r="E331" s="112"/>
      <c r="F331" s="112"/>
      <c r="G331" s="112"/>
      <c r="H331" s="112"/>
      <c r="I331" s="112"/>
      <c r="J331" s="112"/>
      <c r="K331" s="112"/>
      <c r="L331" s="112"/>
      <c r="M331" s="112"/>
      <c r="N331" s="112"/>
      <c r="O331" s="112"/>
      <c r="P331" s="112"/>
      <c r="Q331" s="112"/>
      <c r="R331" s="112"/>
      <c r="S331" s="112"/>
      <c r="T331" s="112"/>
      <c r="U331" s="112"/>
      <c r="V331" s="112"/>
      <c r="W331" s="112"/>
      <c r="X331" s="112"/>
      <c r="Y331" s="112"/>
    </row>
    <row r="332" spans="1:25" ht="12.75" customHeight="1" x14ac:dyDescent="0.2">
      <c r="A332" s="112"/>
      <c r="B332" s="112"/>
      <c r="C332" s="112"/>
      <c r="D332" s="112"/>
      <c r="E332" s="112"/>
      <c r="F332" s="112"/>
      <c r="G332" s="112"/>
      <c r="H332" s="112"/>
      <c r="I332" s="112"/>
      <c r="J332" s="112"/>
      <c r="K332" s="112"/>
      <c r="L332" s="112"/>
      <c r="M332" s="112"/>
      <c r="N332" s="112"/>
      <c r="O332" s="112"/>
      <c r="P332" s="112"/>
      <c r="Q332" s="112"/>
      <c r="R332" s="112"/>
      <c r="S332" s="112"/>
      <c r="T332" s="112"/>
      <c r="U332" s="112"/>
      <c r="V332" s="112"/>
      <c r="W332" s="112"/>
      <c r="X332" s="112"/>
      <c r="Y332" s="112"/>
    </row>
    <row r="333" spans="1:25" ht="12.75" customHeight="1" x14ac:dyDescent="0.2">
      <c r="A333" s="112"/>
      <c r="B333" s="112"/>
      <c r="C333" s="112"/>
      <c r="D333" s="112"/>
      <c r="E333" s="112"/>
      <c r="F333" s="112"/>
      <c r="G333" s="112"/>
      <c r="H333" s="112"/>
      <c r="I333" s="112"/>
      <c r="J333" s="112"/>
      <c r="K333" s="112"/>
      <c r="L333" s="112"/>
      <c r="M333" s="112"/>
      <c r="N333" s="112"/>
      <c r="O333" s="112"/>
      <c r="P333" s="112"/>
      <c r="Q333" s="112"/>
      <c r="R333" s="112"/>
      <c r="S333" s="112"/>
      <c r="T333" s="112"/>
      <c r="U333" s="112"/>
      <c r="V333" s="112"/>
      <c r="W333" s="112"/>
      <c r="X333" s="112"/>
      <c r="Y333" s="112"/>
    </row>
    <row r="334" spans="1:25" ht="12.75" customHeight="1" x14ac:dyDescent="0.2">
      <c r="A334" s="112"/>
      <c r="B334" s="112"/>
      <c r="C334" s="112"/>
      <c r="D334" s="112"/>
      <c r="E334" s="112"/>
      <c r="F334" s="112"/>
      <c r="G334" s="112"/>
      <c r="H334" s="112"/>
      <c r="I334" s="112"/>
      <c r="J334" s="112"/>
      <c r="K334" s="112"/>
      <c r="L334" s="112"/>
      <c r="M334" s="112"/>
      <c r="N334" s="112"/>
      <c r="O334" s="112"/>
      <c r="P334" s="112"/>
      <c r="Q334" s="112"/>
      <c r="R334" s="112"/>
      <c r="S334" s="112"/>
      <c r="T334" s="112"/>
      <c r="U334" s="112"/>
      <c r="V334" s="112"/>
      <c r="W334" s="112"/>
      <c r="X334" s="112"/>
      <c r="Y334" s="112"/>
    </row>
    <row r="335" spans="1:25" ht="12.75" customHeight="1" x14ac:dyDescent="0.2">
      <c r="A335" s="112"/>
      <c r="B335" s="112"/>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row>
    <row r="336" spans="1:25" ht="12.75" customHeight="1" x14ac:dyDescent="0.2">
      <c r="A336" s="112"/>
      <c r="B336" s="112"/>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row>
    <row r="337" spans="1:25" ht="12.75" customHeight="1" x14ac:dyDescent="0.2">
      <c r="A337" s="112"/>
      <c r="B337" s="112"/>
      <c r="C337" s="112"/>
      <c r="D337" s="112"/>
      <c r="E337" s="112"/>
      <c r="F337" s="112"/>
      <c r="G337" s="112"/>
      <c r="H337" s="112"/>
      <c r="I337" s="112"/>
      <c r="J337" s="112"/>
      <c r="K337" s="112"/>
      <c r="L337" s="112"/>
      <c r="M337" s="112"/>
      <c r="N337" s="112"/>
      <c r="O337" s="112"/>
      <c r="P337" s="112"/>
      <c r="Q337" s="112"/>
      <c r="R337" s="112"/>
      <c r="S337" s="112"/>
      <c r="T337" s="112"/>
      <c r="U337" s="112"/>
      <c r="V337" s="112"/>
      <c r="W337" s="112"/>
      <c r="X337" s="112"/>
      <c r="Y337" s="112"/>
    </row>
    <row r="338" spans="1:25" ht="12.75" customHeight="1" x14ac:dyDescent="0.2">
      <c r="A338" s="112"/>
      <c r="B338" s="112"/>
      <c r="C338" s="112"/>
      <c r="D338" s="112"/>
      <c r="E338" s="112"/>
      <c r="F338" s="112"/>
      <c r="G338" s="112"/>
      <c r="H338" s="112"/>
      <c r="I338" s="112"/>
      <c r="J338" s="112"/>
      <c r="K338" s="112"/>
      <c r="L338" s="112"/>
      <c r="M338" s="112"/>
      <c r="N338" s="112"/>
      <c r="O338" s="112"/>
      <c r="P338" s="112"/>
      <c r="Q338" s="112"/>
      <c r="R338" s="112"/>
      <c r="S338" s="112"/>
      <c r="T338" s="112"/>
      <c r="U338" s="112"/>
      <c r="V338" s="112"/>
      <c r="W338" s="112"/>
      <c r="X338" s="112"/>
      <c r="Y338" s="112"/>
    </row>
    <row r="339" spans="1:25" ht="12.75" customHeight="1" x14ac:dyDescent="0.2">
      <c r="A339" s="112"/>
      <c r="B339" s="112"/>
      <c r="C339" s="112"/>
      <c r="D339" s="112"/>
      <c r="E339" s="112"/>
      <c r="F339" s="112"/>
      <c r="G339" s="112"/>
      <c r="H339" s="112"/>
      <c r="I339" s="112"/>
      <c r="J339" s="112"/>
      <c r="K339" s="112"/>
      <c r="L339" s="112"/>
      <c r="M339" s="112"/>
      <c r="N339" s="112"/>
      <c r="O339" s="112"/>
      <c r="P339" s="112"/>
      <c r="Q339" s="112"/>
      <c r="R339" s="112"/>
      <c r="S339" s="112"/>
      <c r="T339" s="112"/>
      <c r="U339" s="112"/>
      <c r="V339" s="112"/>
      <c r="W339" s="112"/>
      <c r="X339" s="112"/>
      <c r="Y339" s="112"/>
    </row>
    <row r="340" spans="1:25" ht="12.75" customHeight="1" x14ac:dyDescent="0.2">
      <c r="A340" s="112"/>
      <c r="B340" s="112"/>
      <c r="C340" s="112"/>
      <c r="D340" s="112"/>
      <c r="E340" s="112"/>
      <c r="F340" s="112"/>
      <c r="G340" s="112"/>
      <c r="H340" s="112"/>
      <c r="I340" s="112"/>
      <c r="J340" s="112"/>
      <c r="K340" s="112"/>
      <c r="L340" s="112"/>
      <c r="M340" s="112"/>
      <c r="N340" s="112"/>
      <c r="O340" s="112"/>
      <c r="P340" s="112"/>
      <c r="Q340" s="112"/>
      <c r="R340" s="112"/>
      <c r="S340" s="112"/>
      <c r="T340" s="112"/>
      <c r="U340" s="112"/>
      <c r="V340" s="112"/>
      <c r="W340" s="112"/>
      <c r="X340" s="112"/>
      <c r="Y340" s="112"/>
    </row>
    <row r="341" spans="1:25" ht="12.75" customHeight="1" x14ac:dyDescent="0.2">
      <c r="A341" s="112"/>
      <c r="B341" s="112"/>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row>
    <row r="342" spans="1:25" ht="12.75" customHeight="1" x14ac:dyDescent="0.2">
      <c r="A342" s="112"/>
      <c r="B342" s="112"/>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row>
    <row r="343" spans="1:25" ht="12.75" customHeight="1" x14ac:dyDescent="0.2">
      <c r="A343" s="112"/>
      <c r="B343" s="112"/>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row>
    <row r="344" spans="1:25" ht="12.75" customHeight="1" x14ac:dyDescent="0.2">
      <c r="A344" s="112"/>
      <c r="B344" s="112"/>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row>
    <row r="345" spans="1:25" ht="12.75" customHeight="1" x14ac:dyDescent="0.2">
      <c r="A345" s="112"/>
      <c r="B345" s="112"/>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row>
    <row r="346" spans="1:25" ht="12.75" customHeight="1" x14ac:dyDescent="0.2">
      <c r="A346" s="112"/>
      <c r="B346" s="112"/>
      <c r="C346" s="112"/>
      <c r="D346" s="112"/>
      <c r="E346" s="112"/>
      <c r="F346" s="112"/>
      <c r="G346" s="112"/>
      <c r="H346" s="112"/>
      <c r="I346" s="112"/>
      <c r="J346" s="112"/>
      <c r="K346" s="112"/>
      <c r="L346" s="112"/>
      <c r="M346" s="112"/>
      <c r="N346" s="112"/>
      <c r="O346" s="112"/>
      <c r="P346" s="112"/>
      <c r="Q346" s="112"/>
      <c r="R346" s="112"/>
      <c r="S346" s="112"/>
      <c r="T346" s="112"/>
      <c r="U346" s="112"/>
      <c r="V346" s="112"/>
      <c r="W346" s="112"/>
      <c r="X346" s="112"/>
      <c r="Y346" s="112"/>
    </row>
    <row r="347" spans="1:25" ht="12.75" customHeight="1" x14ac:dyDescent="0.2">
      <c r="A347" s="112"/>
      <c r="B347" s="112"/>
      <c r="C347" s="112"/>
      <c r="D347" s="112"/>
      <c r="E347" s="112"/>
      <c r="F347" s="112"/>
      <c r="G347" s="112"/>
      <c r="H347" s="112"/>
      <c r="I347" s="112"/>
      <c r="J347" s="112"/>
      <c r="K347" s="112"/>
      <c r="L347" s="112"/>
      <c r="M347" s="112"/>
      <c r="N347" s="112"/>
      <c r="O347" s="112"/>
      <c r="P347" s="112"/>
      <c r="Q347" s="112"/>
      <c r="R347" s="112"/>
      <c r="S347" s="112"/>
      <c r="T347" s="112"/>
      <c r="U347" s="112"/>
      <c r="V347" s="112"/>
      <c r="W347" s="112"/>
      <c r="X347" s="112"/>
      <c r="Y347" s="112"/>
    </row>
    <row r="348" spans="1:25" ht="12.75" customHeight="1" x14ac:dyDescent="0.2">
      <c r="A348" s="112"/>
      <c r="B348" s="112"/>
      <c r="C348" s="112"/>
      <c r="D348" s="112"/>
      <c r="E348" s="112"/>
      <c r="F348" s="112"/>
      <c r="G348" s="112"/>
      <c r="H348" s="112"/>
      <c r="I348" s="112"/>
      <c r="J348" s="112"/>
      <c r="K348" s="112"/>
      <c r="L348" s="112"/>
      <c r="M348" s="112"/>
      <c r="N348" s="112"/>
      <c r="O348" s="112"/>
      <c r="P348" s="112"/>
      <c r="Q348" s="112"/>
      <c r="R348" s="112"/>
      <c r="S348" s="112"/>
      <c r="T348" s="112"/>
      <c r="U348" s="112"/>
      <c r="V348" s="112"/>
      <c r="W348" s="112"/>
      <c r="X348" s="112"/>
      <c r="Y348" s="112"/>
    </row>
    <row r="349" spans="1:25" ht="12.75" customHeight="1" x14ac:dyDescent="0.2">
      <c r="A349" s="112"/>
      <c r="B349" s="112"/>
      <c r="C349" s="112"/>
      <c r="D349" s="112"/>
      <c r="E349" s="112"/>
      <c r="F349" s="112"/>
      <c r="G349" s="112"/>
      <c r="H349" s="112"/>
      <c r="I349" s="112"/>
      <c r="J349" s="112"/>
      <c r="K349" s="112"/>
      <c r="L349" s="112"/>
      <c r="M349" s="112"/>
      <c r="N349" s="112"/>
      <c r="O349" s="112"/>
      <c r="P349" s="112"/>
      <c r="Q349" s="112"/>
      <c r="R349" s="112"/>
      <c r="S349" s="112"/>
      <c r="T349" s="112"/>
      <c r="U349" s="112"/>
      <c r="V349" s="112"/>
      <c r="W349" s="112"/>
      <c r="X349" s="112"/>
      <c r="Y349" s="112"/>
    </row>
    <row r="350" spans="1:25" ht="12.75" customHeight="1" x14ac:dyDescent="0.2">
      <c r="A350" s="112"/>
      <c r="B350" s="112"/>
      <c r="C350" s="112"/>
      <c r="D350" s="112"/>
      <c r="E350" s="112"/>
      <c r="F350" s="112"/>
      <c r="G350" s="112"/>
      <c r="H350" s="112"/>
      <c r="I350" s="112"/>
      <c r="J350" s="112"/>
      <c r="K350" s="112"/>
      <c r="L350" s="112"/>
      <c r="M350" s="112"/>
      <c r="N350" s="112"/>
      <c r="O350" s="112"/>
      <c r="P350" s="112"/>
      <c r="Q350" s="112"/>
      <c r="R350" s="112"/>
      <c r="S350" s="112"/>
      <c r="T350" s="112"/>
      <c r="U350" s="112"/>
      <c r="V350" s="112"/>
      <c r="W350" s="112"/>
      <c r="X350" s="112"/>
      <c r="Y350" s="112"/>
    </row>
    <row r="351" spans="1:25" ht="12.75" customHeight="1" x14ac:dyDescent="0.2">
      <c r="A351" s="112"/>
      <c r="B351" s="112"/>
      <c r="C351" s="112"/>
      <c r="D351" s="112"/>
      <c r="E351" s="112"/>
      <c r="F351" s="112"/>
      <c r="G351" s="112"/>
      <c r="H351" s="112"/>
      <c r="I351" s="112"/>
      <c r="J351" s="112"/>
      <c r="K351" s="112"/>
      <c r="L351" s="112"/>
      <c r="M351" s="112"/>
      <c r="N351" s="112"/>
      <c r="O351" s="112"/>
      <c r="P351" s="112"/>
      <c r="Q351" s="112"/>
      <c r="R351" s="112"/>
      <c r="S351" s="112"/>
      <c r="T351" s="112"/>
      <c r="U351" s="112"/>
      <c r="V351" s="112"/>
      <c r="W351" s="112"/>
      <c r="X351" s="112"/>
      <c r="Y351" s="112"/>
    </row>
    <row r="352" spans="1:25" ht="12.75" customHeight="1" x14ac:dyDescent="0.2">
      <c r="A352" s="112"/>
      <c r="B352" s="112"/>
      <c r="C352" s="112"/>
      <c r="D352" s="112"/>
      <c r="E352" s="112"/>
      <c r="F352" s="112"/>
      <c r="G352" s="112"/>
      <c r="H352" s="112"/>
      <c r="I352" s="112"/>
      <c r="J352" s="112"/>
      <c r="K352" s="112"/>
      <c r="L352" s="112"/>
      <c r="M352" s="112"/>
      <c r="N352" s="112"/>
      <c r="O352" s="112"/>
      <c r="P352" s="112"/>
      <c r="Q352" s="112"/>
      <c r="R352" s="112"/>
      <c r="S352" s="112"/>
      <c r="T352" s="112"/>
      <c r="U352" s="112"/>
      <c r="V352" s="112"/>
      <c r="W352" s="112"/>
      <c r="X352" s="112"/>
      <c r="Y352" s="112"/>
    </row>
    <row r="353" spans="1:25" ht="12.75" customHeight="1" x14ac:dyDescent="0.2">
      <c r="A353" s="112"/>
      <c r="B353" s="112"/>
      <c r="C353" s="112"/>
      <c r="D353" s="112"/>
      <c r="E353" s="112"/>
      <c r="F353" s="112"/>
      <c r="G353" s="112"/>
      <c r="H353" s="112"/>
      <c r="I353" s="112"/>
      <c r="J353" s="112"/>
      <c r="K353" s="112"/>
      <c r="L353" s="112"/>
      <c r="M353" s="112"/>
      <c r="N353" s="112"/>
      <c r="O353" s="112"/>
      <c r="P353" s="112"/>
      <c r="Q353" s="112"/>
      <c r="R353" s="112"/>
      <c r="S353" s="112"/>
      <c r="T353" s="112"/>
      <c r="U353" s="112"/>
      <c r="V353" s="112"/>
      <c r="W353" s="112"/>
      <c r="X353" s="112"/>
      <c r="Y353" s="112"/>
    </row>
    <row r="354" spans="1:25" ht="12.75" customHeight="1" x14ac:dyDescent="0.2">
      <c r="A354" s="112"/>
      <c r="B354" s="112"/>
      <c r="C354" s="112"/>
      <c r="D354" s="112"/>
      <c r="E354" s="112"/>
      <c r="F354" s="112"/>
      <c r="G354" s="112"/>
      <c r="H354" s="112"/>
      <c r="I354" s="112"/>
      <c r="J354" s="112"/>
      <c r="K354" s="112"/>
      <c r="L354" s="112"/>
      <c r="M354" s="112"/>
      <c r="N354" s="112"/>
      <c r="O354" s="112"/>
      <c r="P354" s="112"/>
      <c r="Q354" s="112"/>
      <c r="R354" s="112"/>
      <c r="S354" s="112"/>
      <c r="T354" s="112"/>
      <c r="U354" s="112"/>
      <c r="V354" s="112"/>
      <c r="W354" s="112"/>
      <c r="X354" s="112"/>
      <c r="Y354" s="112"/>
    </row>
    <row r="355" spans="1:25" ht="12.75" customHeight="1" x14ac:dyDescent="0.2">
      <c r="A355" s="112"/>
      <c r="B355" s="112"/>
      <c r="C355" s="112"/>
      <c r="D355" s="112"/>
      <c r="E355" s="112"/>
      <c r="F355" s="112"/>
      <c r="G355" s="112"/>
      <c r="H355" s="112"/>
      <c r="I355" s="112"/>
      <c r="J355" s="112"/>
      <c r="K355" s="112"/>
      <c r="L355" s="112"/>
      <c r="M355" s="112"/>
      <c r="N355" s="112"/>
      <c r="O355" s="112"/>
      <c r="P355" s="112"/>
      <c r="Q355" s="112"/>
      <c r="R355" s="112"/>
      <c r="S355" s="112"/>
      <c r="T355" s="112"/>
      <c r="U355" s="112"/>
      <c r="V355" s="112"/>
      <c r="W355" s="112"/>
      <c r="X355" s="112"/>
      <c r="Y355" s="112"/>
    </row>
    <row r="356" spans="1:25" ht="12.75" customHeight="1" x14ac:dyDescent="0.2">
      <c r="A356" s="112"/>
      <c r="B356" s="112"/>
      <c r="C356" s="112"/>
      <c r="D356" s="112"/>
      <c r="E356" s="112"/>
      <c r="F356" s="112"/>
      <c r="G356" s="112"/>
      <c r="H356" s="112"/>
      <c r="I356" s="112"/>
      <c r="J356" s="112"/>
      <c r="K356" s="112"/>
      <c r="L356" s="112"/>
      <c r="M356" s="112"/>
      <c r="N356" s="112"/>
      <c r="O356" s="112"/>
      <c r="P356" s="112"/>
      <c r="Q356" s="112"/>
      <c r="R356" s="112"/>
      <c r="S356" s="112"/>
      <c r="T356" s="112"/>
      <c r="U356" s="112"/>
      <c r="V356" s="112"/>
      <c r="W356" s="112"/>
      <c r="X356" s="112"/>
      <c r="Y356" s="112"/>
    </row>
    <row r="357" spans="1:25" ht="12.75" customHeight="1" x14ac:dyDescent="0.2">
      <c r="A357" s="112"/>
      <c r="B357" s="112"/>
      <c r="C357" s="112"/>
      <c r="D357" s="112"/>
      <c r="E357" s="112"/>
      <c r="F357" s="112"/>
      <c r="G357" s="112"/>
      <c r="H357" s="112"/>
      <c r="I357" s="112"/>
      <c r="J357" s="112"/>
      <c r="K357" s="112"/>
      <c r="L357" s="112"/>
      <c r="M357" s="112"/>
      <c r="N357" s="112"/>
      <c r="O357" s="112"/>
      <c r="P357" s="112"/>
      <c r="Q357" s="112"/>
      <c r="R357" s="112"/>
      <c r="S357" s="112"/>
      <c r="T357" s="112"/>
      <c r="U357" s="112"/>
      <c r="V357" s="112"/>
      <c r="W357" s="112"/>
      <c r="X357" s="112"/>
      <c r="Y357" s="112"/>
    </row>
    <row r="358" spans="1:25" ht="12.75" customHeight="1" x14ac:dyDescent="0.2">
      <c r="A358" s="112"/>
      <c r="B358" s="112"/>
      <c r="C358" s="112"/>
      <c r="D358" s="112"/>
      <c r="E358" s="112"/>
      <c r="F358" s="112"/>
      <c r="G358" s="112"/>
      <c r="H358" s="112"/>
      <c r="I358" s="112"/>
      <c r="J358" s="112"/>
      <c r="K358" s="112"/>
      <c r="L358" s="112"/>
      <c r="M358" s="112"/>
      <c r="N358" s="112"/>
      <c r="O358" s="112"/>
      <c r="P358" s="112"/>
      <c r="Q358" s="112"/>
      <c r="R358" s="112"/>
      <c r="S358" s="112"/>
      <c r="T358" s="112"/>
      <c r="U358" s="112"/>
      <c r="V358" s="112"/>
      <c r="W358" s="112"/>
      <c r="X358" s="112"/>
      <c r="Y358" s="112"/>
    </row>
    <row r="359" spans="1:25" ht="12.75" customHeight="1" x14ac:dyDescent="0.2">
      <c r="A359" s="112"/>
      <c r="B359" s="112"/>
      <c r="C359" s="112"/>
      <c r="D359" s="112"/>
      <c r="E359" s="112"/>
      <c r="F359" s="112"/>
      <c r="G359" s="112"/>
      <c r="H359" s="112"/>
      <c r="I359" s="112"/>
      <c r="J359" s="112"/>
      <c r="K359" s="112"/>
      <c r="L359" s="112"/>
      <c r="M359" s="112"/>
      <c r="N359" s="112"/>
      <c r="O359" s="112"/>
      <c r="P359" s="112"/>
      <c r="Q359" s="112"/>
      <c r="R359" s="112"/>
      <c r="S359" s="112"/>
      <c r="T359" s="112"/>
      <c r="U359" s="112"/>
      <c r="V359" s="112"/>
      <c r="W359" s="112"/>
      <c r="X359" s="112"/>
      <c r="Y359" s="112"/>
    </row>
    <row r="360" spans="1:25" ht="12.75" customHeight="1" x14ac:dyDescent="0.2">
      <c r="A360" s="112"/>
      <c r="B360" s="112"/>
      <c r="C360" s="112"/>
      <c r="D360" s="112"/>
      <c r="E360" s="112"/>
      <c r="F360" s="112"/>
      <c r="G360" s="112"/>
      <c r="H360" s="112"/>
      <c r="I360" s="112"/>
      <c r="J360" s="112"/>
      <c r="K360" s="112"/>
      <c r="L360" s="112"/>
      <c r="M360" s="112"/>
      <c r="N360" s="112"/>
      <c r="O360" s="112"/>
      <c r="P360" s="112"/>
      <c r="Q360" s="112"/>
      <c r="R360" s="112"/>
      <c r="S360" s="112"/>
      <c r="T360" s="112"/>
      <c r="U360" s="112"/>
      <c r="V360" s="112"/>
      <c r="W360" s="112"/>
      <c r="X360" s="112"/>
      <c r="Y360" s="112"/>
    </row>
    <row r="361" spans="1:25" ht="12.75" customHeight="1" x14ac:dyDescent="0.2">
      <c r="A361" s="112"/>
      <c r="B361" s="112"/>
      <c r="C361" s="112"/>
      <c r="D361" s="112"/>
      <c r="E361" s="112"/>
      <c r="F361" s="112"/>
      <c r="G361" s="112"/>
      <c r="H361" s="112"/>
      <c r="I361" s="112"/>
      <c r="J361" s="112"/>
      <c r="K361" s="112"/>
      <c r="L361" s="112"/>
      <c r="M361" s="112"/>
      <c r="N361" s="112"/>
      <c r="O361" s="112"/>
      <c r="P361" s="112"/>
      <c r="Q361" s="112"/>
      <c r="R361" s="112"/>
      <c r="S361" s="112"/>
      <c r="T361" s="112"/>
      <c r="U361" s="112"/>
      <c r="V361" s="112"/>
      <c r="W361" s="112"/>
      <c r="X361" s="112"/>
      <c r="Y361" s="112"/>
    </row>
    <row r="362" spans="1:25" ht="12.75" customHeight="1" x14ac:dyDescent="0.2">
      <c r="A362" s="112"/>
      <c r="B362" s="112"/>
      <c r="C362" s="112"/>
      <c r="D362" s="112"/>
      <c r="E362" s="112"/>
      <c r="F362" s="112"/>
      <c r="G362" s="112"/>
      <c r="H362" s="112"/>
      <c r="I362" s="112"/>
      <c r="J362" s="112"/>
      <c r="K362" s="112"/>
      <c r="L362" s="112"/>
      <c r="M362" s="112"/>
      <c r="N362" s="112"/>
      <c r="O362" s="112"/>
      <c r="P362" s="112"/>
      <c r="Q362" s="112"/>
      <c r="R362" s="112"/>
      <c r="S362" s="112"/>
      <c r="T362" s="112"/>
      <c r="U362" s="112"/>
      <c r="V362" s="112"/>
      <c r="W362" s="112"/>
      <c r="X362" s="112"/>
      <c r="Y362" s="112"/>
    </row>
    <row r="363" spans="1:25" ht="12.75" customHeight="1" x14ac:dyDescent="0.2">
      <c r="A363" s="112"/>
      <c r="B363" s="112"/>
      <c r="C363" s="112"/>
      <c r="D363" s="112"/>
      <c r="E363" s="112"/>
      <c r="F363" s="112"/>
      <c r="G363" s="112"/>
      <c r="H363" s="112"/>
      <c r="I363" s="112"/>
      <c r="J363" s="112"/>
      <c r="K363" s="112"/>
      <c r="L363" s="112"/>
      <c r="M363" s="112"/>
      <c r="N363" s="112"/>
      <c r="O363" s="112"/>
      <c r="P363" s="112"/>
      <c r="Q363" s="112"/>
      <c r="R363" s="112"/>
      <c r="S363" s="112"/>
      <c r="T363" s="112"/>
      <c r="U363" s="112"/>
      <c r="V363" s="112"/>
      <c r="W363" s="112"/>
      <c r="X363" s="112"/>
      <c r="Y363" s="112"/>
    </row>
    <row r="364" spans="1:25" ht="12.75" customHeight="1" x14ac:dyDescent="0.2">
      <c r="A364" s="112"/>
      <c r="B364" s="112"/>
      <c r="C364" s="112"/>
      <c r="D364" s="112"/>
      <c r="E364" s="112"/>
      <c r="F364" s="112"/>
      <c r="G364" s="112"/>
      <c r="H364" s="112"/>
      <c r="I364" s="112"/>
      <c r="J364" s="112"/>
      <c r="K364" s="112"/>
      <c r="L364" s="112"/>
      <c r="M364" s="112"/>
      <c r="N364" s="112"/>
      <c r="O364" s="112"/>
      <c r="P364" s="112"/>
      <c r="Q364" s="112"/>
      <c r="R364" s="112"/>
      <c r="S364" s="112"/>
      <c r="T364" s="112"/>
      <c r="U364" s="112"/>
      <c r="V364" s="112"/>
      <c r="W364" s="112"/>
      <c r="X364" s="112"/>
      <c r="Y364" s="112"/>
    </row>
    <row r="365" spans="1:25" ht="12.75" customHeight="1" x14ac:dyDescent="0.2">
      <c r="A365" s="112"/>
      <c r="B365" s="112"/>
      <c r="C365" s="112"/>
      <c r="D365" s="112"/>
      <c r="E365" s="112"/>
      <c r="F365" s="112"/>
      <c r="G365" s="112"/>
      <c r="H365" s="112"/>
      <c r="I365" s="112"/>
      <c r="J365" s="112"/>
      <c r="K365" s="112"/>
      <c r="L365" s="112"/>
      <c r="M365" s="112"/>
      <c r="N365" s="112"/>
      <c r="O365" s="112"/>
      <c r="P365" s="112"/>
      <c r="Q365" s="112"/>
      <c r="R365" s="112"/>
      <c r="S365" s="112"/>
      <c r="T365" s="112"/>
      <c r="U365" s="112"/>
      <c r="V365" s="112"/>
      <c r="W365" s="112"/>
      <c r="X365" s="112"/>
      <c r="Y365" s="112"/>
    </row>
    <row r="366" spans="1:25" ht="12.75" customHeight="1" x14ac:dyDescent="0.2">
      <c r="A366" s="112"/>
      <c r="B366" s="112"/>
      <c r="C366" s="112"/>
      <c r="D366" s="112"/>
      <c r="E366" s="112"/>
      <c r="F366" s="112"/>
      <c r="G366" s="112"/>
      <c r="H366" s="112"/>
      <c r="I366" s="112"/>
      <c r="J366" s="112"/>
      <c r="K366" s="112"/>
      <c r="L366" s="112"/>
      <c r="M366" s="112"/>
      <c r="N366" s="112"/>
      <c r="O366" s="112"/>
      <c r="P366" s="112"/>
      <c r="Q366" s="112"/>
      <c r="R366" s="112"/>
      <c r="S366" s="112"/>
      <c r="T366" s="112"/>
      <c r="U366" s="112"/>
      <c r="V366" s="112"/>
      <c r="W366" s="112"/>
      <c r="X366" s="112"/>
      <c r="Y366" s="112"/>
    </row>
    <row r="367" spans="1:25" ht="12.75" customHeight="1" x14ac:dyDescent="0.2">
      <c r="A367" s="112"/>
      <c r="B367" s="112"/>
      <c r="C367" s="112"/>
      <c r="D367" s="112"/>
      <c r="E367" s="112"/>
      <c r="F367" s="112"/>
      <c r="G367" s="112"/>
      <c r="H367" s="112"/>
      <c r="I367" s="112"/>
      <c r="J367" s="112"/>
      <c r="K367" s="112"/>
      <c r="L367" s="112"/>
      <c r="M367" s="112"/>
      <c r="N367" s="112"/>
      <c r="O367" s="112"/>
      <c r="P367" s="112"/>
      <c r="Q367" s="112"/>
      <c r="R367" s="112"/>
      <c r="S367" s="112"/>
      <c r="T367" s="112"/>
      <c r="U367" s="112"/>
      <c r="V367" s="112"/>
      <c r="W367" s="112"/>
      <c r="X367" s="112"/>
      <c r="Y367" s="112"/>
    </row>
    <row r="368" spans="1:25" ht="12.75" customHeight="1" x14ac:dyDescent="0.2">
      <c r="A368" s="112"/>
      <c r="B368" s="112"/>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row>
  </sheetData>
  <mergeCells count="655">
    <mergeCell ref="Y85:AA85"/>
    <mergeCell ref="F51:J51"/>
    <mergeCell ref="Y79:AA79"/>
    <mergeCell ref="Y80:AA80"/>
    <mergeCell ref="Y81:AA81"/>
    <mergeCell ref="Y82:AA82"/>
    <mergeCell ref="S79:U79"/>
    <mergeCell ref="S80:U80"/>
    <mergeCell ref="S81:U81"/>
    <mergeCell ref="S82:U82"/>
    <mergeCell ref="C82:F82"/>
    <mergeCell ref="B75:F76"/>
    <mergeCell ref="G75:I76"/>
    <mergeCell ref="B62:F63"/>
    <mergeCell ref="O69:R69"/>
    <mergeCell ref="S69:V69"/>
    <mergeCell ref="W69:Z69"/>
    <mergeCell ref="B67:B69"/>
    <mergeCell ref="C67:F67"/>
    <mergeCell ref="C68:F68"/>
    <mergeCell ref="C69:F69"/>
    <mergeCell ref="G69:J69"/>
    <mergeCell ref="K69:N69"/>
    <mergeCell ref="K65:N65"/>
    <mergeCell ref="I24:R24"/>
    <mergeCell ref="I25:R25"/>
    <mergeCell ref="I26:R26"/>
    <mergeCell ref="I27:R27"/>
    <mergeCell ref="I28:R28"/>
    <mergeCell ref="T24:AE24"/>
    <mergeCell ref="T25:AE25"/>
    <mergeCell ref="T26:AE26"/>
    <mergeCell ref="T27:AE27"/>
    <mergeCell ref="T28:AE28"/>
    <mergeCell ref="B232:E232"/>
    <mergeCell ref="Q232:R232"/>
    <mergeCell ref="B233:E233"/>
    <mergeCell ref="Q233:R233"/>
    <mergeCell ref="B234:E234"/>
    <mergeCell ref="B235:E235"/>
    <mergeCell ref="B225:E225"/>
    <mergeCell ref="U225:U230"/>
    <mergeCell ref="V225:V230"/>
    <mergeCell ref="W225:W230"/>
    <mergeCell ref="X225:X230"/>
    <mergeCell ref="Y225:Y230"/>
    <mergeCell ref="B226:E226"/>
    <mergeCell ref="B227:E227"/>
    <mergeCell ref="B228:E228"/>
    <mergeCell ref="B229:E229"/>
    <mergeCell ref="B230:E230"/>
    <mergeCell ref="B223:E224"/>
    <mergeCell ref="F223:T223"/>
    <mergeCell ref="U223:AD223"/>
    <mergeCell ref="F224:J224"/>
    <mergeCell ref="K224:O224"/>
    <mergeCell ref="P224:T224"/>
    <mergeCell ref="U224:Y224"/>
    <mergeCell ref="Z224:AD224"/>
    <mergeCell ref="C14:F14"/>
    <mergeCell ref="C15:F15"/>
    <mergeCell ref="C18:F18"/>
    <mergeCell ref="C19:F19"/>
    <mergeCell ref="C20:F20"/>
    <mergeCell ref="C21:F21"/>
    <mergeCell ref="J93:AD93"/>
    <mergeCell ref="Q21:AD21"/>
    <mergeCell ref="E60:N60"/>
    <mergeCell ref="I88:K88"/>
    <mergeCell ref="O88:Q88"/>
    <mergeCell ref="R88:AB88"/>
    <mergeCell ref="I89:L89"/>
    <mergeCell ref="M89:N89"/>
    <mergeCell ref="I90:L90"/>
    <mergeCell ref="M90:N90"/>
    <mergeCell ref="B41:M41"/>
    <mergeCell ref="B44:M44"/>
    <mergeCell ref="N45:Q45"/>
    <mergeCell ref="R45:AE45"/>
    <mergeCell ref="B42:S43"/>
    <mergeCell ref="B83:B85"/>
    <mergeCell ref="C83:F83"/>
    <mergeCell ref="C84:F84"/>
    <mergeCell ref="AJ90:AV90"/>
    <mergeCell ref="AJ104:AV104"/>
    <mergeCell ref="AJ105:AV105"/>
    <mergeCell ref="AJ125:AV125"/>
    <mergeCell ref="AJ176:AV176"/>
    <mergeCell ref="AJ177:AV177"/>
    <mergeCell ref="AJ4:AV4"/>
    <mergeCell ref="AJ5:AV5"/>
    <mergeCell ref="AJ32:AV32"/>
    <mergeCell ref="AJ50:AV50"/>
    <mergeCell ref="AJ51:AV51"/>
    <mergeCell ref="AJ59:AV59"/>
    <mergeCell ref="AJ60:AV60"/>
    <mergeCell ref="AJ89:AV89"/>
    <mergeCell ref="AD119:AE119"/>
    <mergeCell ref="B120:G120"/>
    <mergeCell ref="R120:S120"/>
    <mergeCell ref="AD120:AE120"/>
    <mergeCell ref="AD112:AE112"/>
    <mergeCell ref="V77:X77"/>
    <mergeCell ref="V80:X80"/>
    <mergeCell ref="V81:X81"/>
    <mergeCell ref="V82:X82"/>
    <mergeCell ref="M79:O79"/>
    <mergeCell ref="M80:O80"/>
    <mergeCell ref="M81:O81"/>
    <mergeCell ref="P78:R78"/>
    <mergeCell ref="Y77:AA77"/>
    <mergeCell ref="G80:I80"/>
    <mergeCell ref="G81:I81"/>
    <mergeCell ref="G82:I82"/>
    <mergeCell ref="M82:O82"/>
    <mergeCell ref="P79:R79"/>
    <mergeCell ref="P80:R80"/>
    <mergeCell ref="P81:R81"/>
    <mergeCell ref="P82:R82"/>
    <mergeCell ref="P77:R77"/>
    <mergeCell ref="G79:I79"/>
    <mergeCell ref="B80:B82"/>
    <mergeCell ref="C80:F80"/>
    <mergeCell ref="C81:F81"/>
    <mergeCell ref="C78:F78"/>
    <mergeCell ref="M78:O78"/>
    <mergeCell ref="S78:U78"/>
    <mergeCell ref="Y78:AA78"/>
    <mergeCell ref="B77:B79"/>
    <mergeCell ref="C77:F77"/>
    <mergeCell ref="C79:F79"/>
    <mergeCell ref="J78:L78"/>
    <mergeCell ref="J79:L79"/>
    <mergeCell ref="J80:L80"/>
    <mergeCell ref="J81:L81"/>
    <mergeCell ref="J82:L82"/>
    <mergeCell ref="G78:I78"/>
    <mergeCell ref="G77:I77"/>
    <mergeCell ref="J77:L77"/>
    <mergeCell ref="M77:O77"/>
    <mergeCell ref="V78:X78"/>
    <mergeCell ref="V79:X79"/>
    <mergeCell ref="S77:U77"/>
    <mergeCell ref="B64:B66"/>
    <mergeCell ref="C66:F66"/>
    <mergeCell ref="C65:F65"/>
    <mergeCell ref="C64:F64"/>
    <mergeCell ref="Y59:AD59"/>
    <mergeCell ref="W62:Z63"/>
    <mergeCell ref="S62:V63"/>
    <mergeCell ref="O62:R63"/>
    <mergeCell ref="K62:N63"/>
    <mergeCell ref="G62:J63"/>
    <mergeCell ref="O65:R65"/>
    <mergeCell ref="S65:V65"/>
    <mergeCell ref="W65:Z65"/>
    <mergeCell ref="G64:J64"/>
    <mergeCell ref="G65:J65"/>
    <mergeCell ref="K64:N64"/>
    <mergeCell ref="O64:R64"/>
    <mergeCell ref="S64:V64"/>
    <mergeCell ref="W64:Z64"/>
    <mergeCell ref="B52:J52"/>
    <mergeCell ref="B53:J53"/>
    <mergeCell ref="F54:J54"/>
    <mergeCell ref="F55:J55"/>
    <mergeCell ref="B54:E55"/>
    <mergeCell ref="K48:Q48"/>
    <mergeCell ref="R48:X48"/>
    <mergeCell ref="Y48:AE48"/>
    <mergeCell ref="B48:J48"/>
    <mergeCell ref="B49:J49"/>
    <mergeCell ref="B50:E51"/>
    <mergeCell ref="F50:J50"/>
    <mergeCell ref="Y3:AD3"/>
    <mergeCell ref="Z30:AC30"/>
    <mergeCell ref="B31:M31"/>
    <mergeCell ref="B36:M36"/>
    <mergeCell ref="B38:M38"/>
    <mergeCell ref="N39:Q39"/>
    <mergeCell ref="R39:AE39"/>
    <mergeCell ref="B4:M4"/>
    <mergeCell ref="B23:G23"/>
    <mergeCell ref="B33:M33"/>
    <mergeCell ref="N34:Q34"/>
    <mergeCell ref="R34:AE34"/>
    <mergeCell ref="C8:F9"/>
    <mergeCell ref="G8:U8"/>
    <mergeCell ref="V8:AE8"/>
    <mergeCell ref="G9:K9"/>
    <mergeCell ref="L9:P9"/>
    <mergeCell ref="Q9:U9"/>
    <mergeCell ref="V9:Z9"/>
    <mergeCell ref="AA9:AE9"/>
    <mergeCell ref="C10:F10"/>
    <mergeCell ref="C11:F11"/>
    <mergeCell ref="C12:F12"/>
    <mergeCell ref="C13:F13"/>
    <mergeCell ref="AB87:AD87"/>
    <mergeCell ref="T108:AE108"/>
    <mergeCell ref="R109:S109"/>
    <mergeCell ref="B109:G109"/>
    <mergeCell ref="B110:G110"/>
    <mergeCell ref="B111:G111"/>
    <mergeCell ref="AD109:AE109"/>
    <mergeCell ref="AD110:AE110"/>
    <mergeCell ref="AD111:AE111"/>
    <mergeCell ref="AB95:AD95"/>
    <mergeCell ref="I96:U96"/>
    <mergeCell ref="I97:U97"/>
    <mergeCell ref="I98:W98"/>
    <mergeCell ref="I99:W99"/>
    <mergeCell ref="I100:AE100"/>
    <mergeCell ref="Z158:AE158"/>
    <mergeCell ref="Q159:AE159"/>
    <mergeCell ref="Z161:AE162"/>
    <mergeCell ref="Z160:AE160"/>
    <mergeCell ref="R160:Y160"/>
    <mergeCell ref="M160:Q160"/>
    <mergeCell ref="I160:L160"/>
    <mergeCell ref="X161:Y161"/>
    <mergeCell ref="B160:H160"/>
    <mergeCell ref="T161:W161"/>
    <mergeCell ref="B163:H164"/>
    <mergeCell ref="I163:J164"/>
    <mergeCell ref="B161:H162"/>
    <mergeCell ref="I161:J162"/>
    <mergeCell ref="K161:L162"/>
    <mergeCell ref="M161:M162"/>
    <mergeCell ref="N161:O162"/>
    <mergeCell ref="P161:P162"/>
    <mergeCell ref="Q161:Q162"/>
    <mergeCell ref="K163:L164"/>
    <mergeCell ref="M163:M164"/>
    <mergeCell ref="N163:O164"/>
    <mergeCell ref="P163:P164"/>
    <mergeCell ref="Q163:Q164"/>
    <mergeCell ref="B165:H166"/>
    <mergeCell ref="I165:J166"/>
    <mergeCell ref="K165:L166"/>
    <mergeCell ref="M165:M166"/>
    <mergeCell ref="N165:O166"/>
    <mergeCell ref="P165:P166"/>
    <mergeCell ref="Q165:Q166"/>
    <mergeCell ref="T165:W165"/>
    <mergeCell ref="X165:Y165"/>
    <mergeCell ref="T163:W163"/>
    <mergeCell ref="X163:Y163"/>
    <mergeCell ref="Z163:AE164"/>
    <mergeCell ref="Z165:AE166"/>
    <mergeCell ref="AC190:AC191"/>
    <mergeCell ref="AD190:AD191"/>
    <mergeCell ref="U191:Y191"/>
    <mergeCell ref="AD188:AD189"/>
    <mergeCell ref="AB186:AB187"/>
    <mergeCell ref="AC186:AC187"/>
    <mergeCell ref="AB182:AB183"/>
    <mergeCell ref="AC182:AC183"/>
    <mergeCell ref="AD182:AD183"/>
    <mergeCell ref="AB184:AB185"/>
    <mergeCell ref="AC184:AC185"/>
    <mergeCell ref="AD184:AD185"/>
    <mergeCell ref="U185:Y185"/>
    <mergeCell ref="AD186:AD187"/>
    <mergeCell ref="Z167:AE168"/>
    <mergeCell ref="AB180:AB181"/>
    <mergeCell ref="AC180:AC181"/>
    <mergeCell ref="AD180:AD181"/>
    <mergeCell ref="U181:Y181"/>
    <mergeCell ref="AC188:AC189"/>
    <mergeCell ref="AB192:AB193"/>
    <mergeCell ref="AC192:AC193"/>
    <mergeCell ref="AD192:AD193"/>
    <mergeCell ref="U193:Y193"/>
    <mergeCell ref="I194:J195"/>
    <mergeCell ref="K194:L195"/>
    <mergeCell ref="M194:M195"/>
    <mergeCell ref="N194:N195"/>
    <mergeCell ref="O194:O195"/>
    <mergeCell ref="P194:P195"/>
    <mergeCell ref="AA194:AA195"/>
    <mergeCell ref="AB194:AB195"/>
    <mergeCell ref="AC194:AC195"/>
    <mergeCell ref="AD194:AD195"/>
    <mergeCell ref="U195:Y195"/>
    <mergeCell ref="AB196:AB197"/>
    <mergeCell ref="AC196:AC197"/>
    <mergeCell ref="AD196:AD197"/>
    <mergeCell ref="U197:Y197"/>
    <mergeCell ref="E180:H181"/>
    <mergeCell ref="E178:H179"/>
    <mergeCell ref="I188:J189"/>
    <mergeCell ref="K188:L189"/>
    <mergeCell ref="M188:M189"/>
    <mergeCell ref="N188:N189"/>
    <mergeCell ref="O188:O189"/>
    <mergeCell ref="I192:J193"/>
    <mergeCell ref="K192:L193"/>
    <mergeCell ref="M192:M193"/>
    <mergeCell ref="N192:N193"/>
    <mergeCell ref="O192:O193"/>
    <mergeCell ref="U179:Y179"/>
    <mergeCell ref="AA178:AA179"/>
    <mergeCell ref="AB178:AB179"/>
    <mergeCell ref="AC178:AC179"/>
    <mergeCell ref="AD178:AD179"/>
    <mergeCell ref="I180:J181"/>
    <mergeCell ref="K180:L181"/>
    <mergeCell ref="AB188:AB189"/>
    <mergeCell ref="I196:J197"/>
    <mergeCell ref="K196:L197"/>
    <mergeCell ref="M196:M197"/>
    <mergeCell ref="N196:N197"/>
    <mergeCell ref="O196:O197"/>
    <mergeCell ref="P196:P197"/>
    <mergeCell ref="AA196:AA197"/>
    <mergeCell ref="M180:M181"/>
    <mergeCell ref="N180:N181"/>
    <mergeCell ref="P192:P193"/>
    <mergeCell ref="AA192:AA193"/>
    <mergeCell ref="I186:J187"/>
    <mergeCell ref="K186:L187"/>
    <mergeCell ref="M186:M187"/>
    <mergeCell ref="N186:N187"/>
    <mergeCell ref="O186:O187"/>
    <mergeCell ref="P186:P187"/>
    <mergeCell ref="AA186:AA187"/>
    <mergeCell ref="U187:Y187"/>
    <mergeCell ref="AA190:AA191"/>
    <mergeCell ref="P182:P183"/>
    <mergeCell ref="AA182:AA183"/>
    <mergeCell ref="U183:Y183"/>
    <mergeCell ref="U189:Y189"/>
    <mergeCell ref="B192:C197"/>
    <mergeCell ref="D192:D193"/>
    <mergeCell ref="H192:H193"/>
    <mergeCell ref="E192:G193"/>
    <mergeCell ref="D194:D195"/>
    <mergeCell ref="E194:G195"/>
    <mergeCell ref="H194:H195"/>
    <mergeCell ref="D196:D197"/>
    <mergeCell ref="E196:G197"/>
    <mergeCell ref="H196:H197"/>
    <mergeCell ref="B70:B72"/>
    <mergeCell ref="C70:F70"/>
    <mergeCell ref="G70:J70"/>
    <mergeCell ref="K70:N70"/>
    <mergeCell ref="O70:R70"/>
    <mergeCell ref="S70:V70"/>
    <mergeCell ref="W70:Z70"/>
    <mergeCell ref="C71:F71"/>
    <mergeCell ref="G71:J71"/>
    <mergeCell ref="K71:N71"/>
    <mergeCell ref="O71:R71"/>
    <mergeCell ref="S71:V71"/>
    <mergeCell ref="W71:Z71"/>
    <mergeCell ref="C72:F72"/>
    <mergeCell ref="G72:J72"/>
    <mergeCell ref="K72:N72"/>
    <mergeCell ref="O72:R72"/>
    <mergeCell ref="S72:V72"/>
    <mergeCell ref="W72:Z72"/>
    <mergeCell ref="O68:R68"/>
    <mergeCell ref="S68:V68"/>
    <mergeCell ref="W68:Z68"/>
    <mergeCell ref="G67:J67"/>
    <mergeCell ref="K67:N67"/>
    <mergeCell ref="K66:N66"/>
    <mergeCell ref="O67:R67"/>
    <mergeCell ref="S67:V67"/>
    <mergeCell ref="W67:Z67"/>
    <mergeCell ref="W66:Z66"/>
    <mergeCell ref="G66:J66"/>
    <mergeCell ref="O66:R66"/>
    <mergeCell ref="S66:V66"/>
    <mergeCell ref="Y83:AA83"/>
    <mergeCell ref="J84:L84"/>
    <mergeCell ref="M84:O84"/>
    <mergeCell ref="P84:R84"/>
    <mergeCell ref="S84:U84"/>
    <mergeCell ref="Y84:AA84"/>
    <mergeCell ref="Y47:AD47"/>
    <mergeCell ref="C85:F85"/>
    <mergeCell ref="G85:I85"/>
    <mergeCell ref="G84:I84"/>
    <mergeCell ref="G83:I83"/>
    <mergeCell ref="J83:L83"/>
    <mergeCell ref="M83:O83"/>
    <mergeCell ref="P83:R83"/>
    <mergeCell ref="S83:U83"/>
    <mergeCell ref="V83:X83"/>
    <mergeCell ref="V84:X84"/>
    <mergeCell ref="J85:L85"/>
    <mergeCell ref="M85:O85"/>
    <mergeCell ref="P85:R85"/>
    <mergeCell ref="S85:U85"/>
    <mergeCell ref="V85:X85"/>
    <mergeCell ref="G68:J68"/>
    <mergeCell ref="K68:N68"/>
    <mergeCell ref="B167:H168"/>
    <mergeCell ref="I167:J168"/>
    <mergeCell ref="K167:L168"/>
    <mergeCell ref="M167:M168"/>
    <mergeCell ref="N167:O168"/>
    <mergeCell ref="P167:P168"/>
    <mergeCell ref="Q167:Q168"/>
    <mergeCell ref="T167:W167"/>
    <mergeCell ref="X167:Y167"/>
    <mergeCell ref="AB190:AB191"/>
    <mergeCell ref="O184:O185"/>
    <mergeCell ref="P184:P185"/>
    <mergeCell ref="AA184:AA185"/>
    <mergeCell ref="AA188:AA189"/>
    <mergeCell ref="B170:B171"/>
    <mergeCell ref="AE170:AE171"/>
    <mergeCell ref="C170:AD171"/>
    <mergeCell ref="B175:H177"/>
    <mergeCell ref="K176:L177"/>
    <mergeCell ref="I176:J177"/>
    <mergeCell ref="M176:P177"/>
    <mergeCell ref="AA176:AD177"/>
    <mergeCell ref="AA175:AD175"/>
    <mergeCell ref="Q176:Z177"/>
    <mergeCell ref="I175:Z175"/>
    <mergeCell ref="O178:O179"/>
    <mergeCell ref="N178:N179"/>
    <mergeCell ref="M178:M179"/>
    <mergeCell ref="I190:J191"/>
    <mergeCell ref="K190:L191"/>
    <mergeCell ref="M190:M191"/>
    <mergeCell ref="N190:N191"/>
    <mergeCell ref="O190:O191"/>
    <mergeCell ref="P190:P191"/>
    <mergeCell ref="Z128:AE128"/>
    <mergeCell ref="B108:G108"/>
    <mergeCell ref="H108:S108"/>
    <mergeCell ref="R110:S110"/>
    <mergeCell ref="R111:S111"/>
    <mergeCell ref="R112:S112"/>
    <mergeCell ref="V126:AA126"/>
    <mergeCell ref="B121:G121"/>
    <mergeCell ref="R121:S121"/>
    <mergeCell ref="AD121:AE121"/>
    <mergeCell ref="K128:Q128"/>
    <mergeCell ref="R128:X128"/>
    <mergeCell ref="Z127:AE127"/>
    <mergeCell ref="B128:C128"/>
    <mergeCell ref="D128:J128"/>
    <mergeCell ref="B122:G122"/>
    <mergeCell ref="R122:S122"/>
    <mergeCell ref="AD122:AE122"/>
    <mergeCell ref="B112:G112"/>
    <mergeCell ref="B118:G118"/>
    <mergeCell ref="H118:S118"/>
    <mergeCell ref="T118:AE118"/>
    <mergeCell ref="B119:G119"/>
    <mergeCell ref="R119:S119"/>
    <mergeCell ref="B127:C127"/>
    <mergeCell ref="D127:J127"/>
    <mergeCell ref="K127:Q127"/>
    <mergeCell ref="R127:X127"/>
    <mergeCell ref="D131:J131"/>
    <mergeCell ref="K131:Q131"/>
    <mergeCell ref="R131:X131"/>
    <mergeCell ref="D132:J132"/>
    <mergeCell ref="K132:Q132"/>
    <mergeCell ref="D129:J129"/>
    <mergeCell ref="K129:Q129"/>
    <mergeCell ref="R129:X129"/>
    <mergeCell ref="D130:J130"/>
    <mergeCell ref="K130:Q130"/>
    <mergeCell ref="R130:X130"/>
    <mergeCell ref="B129:C129"/>
    <mergeCell ref="B130:C130"/>
    <mergeCell ref="B131:C131"/>
    <mergeCell ref="B132:C132"/>
    <mergeCell ref="Z142:AE142"/>
    <mergeCell ref="D139:J139"/>
    <mergeCell ref="K139:Q139"/>
    <mergeCell ref="R139:X139"/>
    <mergeCell ref="D140:J140"/>
    <mergeCell ref="K140:Q140"/>
    <mergeCell ref="R140:X140"/>
    <mergeCell ref="D141:J141"/>
    <mergeCell ref="K141:Q141"/>
    <mergeCell ref="R141:X141"/>
    <mergeCell ref="Z140:AE140"/>
    <mergeCell ref="Z141:AE141"/>
    <mergeCell ref="K147:Q147"/>
    <mergeCell ref="R147:X147"/>
    <mergeCell ref="B142:C142"/>
    <mergeCell ref="B143:C143"/>
    <mergeCell ref="B144:C144"/>
    <mergeCell ref="B145:C145"/>
    <mergeCell ref="B146:C146"/>
    <mergeCell ref="D142:J142"/>
    <mergeCell ref="K142:Q142"/>
    <mergeCell ref="R142:X142"/>
    <mergeCell ref="D143:J143"/>
    <mergeCell ref="K143:Q143"/>
    <mergeCell ref="R143:X143"/>
    <mergeCell ref="D144:J144"/>
    <mergeCell ref="K144:Q144"/>
    <mergeCell ref="R144:X144"/>
    <mergeCell ref="B151:C151"/>
    <mergeCell ref="B152:C152"/>
    <mergeCell ref="B153:C153"/>
    <mergeCell ref="D148:J148"/>
    <mergeCell ref="K148:Q148"/>
    <mergeCell ref="R148:X148"/>
    <mergeCell ref="D149:J149"/>
    <mergeCell ref="K149:Q149"/>
    <mergeCell ref="R149:X149"/>
    <mergeCell ref="D150:J150"/>
    <mergeCell ref="K150:Q150"/>
    <mergeCell ref="R150:X150"/>
    <mergeCell ref="B148:C148"/>
    <mergeCell ref="B149:C149"/>
    <mergeCell ref="B150:C150"/>
    <mergeCell ref="D151:J151"/>
    <mergeCell ref="K151:Q151"/>
    <mergeCell ref="R151:X151"/>
    <mergeCell ref="D152:J152"/>
    <mergeCell ref="K152:Q152"/>
    <mergeCell ref="R152:X152"/>
    <mergeCell ref="B141:C141"/>
    <mergeCell ref="K135:Q135"/>
    <mergeCell ref="R135:X135"/>
    <mergeCell ref="D136:J136"/>
    <mergeCell ref="K136:Q136"/>
    <mergeCell ref="R136:X136"/>
    <mergeCell ref="D133:J133"/>
    <mergeCell ref="K133:Q133"/>
    <mergeCell ref="B133:C133"/>
    <mergeCell ref="B134:C134"/>
    <mergeCell ref="B135:C135"/>
    <mergeCell ref="B136:C136"/>
    <mergeCell ref="B137:C137"/>
    <mergeCell ref="K137:Q137"/>
    <mergeCell ref="R137:X137"/>
    <mergeCell ref="D138:J138"/>
    <mergeCell ref="K138:Q138"/>
    <mergeCell ref="R138:X138"/>
    <mergeCell ref="D137:J137"/>
    <mergeCell ref="Z131:AE131"/>
    <mergeCell ref="R133:X133"/>
    <mergeCell ref="D134:J134"/>
    <mergeCell ref="K134:Q134"/>
    <mergeCell ref="R134:X134"/>
    <mergeCell ref="D135:J135"/>
    <mergeCell ref="B138:C138"/>
    <mergeCell ref="B139:C139"/>
    <mergeCell ref="B140:C140"/>
    <mergeCell ref="R132:X132"/>
    <mergeCell ref="B188:H191"/>
    <mergeCell ref="Z143:AE143"/>
    <mergeCell ref="Z144:AE144"/>
    <mergeCell ref="Z145:AE145"/>
    <mergeCell ref="Z146:AE146"/>
    <mergeCell ref="Z147:AE147"/>
    <mergeCell ref="Z148:AE148"/>
    <mergeCell ref="Z149:AE149"/>
    <mergeCell ref="Z150:AE150"/>
    <mergeCell ref="Z151:AE151"/>
    <mergeCell ref="D154:J154"/>
    <mergeCell ref="K154:Q154"/>
    <mergeCell ref="R154:X154"/>
    <mergeCell ref="D153:J153"/>
    <mergeCell ref="K153:Q153"/>
    <mergeCell ref="R153:X153"/>
    <mergeCell ref="B147:C147"/>
    <mergeCell ref="D145:J145"/>
    <mergeCell ref="K145:Q145"/>
    <mergeCell ref="R145:X145"/>
    <mergeCell ref="D146:J146"/>
    <mergeCell ref="K146:Q146"/>
    <mergeCell ref="R146:X146"/>
    <mergeCell ref="D147:J147"/>
    <mergeCell ref="M182:M183"/>
    <mergeCell ref="N182:N183"/>
    <mergeCell ref="O182:O183"/>
    <mergeCell ref="I184:J185"/>
    <mergeCell ref="K184:L185"/>
    <mergeCell ref="I178:J179"/>
    <mergeCell ref="P178:P179"/>
    <mergeCell ref="M184:M185"/>
    <mergeCell ref="N184:N185"/>
    <mergeCell ref="B217:O217"/>
    <mergeCell ref="B210:O210"/>
    <mergeCell ref="B211:O211"/>
    <mergeCell ref="T210:U210"/>
    <mergeCell ref="T211:U211"/>
    <mergeCell ref="B218:O218"/>
    <mergeCell ref="B219:O219"/>
    <mergeCell ref="T217:U217"/>
    <mergeCell ref="T218:U218"/>
    <mergeCell ref="T219:U219"/>
    <mergeCell ref="B212:O212"/>
    <mergeCell ref="B213:O213"/>
    <mergeCell ref="B214:O214"/>
    <mergeCell ref="B215:O215"/>
    <mergeCell ref="B216:O216"/>
    <mergeCell ref="T212:U212"/>
    <mergeCell ref="T213:U213"/>
    <mergeCell ref="T214:U214"/>
    <mergeCell ref="T215:U215"/>
    <mergeCell ref="T216:U216"/>
    <mergeCell ref="Z130:AE130"/>
    <mergeCell ref="B208:O209"/>
    <mergeCell ref="P209:U209"/>
    <mergeCell ref="V209:AA209"/>
    <mergeCell ref="Z210:AA210"/>
    <mergeCell ref="Z211:AA211"/>
    <mergeCell ref="Z212:AA212"/>
    <mergeCell ref="Z213:AA213"/>
    <mergeCell ref="Z214:AA214"/>
    <mergeCell ref="D155:J155"/>
    <mergeCell ref="K155:Q155"/>
    <mergeCell ref="R155:X155"/>
    <mergeCell ref="B154:C154"/>
    <mergeCell ref="B155:C155"/>
    <mergeCell ref="AA180:AA181"/>
    <mergeCell ref="E186:H187"/>
    <mergeCell ref="E184:H185"/>
    <mergeCell ref="E182:H183"/>
    <mergeCell ref="K178:L179"/>
    <mergeCell ref="O180:O181"/>
    <mergeCell ref="P180:P181"/>
    <mergeCell ref="B178:D187"/>
    <mergeCell ref="I182:J183"/>
    <mergeCell ref="K182:L183"/>
    <mergeCell ref="AB213:AF214"/>
    <mergeCell ref="AJ222:AV222"/>
    <mergeCell ref="AJ223:AV223"/>
    <mergeCell ref="AJ126:AV126"/>
    <mergeCell ref="Z215:AA215"/>
    <mergeCell ref="Z216:AA216"/>
    <mergeCell ref="Z217:AA217"/>
    <mergeCell ref="Z218:AA218"/>
    <mergeCell ref="Z219:AA219"/>
    <mergeCell ref="P208:AA208"/>
    <mergeCell ref="Z152:AE152"/>
    <mergeCell ref="Z153:AE153"/>
    <mergeCell ref="Z154:AE154"/>
    <mergeCell ref="Z155:AE155"/>
    <mergeCell ref="P188:P189"/>
    <mergeCell ref="Z129:AE129"/>
    <mergeCell ref="Z132:AE132"/>
    <mergeCell ref="Z133:AE133"/>
    <mergeCell ref="Z134:AE134"/>
    <mergeCell ref="Z135:AE135"/>
    <mergeCell ref="Z136:AE136"/>
    <mergeCell ref="Z137:AE137"/>
    <mergeCell ref="Z139:AE139"/>
    <mergeCell ref="Z138:AE138"/>
  </mergeCells>
  <phoneticPr fontId="2"/>
  <dataValidations count="3">
    <dataValidation type="list" allowBlank="1" showInputMessage="1" showErrorMessage="1" sqref="N41 N159 Q41 AT36:AT37 N4 Q44 AM30 AJ30 AG35 AM35 AJ35 H88 N88 K159 R161:R168 K23 H23 T31:T33 N33 Q178:Q197 N36:N38 Q36:Q38 L105:L106 F107 R105:R106 J107 W105:W106 M107 AA105:AA106 P107 L115:L116 F117 R115:R116 J117 W115:W116 M117 AA115:AA116 P117 T36:T38 N31 Q31 Q33 T41:T44 N44 J10:J15 T10:T15 N6 M21 AD10:AD15 Y10:Y15 G10:G15 L10:L15 Q10:Q15 V10:V15 O10:O15 AA10:AA15 J18:J21 G18:G21 X225 I232:I235 I225:I230 S225:S230 F225:F230 K225:K230 P225:P230 N225:N230 U225 F232:F235 AC225:AC230 Z225:Z230 S210:S219 P210:P219 AB96:AB99 X96:X99 Y210:Y219 V210:V219" xr:uid="{00000000-0002-0000-0E00-000000000000}">
      <formula1>"□,■"</formula1>
    </dataValidation>
    <dataValidation imeMode="hiragana" allowBlank="1" showInputMessage="1" showErrorMessage="1" sqref="R34:AE34 R45:AE46 B161:H168 U197:Y197 Z161:AE168 E182:H187 E192:G197 U179:Y179 U181:Y181 U183:Y183 U185:Y185 U187:Y187 U189:Y189 U191:Y191 U193:Y193 U195:Y195 C170:AD173 R39:AE40 I24:I28 T24:T28" xr:uid="{00000000-0002-0000-0E00-000001000000}"/>
    <dataValidation imeMode="halfAlpha" allowBlank="1" showInputMessage="1" showErrorMessage="1" sqref="I178:M197 O178:O197 AA178:AA197 AC178:AC197 I161:J168 M161:M168 P161:P168 T161:W161 T163:W163 T165:W165 T167:W167 H119:H124 J119:J124 M119:M124 O119:O124 Q119:Q124 T119:T124 V119:V124 Y119:Y124 AA119:AA124 AC119:AC124 H109:H112 J109:J112 M109:M112 O109:O112 Q109:Q112 T109:T112 V109:V112 Y109:Y112 AA109:AA112 AC109:AC112 M89:N91 G77:AA78 G80:AA81 G83:AA84 G64:Z65 G67:Z68 G70:Z71 K49:K55 M49:M55 O49:O55 Q49:R55 T49:T55 V49:V55 X49:Y55 AA49:AA55 AC49:AC55 AE49:AE55" xr:uid="{00000000-0002-0000-0E00-000002000000}"/>
  </dataValidations>
  <pageMargins left="0.78740157480314965" right="0.78740157480314965" top="0.74803149606299213" bottom="0.74803149606299213" header="0.31496062992125984" footer="0.31496062992125984"/>
  <pageSetup paperSize="9" scale="84" orientation="portrait" blackAndWhite="1" r:id="rId1"/>
  <headerFooter>
    <oddHeader>&amp;L&amp;D</oddHeader>
    <oddFooter>&amp;C&amp;P / &amp;N ページ</oddFooter>
  </headerFooter>
  <rowBreaks count="3" manualBreakCount="3">
    <brk id="58" max="32" man="1"/>
    <brk id="101" max="32" man="1"/>
    <brk id="173" max="3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FF"/>
  </sheetPr>
  <dimension ref="A1:AY105"/>
  <sheetViews>
    <sheetView tabSelected="1" view="pageBreakPreview" zoomScaleNormal="80" zoomScaleSheetLayoutView="100" workbookViewId="0">
      <selection activeCell="AI6" sqref="AI6"/>
    </sheetView>
  </sheetViews>
  <sheetFormatPr defaultColWidth="2.77734375" defaultRowHeight="12.75" customHeight="1" x14ac:dyDescent="0.2"/>
  <sheetData>
    <row r="1" spans="1:34" ht="12.75" customHeight="1" x14ac:dyDescent="0.2">
      <c r="B1" t="s">
        <v>1202</v>
      </c>
    </row>
    <row r="2" spans="1:34" ht="12.75" customHeight="1" x14ac:dyDescent="0.2">
      <c r="A2" s="112" t="s">
        <v>1119</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1:34" ht="12.75" customHeight="1" x14ac:dyDescent="0.2">
      <c r="A3" s="4"/>
      <c r="B3" s="4" t="s">
        <v>683</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4" ht="12.75" customHeight="1" x14ac:dyDescent="0.2">
      <c r="A4" s="4"/>
      <c r="B4" s="574" t="s">
        <v>303</v>
      </c>
      <c r="C4" s="574"/>
      <c r="D4" s="574"/>
      <c r="E4" s="574"/>
      <c r="F4" s="574"/>
      <c r="G4" s="574"/>
      <c r="H4" s="574"/>
      <c r="I4" s="574"/>
      <c r="J4" s="574"/>
      <c r="K4" s="574"/>
      <c r="L4" s="574"/>
      <c r="M4" s="574" t="s">
        <v>305</v>
      </c>
      <c r="N4" s="574"/>
      <c r="O4" s="574"/>
      <c r="P4" s="574"/>
      <c r="Q4" s="574"/>
      <c r="R4" s="574"/>
      <c r="S4" s="574"/>
      <c r="T4" s="574"/>
      <c r="U4" s="574"/>
      <c r="V4" s="574"/>
      <c r="W4" s="574"/>
      <c r="X4" s="574"/>
      <c r="Y4" s="574"/>
      <c r="Z4" s="574"/>
      <c r="AA4" s="574"/>
      <c r="AB4" s="574"/>
      <c r="AC4" s="574"/>
      <c r="AD4" s="574"/>
      <c r="AE4" s="574"/>
      <c r="AF4" s="4"/>
    </row>
    <row r="5" spans="1:34" ht="12.75" customHeight="1" x14ac:dyDescent="0.2">
      <c r="A5" s="4"/>
      <c r="B5" s="574"/>
      <c r="C5" s="574"/>
      <c r="D5" s="574"/>
      <c r="E5" s="574"/>
      <c r="F5" s="574"/>
      <c r="G5" s="574"/>
      <c r="H5" s="574"/>
      <c r="I5" s="574"/>
      <c r="J5" s="574"/>
      <c r="K5" s="574"/>
      <c r="L5" s="574"/>
      <c r="M5" s="574" t="s">
        <v>279</v>
      </c>
      <c r="N5" s="574"/>
      <c r="O5" s="574"/>
      <c r="P5" s="574"/>
      <c r="Q5" s="574"/>
      <c r="R5" s="574"/>
      <c r="S5" s="574"/>
      <c r="T5" s="574"/>
      <c r="U5" s="574"/>
      <c r="V5" s="574"/>
      <c r="W5" s="574" t="s">
        <v>298</v>
      </c>
      <c r="X5" s="574"/>
      <c r="Y5" s="574"/>
      <c r="Z5" s="574"/>
      <c r="AA5" s="574"/>
      <c r="AB5" s="574"/>
      <c r="AC5" s="574"/>
      <c r="AD5" s="574"/>
      <c r="AE5" s="574"/>
      <c r="AF5" s="4"/>
    </row>
    <row r="6" spans="1:34" ht="12.75" customHeight="1" x14ac:dyDescent="0.2">
      <c r="A6" s="4"/>
      <c r="B6" s="917" t="s">
        <v>300</v>
      </c>
      <c r="C6" s="917"/>
      <c r="D6" s="917"/>
      <c r="E6" s="917"/>
      <c r="F6" s="917"/>
      <c r="G6" s="917"/>
      <c r="H6" s="917"/>
      <c r="I6" s="917"/>
      <c r="J6" s="917"/>
      <c r="K6" s="917"/>
      <c r="L6" s="917"/>
      <c r="M6" s="73" t="s">
        <v>299</v>
      </c>
      <c r="N6" s="7" t="s">
        <v>284</v>
      </c>
      <c r="O6" s="7"/>
      <c r="P6" s="49" t="s">
        <v>299</v>
      </c>
      <c r="Q6" s="7" t="s">
        <v>285</v>
      </c>
      <c r="R6" s="7"/>
      <c r="S6" s="7"/>
      <c r="T6" s="7"/>
      <c r="U6" s="7"/>
      <c r="V6" s="7"/>
      <c r="W6" s="73" t="s">
        <v>299</v>
      </c>
      <c r="X6" s="7" t="s">
        <v>284</v>
      </c>
      <c r="Y6" s="7"/>
      <c r="Z6" s="49" t="s">
        <v>299</v>
      </c>
      <c r="AA6" s="7" t="s">
        <v>285</v>
      </c>
      <c r="AB6" s="7"/>
      <c r="AC6" s="7"/>
      <c r="AD6" s="7"/>
      <c r="AE6" s="10"/>
    </row>
    <row r="7" spans="1:34" ht="12.75" customHeight="1" x14ac:dyDescent="0.2">
      <c r="A7" s="4"/>
      <c r="B7" s="917" t="s">
        <v>301</v>
      </c>
      <c r="C7" s="917"/>
      <c r="D7" s="917"/>
      <c r="E7" s="917"/>
      <c r="F7" s="917"/>
      <c r="G7" s="917"/>
      <c r="H7" s="917"/>
      <c r="I7" s="917"/>
      <c r="J7" s="917"/>
      <c r="K7" s="917"/>
      <c r="L7" s="917"/>
      <c r="M7" s="73" t="s">
        <v>299</v>
      </c>
      <c r="N7" s="7" t="s">
        <v>284</v>
      </c>
      <c r="O7" s="7"/>
      <c r="P7" s="49" t="s">
        <v>299</v>
      </c>
      <c r="Q7" s="7" t="s">
        <v>285</v>
      </c>
      <c r="R7" s="7"/>
      <c r="S7" s="7"/>
      <c r="T7" s="7"/>
      <c r="U7" s="7"/>
      <c r="V7" s="7"/>
      <c r="W7" s="73" t="s">
        <v>299</v>
      </c>
      <c r="X7" s="7" t="s">
        <v>284</v>
      </c>
      <c r="Y7" s="7"/>
      <c r="Z7" s="49" t="s">
        <v>299</v>
      </c>
      <c r="AA7" s="7" t="s">
        <v>285</v>
      </c>
      <c r="AB7" s="7"/>
      <c r="AC7" s="7"/>
      <c r="AD7" s="7"/>
      <c r="AE7" s="10"/>
      <c r="AF7" s="4"/>
    </row>
    <row r="8" spans="1:34" ht="12.75" customHeight="1" x14ac:dyDescent="0.2">
      <c r="B8" s="917" t="s">
        <v>302</v>
      </c>
      <c r="C8" s="917"/>
      <c r="D8" s="917"/>
      <c r="E8" s="917"/>
      <c r="F8" s="917"/>
      <c r="G8" s="917"/>
      <c r="H8" s="917"/>
      <c r="I8" s="917"/>
      <c r="J8" s="917"/>
      <c r="K8" s="917"/>
      <c r="L8" s="917"/>
      <c r="M8" s="73" t="s">
        <v>299</v>
      </c>
      <c r="N8" s="7" t="s">
        <v>284</v>
      </c>
      <c r="O8" s="7"/>
      <c r="P8" s="49" t="s">
        <v>299</v>
      </c>
      <c r="Q8" s="7" t="s">
        <v>285</v>
      </c>
      <c r="R8" s="7"/>
      <c r="S8" s="7"/>
      <c r="T8" s="7"/>
      <c r="U8" s="7"/>
      <c r="V8" s="7"/>
      <c r="W8" s="73" t="s">
        <v>299</v>
      </c>
      <c r="X8" s="7" t="s">
        <v>284</v>
      </c>
      <c r="Y8" s="7"/>
      <c r="Z8" s="49" t="s">
        <v>299</v>
      </c>
      <c r="AA8" s="7" t="s">
        <v>285</v>
      </c>
      <c r="AB8" s="7"/>
      <c r="AC8" s="7"/>
      <c r="AD8" s="7"/>
      <c r="AE8" s="136"/>
    </row>
    <row r="9" spans="1:34" ht="12.75" customHeight="1" x14ac:dyDescent="0.2">
      <c r="B9" s="384" t="s">
        <v>130</v>
      </c>
      <c r="C9" s="385"/>
      <c r="D9" s="385" t="s">
        <v>131</v>
      </c>
      <c r="E9" s="414"/>
      <c r="F9" s="414"/>
      <c r="G9" s="414"/>
      <c r="H9" s="414"/>
      <c r="I9" s="414"/>
      <c r="J9" s="414"/>
      <c r="K9" s="414"/>
      <c r="L9" s="386" t="s">
        <v>28</v>
      </c>
      <c r="M9" s="73" t="s">
        <v>299</v>
      </c>
      <c r="N9" s="7" t="s">
        <v>284</v>
      </c>
      <c r="O9" s="7"/>
      <c r="P9" s="49" t="s">
        <v>299</v>
      </c>
      <c r="Q9" s="7" t="s">
        <v>285</v>
      </c>
      <c r="R9" s="7"/>
      <c r="S9" s="7"/>
      <c r="T9" s="7"/>
      <c r="U9" s="7"/>
      <c r="V9" s="7"/>
      <c r="W9" s="73" t="s">
        <v>299</v>
      </c>
      <c r="X9" s="7" t="s">
        <v>284</v>
      </c>
      <c r="Y9" s="7"/>
      <c r="Z9" s="49" t="s">
        <v>299</v>
      </c>
      <c r="AA9" s="7" t="s">
        <v>285</v>
      </c>
      <c r="AB9" s="7"/>
      <c r="AC9" s="7"/>
      <c r="AD9" s="7"/>
      <c r="AE9" s="136"/>
    </row>
    <row r="11" spans="1:34" ht="12.75" customHeight="1" x14ac:dyDescent="0.2">
      <c r="A11" s="112" t="s">
        <v>1118</v>
      </c>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886" t="s">
        <v>22</v>
      </c>
      <c r="AA11" s="886"/>
      <c r="AB11" s="886"/>
      <c r="AC11" s="886"/>
      <c r="AD11" s="886"/>
      <c r="AE11" s="886"/>
      <c r="AF11" s="112"/>
    </row>
    <row r="12" spans="1:34" ht="12.75" customHeight="1" x14ac:dyDescent="0.2">
      <c r="A12" s="112"/>
      <c r="B12" s="112" t="s">
        <v>316</v>
      </c>
      <c r="C12" s="112"/>
      <c r="D12" s="112"/>
      <c r="E12" s="112"/>
      <c r="F12" s="112"/>
      <c r="G12" s="112"/>
      <c r="H12" s="112"/>
      <c r="I12" s="112"/>
      <c r="J12" s="112"/>
      <c r="K12" s="112"/>
      <c r="L12" s="661" t="s">
        <v>318</v>
      </c>
      <c r="M12" s="861"/>
      <c r="N12" s="861"/>
      <c r="O12" s="861"/>
      <c r="P12" s="1190"/>
      <c r="Q12" s="1190"/>
      <c r="R12" s="1190"/>
      <c r="S12" s="1190"/>
      <c r="T12" s="1190"/>
      <c r="U12" s="1190"/>
      <c r="V12" s="1190"/>
      <c r="W12" s="1190"/>
      <c r="X12" s="1190"/>
      <c r="Y12" s="1190"/>
      <c r="Z12" s="1190"/>
      <c r="AA12" s="1190"/>
      <c r="AB12" s="1190"/>
      <c r="AC12" s="1190"/>
      <c r="AD12" s="1190"/>
      <c r="AE12" s="1191"/>
      <c r="AF12" s="112"/>
    </row>
    <row r="13" spans="1:34" ht="12.75" customHeight="1" x14ac:dyDescent="0.2">
      <c r="A13" s="112"/>
      <c r="B13" s="532" t="s">
        <v>306</v>
      </c>
      <c r="C13" s="532"/>
      <c r="D13" s="532"/>
      <c r="E13" s="532"/>
      <c r="F13" s="532"/>
      <c r="G13" s="532"/>
      <c r="H13" s="532"/>
      <c r="I13" s="532"/>
      <c r="J13" s="532"/>
      <c r="K13" s="532"/>
      <c r="L13" s="701" t="s">
        <v>317</v>
      </c>
      <c r="M13" s="822"/>
      <c r="N13" s="822"/>
      <c r="O13" s="822"/>
      <c r="P13" s="822"/>
      <c r="Q13" s="822"/>
      <c r="R13" s="822"/>
      <c r="S13" s="822"/>
      <c r="T13" s="822"/>
      <c r="U13" s="822"/>
      <c r="V13" s="822"/>
      <c r="W13" s="822"/>
      <c r="X13" s="822"/>
      <c r="Y13" s="822"/>
      <c r="Z13" s="822"/>
      <c r="AA13" s="822"/>
      <c r="AB13" s="822"/>
      <c r="AC13" s="822"/>
      <c r="AD13" s="822"/>
      <c r="AE13" s="702"/>
      <c r="AF13" s="112"/>
    </row>
    <row r="14" spans="1:34" ht="12.75" customHeight="1" x14ac:dyDescent="0.2">
      <c r="A14" s="112"/>
      <c r="B14" s="532"/>
      <c r="C14" s="532"/>
      <c r="D14" s="532"/>
      <c r="E14" s="532"/>
      <c r="F14" s="532"/>
      <c r="G14" s="532"/>
      <c r="H14" s="532"/>
      <c r="I14" s="532"/>
      <c r="J14" s="532"/>
      <c r="K14" s="532"/>
      <c r="L14" s="823"/>
      <c r="M14" s="824"/>
      <c r="N14" s="824"/>
      <c r="O14" s="824"/>
      <c r="P14" s="824"/>
      <c r="Q14" s="824"/>
      <c r="R14" s="824"/>
      <c r="S14" s="824"/>
      <c r="T14" s="824"/>
      <c r="U14" s="824"/>
      <c r="V14" s="824"/>
      <c r="W14" s="824"/>
      <c r="X14" s="824"/>
      <c r="Y14" s="824"/>
      <c r="Z14" s="824"/>
      <c r="AA14" s="824"/>
      <c r="AB14" s="824"/>
      <c r="AC14" s="824"/>
      <c r="AD14" s="824"/>
      <c r="AE14" s="825"/>
      <c r="AF14" s="112"/>
      <c r="AG14" s="112"/>
      <c r="AH14" s="112"/>
    </row>
    <row r="15" spans="1:34" ht="12.75" customHeight="1" x14ac:dyDescent="0.2">
      <c r="A15" s="112"/>
      <c r="B15" s="1192" t="s">
        <v>307</v>
      </c>
      <c r="C15" s="1192"/>
      <c r="D15" s="1192"/>
      <c r="E15" s="1192"/>
      <c r="F15" s="1192"/>
      <c r="G15" s="1192"/>
      <c r="H15" s="1192"/>
      <c r="I15" s="1192"/>
      <c r="J15" s="1192"/>
      <c r="K15" s="1192"/>
      <c r="L15" s="105" t="s">
        <v>299</v>
      </c>
      <c r="M15" s="19" t="s">
        <v>284</v>
      </c>
      <c r="N15" s="137"/>
      <c r="O15" s="105" t="s">
        <v>299</v>
      </c>
      <c r="P15" s="19" t="s">
        <v>285</v>
      </c>
      <c r="Q15" s="137"/>
      <c r="R15" s="137"/>
      <c r="S15" s="137"/>
      <c r="T15" s="137"/>
      <c r="U15" s="137"/>
      <c r="V15" s="137"/>
      <c r="W15" s="137"/>
      <c r="X15" s="137"/>
      <c r="Y15" s="137"/>
      <c r="Z15" s="137"/>
      <c r="AA15" s="137"/>
      <c r="AB15" s="137"/>
      <c r="AC15" s="137"/>
      <c r="AD15" s="137"/>
      <c r="AE15" s="138"/>
      <c r="AF15" s="112"/>
      <c r="AG15" s="112"/>
      <c r="AH15" s="112"/>
    </row>
    <row r="16" spans="1:34" ht="12.75" customHeight="1" x14ac:dyDescent="0.2">
      <c r="A16" s="112"/>
      <c r="B16" s="1192" t="s">
        <v>308</v>
      </c>
      <c r="C16" s="1192"/>
      <c r="D16" s="1192"/>
      <c r="E16" s="1192"/>
      <c r="F16" s="1192"/>
      <c r="G16" s="1192"/>
      <c r="H16" s="1192"/>
      <c r="I16" s="1192"/>
      <c r="J16" s="1192"/>
      <c r="K16" s="1192"/>
      <c r="L16" s="49" t="s">
        <v>299</v>
      </c>
      <c r="M16" s="7" t="s">
        <v>284</v>
      </c>
      <c r="N16" s="139"/>
      <c r="O16" s="49" t="s">
        <v>299</v>
      </c>
      <c r="P16" s="7" t="s">
        <v>285</v>
      </c>
      <c r="Q16" s="139"/>
      <c r="R16" s="139"/>
      <c r="S16" s="139"/>
      <c r="T16" s="139"/>
      <c r="U16" s="139"/>
      <c r="V16" s="139"/>
      <c r="W16" s="139"/>
      <c r="X16" s="139"/>
      <c r="Y16" s="139"/>
      <c r="Z16" s="139"/>
      <c r="AA16" s="139"/>
      <c r="AB16" s="139"/>
      <c r="AC16" s="139"/>
      <c r="AD16" s="139"/>
      <c r="AE16" s="140"/>
      <c r="AF16" s="112"/>
    </row>
    <row r="17" spans="1:33" ht="12.75" customHeight="1" x14ac:dyDescent="0.2">
      <c r="A17" s="112"/>
      <c r="B17" s="1192" t="s">
        <v>624</v>
      </c>
      <c r="C17" s="1192"/>
      <c r="D17" s="1192"/>
      <c r="E17" s="1192"/>
      <c r="F17" s="1192"/>
      <c r="G17" s="1192"/>
      <c r="H17" s="1192"/>
      <c r="I17" s="1192"/>
      <c r="J17" s="1192"/>
      <c r="K17" s="1192"/>
      <c r="L17" s="49" t="s">
        <v>299</v>
      </c>
      <c r="M17" s="7" t="s">
        <v>284</v>
      </c>
      <c r="N17" s="139"/>
      <c r="O17" s="49" t="s">
        <v>299</v>
      </c>
      <c r="P17" s="7" t="s">
        <v>285</v>
      </c>
      <c r="Q17" s="139"/>
      <c r="R17" s="139"/>
      <c r="S17" s="139"/>
      <c r="T17" s="139"/>
      <c r="U17" s="139"/>
      <c r="V17" s="139"/>
      <c r="W17" s="139"/>
      <c r="X17" s="139"/>
      <c r="Y17" s="139"/>
      <c r="Z17" s="139"/>
      <c r="AA17" s="139"/>
      <c r="AB17" s="139"/>
      <c r="AC17" s="139"/>
      <c r="AD17" s="139"/>
      <c r="AE17" s="140"/>
      <c r="AF17" s="112"/>
    </row>
    <row r="18" spans="1:33" ht="12.75" customHeight="1" x14ac:dyDescent="0.2">
      <c r="A18" s="112"/>
      <c r="B18" s="1192" t="s">
        <v>625</v>
      </c>
      <c r="C18" s="1192"/>
      <c r="D18" s="1192"/>
      <c r="E18" s="1192"/>
      <c r="F18" s="1192"/>
      <c r="G18" s="1192"/>
      <c r="H18" s="1192"/>
      <c r="I18" s="1192"/>
      <c r="J18" s="1192"/>
      <c r="K18" s="1192"/>
      <c r="L18" s="49" t="s">
        <v>299</v>
      </c>
      <c r="M18" s="7" t="s">
        <v>284</v>
      </c>
      <c r="N18" s="139"/>
      <c r="O18" s="49" t="s">
        <v>299</v>
      </c>
      <c r="P18" s="7" t="s">
        <v>285</v>
      </c>
      <c r="Q18" s="139"/>
      <c r="R18" s="139"/>
      <c r="S18" s="139"/>
      <c r="T18" s="139"/>
      <c r="U18" s="139"/>
      <c r="V18" s="139"/>
      <c r="W18" s="139"/>
      <c r="X18" s="139"/>
      <c r="Y18" s="139"/>
      <c r="Z18" s="139"/>
      <c r="AA18" s="139"/>
      <c r="AB18" s="139"/>
      <c r="AC18" s="139"/>
      <c r="AD18" s="139"/>
      <c r="AE18" s="140"/>
      <c r="AF18" s="112"/>
    </row>
    <row r="19" spans="1:33" ht="12.75" customHeight="1" x14ac:dyDescent="0.2">
      <c r="A19" s="112"/>
      <c r="B19" s="1192" t="s">
        <v>309</v>
      </c>
      <c r="C19" s="1192"/>
      <c r="D19" s="1192"/>
      <c r="E19" s="1192"/>
      <c r="F19" s="1192"/>
      <c r="G19" s="1192"/>
      <c r="H19" s="1192"/>
      <c r="I19" s="1192"/>
      <c r="J19" s="1192"/>
      <c r="K19" s="1192"/>
      <c r="L19" s="49" t="s">
        <v>299</v>
      </c>
      <c r="M19" s="7" t="s">
        <v>284</v>
      </c>
      <c r="N19" s="139"/>
      <c r="O19" s="49" t="s">
        <v>299</v>
      </c>
      <c r="P19" s="7" t="s">
        <v>285</v>
      </c>
      <c r="Q19" s="139"/>
      <c r="R19" s="139"/>
      <c r="S19" s="139"/>
      <c r="T19" s="139"/>
      <c r="U19" s="139"/>
      <c r="V19" s="139"/>
      <c r="W19" s="139"/>
      <c r="X19" s="139"/>
      <c r="Y19" s="139"/>
      <c r="Z19" s="139"/>
      <c r="AA19" s="139"/>
      <c r="AB19" s="139"/>
      <c r="AC19" s="139"/>
      <c r="AD19" s="139"/>
      <c r="AE19" s="140"/>
      <c r="AF19" s="112"/>
    </row>
    <row r="20" spans="1:33" ht="12.75" customHeight="1" x14ac:dyDescent="0.2">
      <c r="A20" s="112"/>
      <c r="B20" s="1192" t="s">
        <v>626</v>
      </c>
      <c r="C20" s="1192"/>
      <c r="D20" s="1192"/>
      <c r="E20" s="1192"/>
      <c r="F20" s="1192"/>
      <c r="G20" s="1192"/>
      <c r="H20" s="1192"/>
      <c r="I20" s="1192"/>
      <c r="J20" s="1192"/>
      <c r="K20" s="1192"/>
      <c r="L20" s="49" t="s">
        <v>299</v>
      </c>
      <c r="M20" s="7" t="s">
        <v>284</v>
      </c>
      <c r="N20" s="139"/>
      <c r="O20" s="49" t="s">
        <v>299</v>
      </c>
      <c r="P20" s="7" t="s">
        <v>285</v>
      </c>
      <c r="Q20" s="139"/>
      <c r="R20" s="139"/>
      <c r="S20" s="139"/>
      <c r="T20" s="139"/>
      <c r="U20" s="139"/>
      <c r="V20" s="139"/>
      <c r="W20" s="139"/>
      <c r="X20" s="139"/>
      <c r="Y20" s="139"/>
      <c r="Z20" s="139"/>
      <c r="AA20" s="139"/>
      <c r="AB20" s="139"/>
      <c r="AC20" s="139"/>
      <c r="AD20" s="139"/>
      <c r="AE20" s="140"/>
      <c r="AF20" s="112"/>
    </row>
    <row r="21" spans="1:33" ht="12.75" customHeight="1" x14ac:dyDescent="0.2">
      <c r="A21" s="112"/>
      <c r="B21" s="1192" t="s">
        <v>627</v>
      </c>
      <c r="C21" s="1192"/>
      <c r="D21" s="1192"/>
      <c r="E21" s="1192"/>
      <c r="F21" s="1192"/>
      <c r="G21" s="1192"/>
      <c r="H21" s="1192"/>
      <c r="I21" s="1192"/>
      <c r="J21" s="1192"/>
      <c r="K21" s="1192"/>
      <c r="L21" s="49" t="s">
        <v>299</v>
      </c>
      <c r="M21" s="7" t="s">
        <v>284</v>
      </c>
      <c r="N21" s="139"/>
      <c r="O21" s="49" t="s">
        <v>299</v>
      </c>
      <c r="P21" s="7" t="s">
        <v>285</v>
      </c>
      <c r="Q21" s="139"/>
      <c r="R21" s="139"/>
      <c r="S21" s="139"/>
      <c r="T21" s="139"/>
      <c r="U21" s="139"/>
      <c r="V21" s="139"/>
      <c r="W21" s="139"/>
      <c r="X21" s="139"/>
      <c r="Y21" s="139"/>
      <c r="Z21" s="139"/>
      <c r="AA21" s="139"/>
      <c r="AB21" s="139"/>
      <c r="AC21" s="139"/>
      <c r="AD21" s="139"/>
      <c r="AE21" s="140"/>
      <c r="AF21" s="112"/>
    </row>
    <row r="22" spans="1:33" ht="12.75" customHeight="1" x14ac:dyDescent="0.2">
      <c r="A22" s="112"/>
      <c r="B22" s="1192" t="s">
        <v>310</v>
      </c>
      <c r="C22" s="1192"/>
      <c r="D22" s="1192"/>
      <c r="E22" s="1192"/>
      <c r="F22" s="1192"/>
      <c r="G22" s="1192"/>
      <c r="H22" s="1192"/>
      <c r="I22" s="1192"/>
      <c r="J22" s="1192"/>
      <c r="K22" s="1192"/>
      <c r="L22" s="49" t="s">
        <v>299</v>
      </c>
      <c r="M22" s="7" t="s">
        <v>284</v>
      </c>
      <c r="N22" s="139"/>
      <c r="O22" s="49" t="s">
        <v>299</v>
      </c>
      <c r="P22" s="7" t="s">
        <v>285</v>
      </c>
      <c r="Q22" s="139"/>
      <c r="R22" s="139"/>
      <c r="S22" s="139"/>
      <c r="T22" s="139"/>
      <c r="U22" s="139"/>
      <c r="V22" s="139"/>
      <c r="W22" s="139"/>
      <c r="X22" s="139"/>
      <c r="Y22" s="139"/>
      <c r="Z22" s="139"/>
      <c r="AA22" s="139"/>
      <c r="AB22" s="139"/>
      <c r="AC22" s="139"/>
      <c r="AD22" s="139"/>
      <c r="AE22" s="140"/>
      <c r="AF22" s="112"/>
    </row>
    <row r="23" spans="1:33" ht="12.75" customHeight="1" x14ac:dyDescent="0.2">
      <c r="A23" s="112"/>
      <c r="B23" s="1192" t="s">
        <v>311</v>
      </c>
      <c r="C23" s="1192"/>
      <c r="D23" s="1192"/>
      <c r="E23" s="1192"/>
      <c r="F23" s="1192"/>
      <c r="G23" s="1192"/>
      <c r="H23" s="1192"/>
      <c r="I23" s="1192"/>
      <c r="J23" s="1192"/>
      <c r="K23" s="1192"/>
      <c r="L23" s="49" t="s">
        <v>299</v>
      </c>
      <c r="M23" s="7" t="s">
        <v>284</v>
      </c>
      <c r="N23" s="139"/>
      <c r="O23" s="49" t="s">
        <v>299</v>
      </c>
      <c r="P23" s="7" t="s">
        <v>285</v>
      </c>
      <c r="Q23" s="139"/>
      <c r="R23" s="139"/>
      <c r="S23" s="139"/>
      <c r="T23" s="139"/>
      <c r="U23" s="139"/>
      <c r="V23" s="139"/>
      <c r="W23" s="139"/>
      <c r="X23" s="139"/>
      <c r="Y23" s="139"/>
      <c r="Z23" s="139"/>
      <c r="AA23" s="139"/>
      <c r="AB23" s="139"/>
      <c r="AC23" s="139"/>
      <c r="AD23" s="139"/>
      <c r="AE23" s="140"/>
      <c r="AF23" s="112"/>
    </row>
    <row r="24" spans="1:33" ht="12.75" customHeight="1" x14ac:dyDescent="0.2">
      <c r="A24" s="112"/>
      <c r="B24" s="1192" t="s">
        <v>722</v>
      </c>
      <c r="C24" s="1192"/>
      <c r="D24" s="1192"/>
      <c r="E24" s="1192"/>
      <c r="F24" s="1192"/>
      <c r="G24" s="1192"/>
      <c r="H24" s="1192"/>
      <c r="I24" s="1192"/>
      <c r="J24" s="1192"/>
      <c r="K24" s="1192"/>
      <c r="L24" s="49" t="s">
        <v>299</v>
      </c>
      <c r="M24" s="7" t="s">
        <v>284</v>
      </c>
      <c r="N24" s="139"/>
      <c r="O24" s="49" t="s">
        <v>299</v>
      </c>
      <c r="P24" s="7" t="s">
        <v>285</v>
      </c>
      <c r="Q24" s="139"/>
      <c r="R24" s="139"/>
      <c r="S24" s="139"/>
      <c r="T24" s="139"/>
      <c r="U24" s="139"/>
      <c r="V24" s="139"/>
      <c r="W24" s="139"/>
      <c r="X24" s="139"/>
      <c r="Y24" s="139"/>
      <c r="Z24" s="139"/>
      <c r="AA24" s="139"/>
      <c r="AB24" s="139"/>
      <c r="AC24" s="139"/>
      <c r="AD24" s="139"/>
      <c r="AE24" s="140"/>
      <c r="AF24" s="112"/>
    </row>
    <row r="25" spans="1:33" ht="12.75" customHeight="1" x14ac:dyDescent="0.2">
      <c r="A25" s="112"/>
      <c r="B25" s="1192" t="s">
        <v>312</v>
      </c>
      <c r="C25" s="1192"/>
      <c r="D25" s="1192"/>
      <c r="E25" s="1192"/>
      <c r="F25" s="1192"/>
      <c r="G25" s="1192"/>
      <c r="H25" s="1192"/>
      <c r="I25" s="1192"/>
      <c r="J25" s="1192"/>
      <c r="K25" s="1192"/>
      <c r="L25" s="49" t="s">
        <v>299</v>
      </c>
      <c r="M25" s="7" t="s">
        <v>284</v>
      </c>
      <c r="N25" s="139"/>
      <c r="O25" s="49" t="s">
        <v>299</v>
      </c>
      <c r="P25" s="7" t="s">
        <v>285</v>
      </c>
      <c r="Q25" s="139"/>
      <c r="R25" s="139"/>
      <c r="S25" s="139"/>
      <c r="T25" s="139"/>
      <c r="U25" s="139"/>
      <c r="V25" s="139"/>
      <c r="W25" s="139"/>
      <c r="X25" s="139"/>
      <c r="Y25" s="139"/>
      <c r="Z25" s="139"/>
      <c r="AA25" s="139"/>
      <c r="AB25" s="139"/>
      <c r="AC25" s="139"/>
      <c r="AD25" s="139"/>
      <c r="AE25" s="140"/>
      <c r="AF25" s="112"/>
    </row>
    <row r="26" spans="1:33" ht="12.75" customHeight="1" x14ac:dyDescent="0.2">
      <c r="A26" s="112"/>
      <c r="B26" s="1195" t="s">
        <v>313</v>
      </c>
      <c r="C26" s="1196"/>
      <c r="D26" s="1196"/>
      <c r="E26" s="1196"/>
      <c r="F26" s="1196"/>
      <c r="G26" s="1196"/>
      <c r="H26" s="1196"/>
      <c r="I26" s="1196"/>
      <c r="J26" s="1196"/>
      <c r="K26" s="1197"/>
      <c r="L26" s="49" t="s">
        <v>299</v>
      </c>
      <c r="M26" s="7" t="s">
        <v>284</v>
      </c>
      <c r="N26" s="139"/>
      <c r="O26" s="49" t="s">
        <v>299</v>
      </c>
      <c r="P26" s="7" t="s">
        <v>285</v>
      </c>
      <c r="Q26" s="139"/>
      <c r="R26" s="139"/>
      <c r="S26" s="139"/>
      <c r="T26" s="139"/>
      <c r="U26" s="139"/>
      <c r="V26" s="139"/>
      <c r="W26" s="139"/>
      <c r="X26" s="139"/>
      <c r="Y26" s="139"/>
      <c r="Z26" s="139"/>
      <c r="AA26" s="139"/>
      <c r="AB26" s="139"/>
      <c r="AC26" s="139"/>
      <c r="AD26" s="139"/>
      <c r="AE26" s="140"/>
      <c r="AF26" s="112"/>
    </row>
    <row r="27" spans="1:33" ht="12.75" customHeight="1" x14ac:dyDescent="0.2">
      <c r="A27" s="112"/>
      <c r="B27" s="1192" t="s">
        <v>314</v>
      </c>
      <c r="C27" s="1192"/>
      <c r="D27" s="1192"/>
      <c r="E27" s="1192"/>
      <c r="F27" s="1192"/>
      <c r="G27" s="1192"/>
      <c r="H27" s="1192"/>
      <c r="I27" s="1192"/>
      <c r="J27" s="1192"/>
      <c r="K27" s="1192"/>
      <c r="L27" s="49" t="s">
        <v>299</v>
      </c>
      <c r="M27" s="7" t="s">
        <v>284</v>
      </c>
      <c r="N27" s="139"/>
      <c r="O27" s="49" t="s">
        <v>299</v>
      </c>
      <c r="P27" s="7" t="s">
        <v>285</v>
      </c>
      <c r="Q27" s="139"/>
      <c r="R27" s="139"/>
      <c r="S27" s="139"/>
      <c r="T27" s="139"/>
      <c r="U27" s="139"/>
      <c r="V27" s="139"/>
      <c r="W27" s="139"/>
      <c r="X27" s="139"/>
      <c r="Y27" s="139"/>
      <c r="Z27" s="139"/>
      <c r="AA27" s="139"/>
      <c r="AB27" s="139"/>
      <c r="AC27" s="139"/>
      <c r="AD27" s="139"/>
      <c r="AE27" s="140"/>
      <c r="AF27" s="112"/>
    </row>
    <row r="28" spans="1:33" ht="12.75" customHeight="1" x14ac:dyDescent="0.2">
      <c r="A28" s="112"/>
      <c r="B28" s="1192" t="s">
        <v>315</v>
      </c>
      <c r="C28" s="1192"/>
      <c r="D28" s="1192"/>
      <c r="E28" s="1192"/>
      <c r="F28" s="1192"/>
      <c r="G28" s="1192"/>
      <c r="H28" s="1192"/>
      <c r="I28" s="1192"/>
      <c r="J28" s="1192"/>
      <c r="K28" s="1192"/>
      <c r="L28" s="49" t="s">
        <v>299</v>
      </c>
      <c r="M28" s="7" t="s">
        <v>284</v>
      </c>
      <c r="N28" s="139"/>
      <c r="O28" s="49" t="s">
        <v>299</v>
      </c>
      <c r="P28" s="7" t="s">
        <v>285</v>
      </c>
      <c r="Q28" s="480" t="s">
        <v>319</v>
      </c>
      <c r="R28" s="480"/>
      <c r="S28" s="480"/>
      <c r="T28" s="1193"/>
      <c r="U28" s="1193"/>
      <c r="V28" s="1193"/>
      <c r="W28" s="1193"/>
      <c r="X28" s="1193"/>
      <c r="Y28" s="1193"/>
      <c r="Z28" s="1193"/>
      <c r="AA28" s="1193"/>
      <c r="AB28" s="1193"/>
      <c r="AC28" s="1193"/>
      <c r="AD28" s="1193"/>
      <c r="AE28" s="1194"/>
      <c r="AF28" s="112"/>
    </row>
    <row r="29" spans="1:33" ht="12.75" customHeight="1" x14ac:dyDescent="0.2">
      <c r="A29" s="112"/>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row>
    <row r="30" spans="1:33" ht="12.75" customHeight="1" x14ac:dyDescent="0.2">
      <c r="A30" s="4" t="s">
        <v>1120</v>
      </c>
      <c r="B30" s="4"/>
      <c r="C30" s="4"/>
      <c r="D30" s="4"/>
      <c r="E30" s="4"/>
      <c r="F30" s="4"/>
      <c r="G30" s="4"/>
      <c r="H30" s="4"/>
      <c r="I30" s="4"/>
      <c r="J30" s="4"/>
      <c r="K30" s="4"/>
      <c r="L30" s="4"/>
      <c r="M30" s="4"/>
      <c r="N30" s="4"/>
      <c r="O30" s="4"/>
      <c r="P30" s="4"/>
      <c r="Q30" s="4"/>
      <c r="R30" s="4"/>
      <c r="S30" s="4"/>
      <c r="T30" s="4"/>
      <c r="U30" s="4"/>
      <c r="V30" s="4"/>
      <c r="W30" s="4"/>
      <c r="X30" s="4"/>
      <c r="Y30" s="4"/>
      <c r="Z30" s="4"/>
      <c r="AA30" s="4"/>
      <c r="AB30" s="623" t="s">
        <v>67</v>
      </c>
      <c r="AC30" s="623"/>
      <c r="AD30" s="623"/>
      <c r="AE30" s="623"/>
      <c r="AF30" s="4"/>
      <c r="AG30" s="353"/>
    </row>
    <row r="31" spans="1:33" ht="12.75" customHeight="1" x14ac:dyDescent="0.2">
      <c r="A31" s="4"/>
      <c r="C31" s="887" t="s">
        <v>1103</v>
      </c>
      <c r="D31" s="887"/>
      <c r="E31" s="887"/>
      <c r="F31" s="887"/>
      <c r="G31" s="887"/>
      <c r="H31" s="887"/>
      <c r="I31" s="887"/>
      <c r="J31" s="887"/>
      <c r="K31" s="887"/>
      <c r="L31" s="887"/>
      <c r="M31" s="887"/>
      <c r="N31" s="887"/>
      <c r="O31" s="887"/>
      <c r="P31" s="887"/>
      <c r="Q31" s="887"/>
      <c r="R31" s="887"/>
      <c r="S31" s="887"/>
      <c r="T31" s="887"/>
      <c r="U31" s="887"/>
      <c r="V31" s="73" t="s">
        <v>975</v>
      </c>
      <c r="W31" s="7" t="s">
        <v>321</v>
      </c>
      <c r="X31" s="7"/>
      <c r="Y31" s="7"/>
      <c r="Z31" s="7"/>
      <c r="AA31" s="49" t="s">
        <v>975</v>
      </c>
      <c r="AB31" s="7" t="s">
        <v>322</v>
      </c>
      <c r="AC31" s="7"/>
      <c r="AD31" s="141"/>
      <c r="AE31" s="7"/>
      <c r="AF31" s="10"/>
      <c r="AG31" s="353"/>
    </row>
    <row r="32" spans="1:33" ht="12.75" customHeight="1" x14ac:dyDescent="0.2">
      <c r="A32" s="4"/>
      <c r="C32" s="1046" t="s">
        <v>1101</v>
      </c>
      <c r="D32" s="1046"/>
      <c r="E32" s="1046"/>
      <c r="F32" s="1046"/>
      <c r="G32" s="1046"/>
      <c r="H32" s="1046"/>
      <c r="I32" s="1046"/>
      <c r="J32" s="1046"/>
      <c r="K32" s="1046"/>
      <c r="L32" s="1046"/>
      <c r="M32" s="1046"/>
      <c r="N32" s="1046"/>
      <c r="O32" s="1046"/>
      <c r="P32" s="1046"/>
      <c r="Q32" s="1046"/>
      <c r="R32" s="1046"/>
      <c r="S32" s="1046"/>
      <c r="T32" s="1046"/>
      <c r="U32" s="1046"/>
      <c r="V32" s="73" t="s">
        <v>975</v>
      </c>
      <c r="W32" s="7" t="s">
        <v>321</v>
      </c>
      <c r="X32" s="7"/>
      <c r="Y32" s="7"/>
      <c r="Z32" s="7"/>
      <c r="AA32" s="49" t="s">
        <v>975</v>
      </c>
      <c r="AB32" s="7" t="s">
        <v>322</v>
      </c>
      <c r="AC32" s="7"/>
      <c r="AD32" s="141"/>
      <c r="AE32" s="7"/>
      <c r="AF32" s="10"/>
      <c r="AG32" s="353"/>
    </row>
    <row r="33" spans="1:37" ht="12.75" customHeight="1" x14ac:dyDescent="0.2">
      <c r="A33" s="4"/>
      <c r="C33" s="1177" t="s">
        <v>1102</v>
      </c>
      <c r="D33" s="1177"/>
      <c r="E33" s="1177"/>
      <c r="F33" s="1177"/>
      <c r="G33" s="1177"/>
      <c r="H33" s="1177"/>
      <c r="I33" s="1177"/>
      <c r="J33" s="1177"/>
      <c r="K33" s="1177"/>
      <c r="L33" s="1177"/>
      <c r="M33" s="1177"/>
      <c r="N33" s="1178" t="s">
        <v>324</v>
      </c>
      <c r="O33" s="1178"/>
      <c r="P33" s="1178"/>
      <c r="Q33" s="1178"/>
      <c r="R33" s="1178"/>
      <c r="S33" s="1178"/>
      <c r="T33" s="1178"/>
      <c r="U33" s="1178"/>
      <c r="V33" s="1178"/>
      <c r="W33" s="1178"/>
      <c r="X33" s="1178"/>
      <c r="Y33" s="1178"/>
      <c r="Z33" s="1178"/>
      <c r="AA33" s="1178"/>
      <c r="AB33" s="1178"/>
      <c r="AC33" s="1178"/>
      <c r="AD33" s="1178"/>
      <c r="AE33" s="1178"/>
      <c r="AF33" s="1178"/>
      <c r="AG33" s="353"/>
      <c r="AK33" s="351"/>
    </row>
    <row r="34" spans="1:37" ht="12.75" customHeight="1" x14ac:dyDescent="0.2">
      <c r="A34" s="4"/>
      <c r="C34" s="1176" t="s">
        <v>1092</v>
      </c>
      <c r="D34" s="1176"/>
      <c r="E34" s="1176"/>
      <c r="F34" s="1176"/>
      <c r="G34" s="1176"/>
      <c r="H34" s="1176"/>
      <c r="I34" s="1176"/>
      <c r="J34" s="1176"/>
      <c r="K34" s="1176"/>
      <c r="L34" s="1176"/>
      <c r="M34" s="1176"/>
      <c r="N34" s="73" t="s">
        <v>975</v>
      </c>
      <c r="O34" s="7" t="s">
        <v>321</v>
      </c>
      <c r="P34" s="7"/>
      <c r="Q34" s="7"/>
      <c r="R34" s="7"/>
      <c r="S34" s="49" t="s">
        <v>975</v>
      </c>
      <c r="T34" s="7" t="s">
        <v>1097</v>
      </c>
      <c r="U34" s="7"/>
      <c r="V34" s="7"/>
      <c r="W34" s="7"/>
      <c r="X34" s="7"/>
      <c r="Y34" s="7"/>
      <c r="Z34" s="7"/>
      <c r="AA34" s="7"/>
      <c r="AB34" s="7"/>
      <c r="AC34" s="7"/>
      <c r="AD34" s="7"/>
      <c r="AE34" s="7"/>
      <c r="AF34" s="10"/>
      <c r="AG34" s="353"/>
      <c r="AK34" s="351"/>
    </row>
    <row r="35" spans="1:37" ht="12.75" customHeight="1" x14ac:dyDescent="0.2">
      <c r="A35" s="4"/>
      <c r="C35" s="1176" t="s">
        <v>1093</v>
      </c>
      <c r="D35" s="1176"/>
      <c r="E35" s="1176"/>
      <c r="F35" s="1176"/>
      <c r="G35" s="1176"/>
      <c r="H35" s="1176"/>
      <c r="I35" s="1176"/>
      <c r="J35" s="1176"/>
      <c r="K35" s="1176"/>
      <c r="L35" s="1176"/>
      <c r="M35" s="1176"/>
      <c r="N35" s="73" t="s">
        <v>975</v>
      </c>
      <c r="O35" s="7" t="s">
        <v>321</v>
      </c>
      <c r="P35" s="7"/>
      <c r="Q35" s="7"/>
      <c r="R35" s="7"/>
      <c r="S35" s="49" t="s">
        <v>975</v>
      </c>
      <c r="T35" s="7" t="s">
        <v>1097</v>
      </c>
      <c r="U35" s="7"/>
      <c r="V35" s="7"/>
      <c r="W35" s="7"/>
      <c r="X35" s="7"/>
      <c r="Y35" s="7"/>
      <c r="Z35" s="7"/>
      <c r="AA35" s="7"/>
      <c r="AB35" s="7"/>
      <c r="AC35" s="7"/>
      <c r="AD35" s="7"/>
      <c r="AE35" s="7"/>
      <c r="AF35" s="10"/>
      <c r="AG35" s="353"/>
    </row>
    <row r="36" spans="1:37" ht="24.75" customHeight="1" x14ac:dyDescent="0.2">
      <c r="A36" s="4"/>
      <c r="C36" s="1176" t="s">
        <v>1094</v>
      </c>
      <c r="D36" s="1176"/>
      <c r="E36" s="1176"/>
      <c r="F36" s="1176"/>
      <c r="G36" s="1176"/>
      <c r="H36" s="1176"/>
      <c r="I36" s="1176"/>
      <c r="J36" s="1176"/>
      <c r="K36" s="1176"/>
      <c r="L36" s="1176"/>
      <c r="M36" s="1176"/>
      <c r="N36" s="73" t="s">
        <v>975</v>
      </c>
      <c r="O36" s="7" t="s">
        <v>321</v>
      </c>
      <c r="P36" s="7"/>
      <c r="Q36" s="7"/>
      <c r="R36" s="7"/>
      <c r="S36" s="49" t="s">
        <v>975</v>
      </c>
      <c r="T36" s="1179" t="s">
        <v>1100</v>
      </c>
      <c r="U36" s="1179"/>
      <c r="V36" s="1179"/>
      <c r="W36" s="1179"/>
      <c r="X36" s="1179"/>
      <c r="Y36" s="1179"/>
      <c r="Z36" s="1179"/>
      <c r="AA36" s="1179"/>
      <c r="AB36" s="1179"/>
      <c r="AC36" s="1179"/>
      <c r="AD36" s="1179"/>
      <c r="AE36" s="1179"/>
      <c r="AF36" s="1180"/>
    </row>
    <row r="37" spans="1:37" ht="12.75" customHeight="1" x14ac:dyDescent="0.2">
      <c r="A37" s="4"/>
      <c r="C37" s="1176" t="s">
        <v>1095</v>
      </c>
      <c r="D37" s="1176"/>
      <c r="E37" s="1176"/>
      <c r="F37" s="1176"/>
      <c r="G37" s="1176"/>
      <c r="H37" s="1176"/>
      <c r="I37" s="1176"/>
      <c r="J37" s="1176"/>
      <c r="K37" s="1176"/>
      <c r="L37" s="1176"/>
      <c r="M37" s="1176"/>
      <c r="N37" s="69" t="s">
        <v>975</v>
      </c>
      <c r="O37" s="12" t="s">
        <v>321</v>
      </c>
      <c r="P37" s="12"/>
      <c r="Q37" s="12"/>
      <c r="R37" s="12"/>
      <c r="S37" s="49" t="s">
        <v>975</v>
      </c>
      <c r="T37" s="7" t="s">
        <v>1099</v>
      </c>
      <c r="U37" s="7"/>
      <c r="V37" s="7"/>
      <c r="W37" s="7"/>
      <c r="X37" s="7"/>
      <c r="Y37" s="7"/>
      <c r="Z37" s="7"/>
      <c r="AA37" s="7"/>
      <c r="AB37" s="7"/>
      <c r="AC37" s="7"/>
      <c r="AD37" s="7"/>
      <c r="AE37" s="7"/>
      <c r="AF37" s="10"/>
    </row>
    <row r="38" spans="1:37" ht="12.75" customHeight="1" x14ac:dyDescent="0.2">
      <c r="A38" s="4"/>
      <c r="C38" s="1176" t="s">
        <v>1096</v>
      </c>
      <c r="D38" s="1176"/>
      <c r="E38" s="1176"/>
      <c r="F38" s="1176"/>
      <c r="G38" s="1176"/>
      <c r="H38" s="1176"/>
      <c r="I38" s="1176"/>
      <c r="J38" s="1176"/>
      <c r="K38" s="1176"/>
      <c r="L38" s="1176"/>
      <c r="M38" s="1176"/>
      <c r="N38" s="73" t="s">
        <v>975</v>
      </c>
      <c r="O38" s="7" t="s">
        <v>321</v>
      </c>
      <c r="P38" s="7"/>
      <c r="Q38" s="7"/>
      <c r="R38" s="7"/>
      <c r="S38" s="49" t="s">
        <v>975</v>
      </c>
      <c r="T38" s="7" t="s">
        <v>1099</v>
      </c>
      <c r="U38" s="7"/>
      <c r="V38" s="7"/>
      <c r="W38" s="7"/>
      <c r="X38" s="7"/>
      <c r="Y38" s="7"/>
      <c r="Z38" s="7"/>
      <c r="AA38" s="7"/>
      <c r="AB38" s="7"/>
      <c r="AC38" s="7"/>
      <c r="AD38" s="7"/>
      <c r="AE38" s="7"/>
      <c r="AF38" s="10"/>
    </row>
    <row r="39" spans="1:37" ht="12.75" customHeight="1" x14ac:dyDescent="0.2">
      <c r="B39" s="4"/>
      <c r="C39" s="4" t="s">
        <v>1098</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1"/>
    </row>
    <row r="40" spans="1:37" ht="12.75" customHeight="1" x14ac:dyDescent="0.2">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row>
    <row r="41" spans="1:37" ht="12.75" customHeight="1" x14ac:dyDescent="0.2">
      <c r="A41" s="4"/>
      <c r="B41" s="4"/>
      <c r="C41" s="881" t="s">
        <v>1059</v>
      </c>
      <c r="D41" s="881"/>
      <c r="E41" s="881"/>
      <c r="F41" s="881"/>
      <c r="G41" s="881"/>
      <c r="H41" s="881"/>
      <c r="I41" s="881"/>
      <c r="J41" s="881"/>
      <c r="K41" s="881"/>
      <c r="L41" s="881"/>
      <c r="M41" s="882"/>
      <c r="N41" s="142" t="s">
        <v>975</v>
      </c>
      <c r="O41" s="134" t="s">
        <v>321</v>
      </c>
      <c r="P41" s="134"/>
      <c r="Q41" s="134"/>
      <c r="R41" s="134"/>
      <c r="S41" s="143" t="s">
        <v>975</v>
      </c>
      <c r="T41" s="134" t="s">
        <v>322</v>
      </c>
      <c r="U41" s="134"/>
      <c r="V41" s="144"/>
      <c r="W41" s="144"/>
      <c r="X41" s="1200" t="s">
        <v>684</v>
      </c>
      <c r="Y41" s="1200"/>
      <c r="Z41" s="1200"/>
      <c r="AA41" s="1200"/>
      <c r="AB41" s="1200"/>
      <c r="AC41" s="1200"/>
      <c r="AD41" s="1200"/>
      <c r="AE41" s="1200"/>
      <c r="AF41" s="1201"/>
    </row>
    <row r="42" spans="1:37" ht="12.75" customHeight="1" x14ac:dyDescent="0.2">
      <c r="A42" s="4"/>
      <c r="B42" s="4"/>
      <c r="C42" s="574" t="s">
        <v>323</v>
      </c>
      <c r="D42" s="574"/>
      <c r="E42" s="574"/>
      <c r="F42" s="574"/>
      <c r="G42" s="574"/>
      <c r="H42" s="574"/>
      <c r="I42" s="574"/>
      <c r="J42" s="574"/>
      <c r="K42" s="574"/>
      <c r="L42" s="574"/>
      <c r="M42" s="574"/>
      <c r="N42" s="1202" t="s">
        <v>324</v>
      </c>
      <c r="O42" s="1202"/>
      <c r="P42" s="1202"/>
      <c r="Q42" s="1202"/>
      <c r="R42" s="1202"/>
      <c r="S42" s="1202"/>
      <c r="T42" s="1202"/>
      <c r="U42" s="1202"/>
      <c r="V42" s="1202"/>
      <c r="W42" s="1202"/>
      <c r="X42" s="1202"/>
      <c r="Y42" s="1202"/>
      <c r="Z42" s="1202"/>
      <c r="AA42" s="1202"/>
      <c r="AB42" s="1202"/>
      <c r="AC42" s="1202"/>
      <c r="AD42" s="1202"/>
      <c r="AE42" s="1202"/>
      <c r="AF42" s="1202"/>
    </row>
    <row r="43" spans="1:37" ht="12.75" customHeight="1" x14ac:dyDescent="0.2">
      <c r="A43" s="4"/>
      <c r="B43" s="4"/>
      <c r="C43" s="1160" t="s">
        <v>325</v>
      </c>
      <c r="D43" s="1160"/>
      <c r="E43" s="1160"/>
      <c r="F43" s="1160"/>
      <c r="G43" s="1160"/>
      <c r="H43" s="1160"/>
      <c r="I43" s="1160"/>
      <c r="J43" s="1160"/>
      <c r="K43" s="1160"/>
      <c r="L43" s="1160"/>
      <c r="M43" s="1160"/>
      <c r="N43" s="145" t="s">
        <v>975</v>
      </c>
      <c r="O43" s="139" t="s">
        <v>321</v>
      </c>
      <c r="P43" s="139"/>
      <c r="Q43" s="139"/>
      <c r="R43" s="1189" t="s">
        <v>326</v>
      </c>
      <c r="S43" s="1189"/>
      <c r="T43" s="1189"/>
      <c r="U43" s="459"/>
      <c r="V43" s="459"/>
      <c r="W43" s="7" t="s">
        <v>327</v>
      </c>
      <c r="X43" s="139"/>
      <c r="Y43" s="139"/>
      <c r="Z43" s="146" t="s">
        <v>975</v>
      </c>
      <c r="AA43" s="139" t="s">
        <v>322</v>
      </c>
      <c r="AB43" s="139"/>
      <c r="AC43" s="139"/>
      <c r="AD43" s="139"/>
      <c r="AE43" s="7"/>
      <c r="AF43" s="10"/>
    </row>
    <row r="44" spans="1:37" ht="12.75" customHeight="1" x14ac:dyDescent="0.2">
      <c r="A44" s="4"/>
      <c r="B44" s="4"/>
      <c r="C44" s="1160" t="s">
        <v>328</v>
      </c>
      <c r="D44" s="1160"/>
      <c r="E44" s="1160"/>
      <c r="F44" s="1160"/>
      <c r="G44" s="1160"/>
      <c r="H44" s="1160"/>
      <c r="I44" s="1160"/>
      <c r="J44" s="1160"/>
      <c r="K44" s="1160"/>
      <c r="L44" s="1160"/>
      <c r="M44" s="1160"/>
      <c r="N44" s="145" t="s">
        <v>975</v>
      </c>
      <c r="O44" s="139" t="s">
        <v>321</v>
      </c>
      <c r="P44" s="139"/>
      <c r="Q44" s="139"/>
      <c r="R44" s="1189" t="s">
        <v>326</v>
      </c>
      <c r="S44" s="1189"/>
      <c r="T44" s="1189"/>
      <c r="U44" s="459"/>
      <c r="V44" s="459"/>
      <c r="W44" s="7" t="s">
        <v>327</v>
      </c>
      <c r="X44" s="139"/>
      <c r="Y44" s="139"/>
      <c r="Z44" s="146" t="s">
        <v>975</v>
      </c>
      <c r="AA44" s="139" t="s">
        <v>322</v>
      </c>
      <c r="AB44" s="139"/>
      <c r="AC44" s="139"/>
      <c r="AD44" s="7"/>
      <c r="AE44" s="7"/>
      <c r="AF44" s="10"/>
    </row>
    <row r="45" spans="1:37" ht="12.75" customHeight="1" x14ac:dyDescent="0.2">
      <c r="A45" s="4"/>
      <c r="B45" s="4"/>
      <c r="C45" s="1160" t="s">
        <v>329</v>
      </c>
      <c r="D45" s="1160"/>
      <c r="E45" s="1160"/>
      <c r="F45" s="1160"/>
      <c r="G45" s="1160"/>
      <c r="H45" s="1160"/>
      <c r="I45" s="1160"/>
      <c r="J45" s="1160"/>
      <c r="K45" s="1160"/>
      <c r="L45" s="1160"/>
      <c r="M45" s="1160"/>
      <c r="N45" s="145" t="s">
        <v>975</v>
      </c>
      <c r="O45" s="139" t="s">
        <v>321</v>
      </c>
      <c r="P45" s="139"/>
      <c r="Q45" s="139"/>
      <c r="R45" s="1189" t="s">
        <v>326</v>
      </c>
      <c r="S45" s="1189"/>
      <c r="T45" s="1189"/>
      <c r="U45" s="459"/>
      <c r="V45" s="459"/>
      <c r="W45" s="7" t="s">
        <v>327</v>
      </c>
      <c r="X45" s="139"/>
      <c r="Y45" s="139"/>
      <c r="Z45" s="146" t="s">
        <v>975</v>
      </c>
      <c r="AA45" s="139" t="s">
        <v>322</v>
      </c>
      <c r="AB45" s="139"/>
      <c r="AC45" s="139"/>
      <c r="AD45" s="7"/>
      <c r="AE45" s="7"/>
      <c r="AF45" s="10"/>
    </row>
    <row r="46" spans="1:37" ht="12.75" customHeight="1" x14ac:dyDescent="0.2">
      <c r="A46" s="4"/>
      <c r="B46" s="4"/>
      <c r="C46" s="727" t="s">
        <v>330</v>
      </c>
      <c r="D46" s="727"/>
      <c r="E46" s="727"/>
      <c r="F46" s="727"/>
      <c r="G46" s="727"/>
      <c r="H46" s="727"/>
      <c r="I46" s="727"/>
      <c r="J46" s="727"/>
      <c r="K46" s="727"/>
      <c r="L46" s="727"/>
      <c r="M46" s="727"/>
      <c r="N46" s="142" t="s">
        <v>975</v>
      </c>
      <c r="O46" s="134" t="s">
        <v>321</v>
      </c>
      <c r="P46" s="134"/>
      <c r="Q46" s="134"/>
      <c r="R46" s="1199" t="s">
        <v>331</v>
      </c>
      <c r="S46" s="1199"/>
      <c r="T46" s="1199"/>
      <c r="U46" s="443"/>
      <c r="V46" s="443"/>
      <c r="W46" s="1108" t="s">
        <v>332</v>
      </c>
      <c r="X46" s="1108"/>
      <c r="Y46" s="1108"/>
      <c r="Z46" s="1108"/>
      <c r="AA46" s="443"/>
      <c r="AB46" s="443"/>
      <c r="AC46" s="12" t="s">
        <v>327</v>
      </c>
      <c r="AD46" s="134"/>
      <c r="AE46" s="12"/>
      <c r="AF46" s="17"/>
    </row>
    <row r="47" spans="1:37" ht="12.75" customHeight="1" x14ac:dyDescent="0.2">
      <c r="A47" s="4"/>
      <c r="B47" s="4"/>
      <c r="C47" s="727"/>
      <c r="D47" s="727"/>
      <c r="E47" s="727"/>
      <c r="F47" s="727"/>
      <c r="G47" s="727"/>
      <c r="H47" s="727"/>
      <c r="I47" s="727"/>
      <c r="J47" s="727"/>
      <c r="K47" s="727"/>
      <c r="L47" s="727"/>
      <c r="M47" s="727"/>
      <c r="N47" s="147" t="s">
        <v>975</v>
      </c>
      <c r="O47" s="137" t="s">
        <v>322</v>
      </c>
      <c r="P47" s="137"/>
      <c r="Q47" s="19"/>
      <c r="R47" s="19"/>
      <c r="S47" s="19"/>
      <c r="T47" s="19"/>
      <c r="U47" s="19"/>
      <c r="V47" s="19"/>
      <c r="W47" s="19"/>
      <c r="X47" s="19"/>
      <c r="Y47" s="19"/>
      <c r="Z47" s="19"/>
      <c r="AA47" s="19"/>
      <c r="AB47" s="19"/>
      <c r="AC47" s="19"/>
      <c r="AD47" s="19"/>
      <c r="AE47" s="19"/>
      <c r="AF47" s="21"/>
    </row>
    <row r="48" spans="1:37" ht="12.75" customHeight="1" x14ac:dyDescent="0.2">
      <c r="A48" s="4"/>
      <c r="B48" s="4"/>
      <c r="C48" s="148" t="s">
        <v>333</v>
      </c>
      <c r="D48" s="149"/>
      <c r="E48" s="149"/>
      <c r="F48" s="149"/>
      <c r="G48" s="149"/>
      <c r="H48" s="149"/>
      <c r="I48" s="149"/>
      <c r="J48" s="149"/>
      <c r="K48" s="149"/>
      <c r="L48" s="149"/>
      <c r="M48" s="149"/>
      <c r="N48" s="143" t="s">
        <v>975</v>
      </c>
      <c r="O48" s="134" t="s">
        <v>321</v>
      </c>
      <c r="P48" s="12"/>
      <c r="Q48" s="12"/>
      <c r="R48" s="12"/>
      <c r="S48" s="143" t="s">
        <v>975</v>
      </c>
      <c r="T48" s="134" t="s">
        <v>322</v>
      </c>
      <c r="U48" s="134"/>
      <c r="V48" s="12"/>
      <c r="W48" s="12"/>
      <c r="X48" s="12"/>
      <c r="Y48" s="12"/>
      <c r="Z48" s="12"/>
      <c r="AA48" s="12"/>
      <c r="AB48" s="12"/>
      <c r="AC48" s="12"/>
      <c r="AD48" s="12"/>
      <c r="AE48" s="12"/>
      <c r="AF48" s="17"/>
    </row>
    <row r="49" spans="1:51" ht="12.75" customHeight="1" x14ac:dyDescent="0.2">
      <c r="A49" s="4"/>
      <c r="B49" s="4"/>
      <c r="C49" s="150" t="s">
        <v>976</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24"/>
    </row>
    <row r="50" spans="1:51" ht="12.75" customHeight="1" x14ac:dyDescent="0.2">
      <c r="A50" s="4"/>
      <c r="B50" s="4"/>
      <c r="C50" s="150"/>
      <c r="D50" s="102" t="s">
        <v>975</v>
      </c>
      <c r="E50" s="4" t="s">
        <v>69</v>
      </c>
      <c r="F50" s="4"/>
      <c r="G50" s="47" t="s">
        <v>977</v>
      </c>
      <c r="H50" s="4"/>
      <c r="I50" s="4"/>
      <c r="J50" s="4"/>
      <c r="K50" s="4"/>
      <c r="L50" s="4"/>
      <c r="M50" s="4"/>
      <c r="N50" s="4"/>
      <c r="O50" s="4"/>
      <c r="P50" s="4"/>
      <c r="Q50" s="4"/>
      <c r="R50" s="4"/>
      <c r="S50" s="4"/>
      <c r="T50" s="1"/>
      <c r="U50" s="1"/>
      <c r="V50" s="1"/>
      <c r="W50" s="1"/>
      <c r="X50" s="1"/>
      <c r="Y50" s="4"/>
      <c r="Z50" s="4"/>
      <c r="AA50" s="4"/>
      <c r="AB50" s="4"/>
      <c r="AC50" s="4"/>
      <c r="AD50" s="4"/>
      <c r="AE50" s="4"/>
      <c r="AF50" s="24"/>
    </row>
    <row r="51" spans="1:51" ht="12.75" customHeight="1" x14ac:dyDescent="0.2">
      <c r="A51" s="4"/>
      <c r="B51" s="4"/>
      <c r="C51" s="150"/>
      <c r="D51" s="102" t="s">
        <v>978</v>
      </c>
      <c r="E51" s="4" t="s">
        <v>69</v>
      </c>
      <c r="F51" s="4"/>
      <c r="G51" s="47" t="s">
        <v>979</v>
      </c>
      <c r="H51" s="4"/>
      <c r="I51" s="4"/>
      <c r="J51" s="4"/>
      <c r="K51" s="4"/>
      <c r="L51" s="4"/>
      <c r="M51" s="4"/>
      <c r="N51" s="4"/>
      <c r="O51" s="4"/>
      <c r="P51" s="4"/>
      <c r="Q51" s="4"/>
      <c r="R51" s="4"/>
      <c r="S51" s="4"/>
      <c r="T51" s="1"/>
      <c r="U51" s="1"/>
      <c r="V51" s="1"/>
      <c r="W51" s="1"/>
      <c r="X51" s="1"/>
      <c r="Y51" s="4"/>
      <c r="Z51" s="4"/>
      <c r="AA51" s="4"/>
      <c r="AB51" s="4"/>
      <c r="AC51" s="4"/>
      <c r="AD51" s="4"/>
      <c r="AE51" s="4"/>
      <c r="AF51" s="24"/>
    </row>
    <row r="52" spans="1:51" ht="12.75" customHeight="1" x14ac:dyDescent="0.2">
      <c r="A52" s="4"/>
      <c r="B52" s="4"/>
      <c r="C52" s="150"/>
      <c r="D52" s="102" t="s">
        <v>978</v>
      </c>
      <c r="E52" s="4" t="s">
        <v>69</v>
      </c>
      <c r="F52" s="4"/>
      <c r="G52" s="47" t="s">
        <v>980</v>
      </c>
      <c r="H52" s="4"/>
      <c r="I52" s="4"/>
      <c r="J52" s="4"/>
      <c r="K52" s="4"/>
      <c r="L52" s="4"/>
      <c r="M52" s="4"/>
      <c r="N52" s="4"/>
      <c r="O52" s="4"/>
      <c r="P52" s="4"/>
      <c r="Q52" s="4"/>
      <c r="R52" s="4"/>
      <c r="S52" s="4"/>
      <c r="T52" s="1"/>
      <c r="U52" s="1"/>
      <c r="V52" s="1"/>
      <c r="W52" s="1"/>
      <c r="X52" s="1"/>
      <c r="Y52" s="1"/>
      <c r="Z52" s="1"/>
      <c r="AA52" s="1"/>
      <c r="AB52" s="1"/>
      <c r="AC52" s="1"/>
      <c r="AD52" s="1"/>
      <c r="AE52" s="1"/>
      <c r="AF52" s="151"/>
    </row>
    <row r="53" spans="1:51" ht="12.75" customHeight="1" x14ac:dyDescent="0.2">
      <c r="A53" s="4"/>
      <c r="B53" s="4"/>
      <c r="C53" s="150"/>
      <c r="D53" s="102" t="s">
        <v>978</v>
      </c>
      <c r="E53" s="4" t="s">
        <v>69</v>
      </c>
      <c r="F53" s="4"/>
      <c r="G53" s="47" t="s">
        <v>981</v>
      </c>
      <c r="H53" s="4"/>
      <c r="I53" s="4"/>
      <c r="J53" s="4"/>
      <c r="K53" s="4"/>
      <c r="L53" s="4"/>
      <c r="M53" s="4"/>
      <c r="N53" s="4"/>
      <c r="O53" s="4"/>
      <c r="P53" s="4"/>
      <c r="Q53" s="4"/>
      <c r="R53" s="4"/>
      <c r="S53" s="4"/>
      <c r="T53" s="1"/>
      <c r="U53" s="1"/>
      <c r="V53" s="1"/>
      <c r="W53" s="1"/>
      <c r="X53" s="1"/>
      <c r="Y53" s="1"/>
      <c r="Z53" s="1"/>
      <c r="AA53" s="1"/>
      <c r="AB53" s="1"/>
      <c r="AC53" s="1"/>
      <c r="AD53" s="1"/>
      <c r="AE53" s="1"/>
      <c r="AF53" s="151"/>
    </row>
    <row r="54" spans="1:51" ht="12.75" customHeight="1" x14ac:dyDescent="0.2">
      <c r="A54" s="4"/>
      <c r="B54" s="4"/>
      <c r="C54" s="150"/>
      <c r="D54" s="102" t="s">
        <v>978</v>
      </c>
      <c r="E54" s="4" t="s">
        <v>69</v>
      </c>
      <c r="F54" s="4"/>
      <c r="G54" s="47" t="s">
        <v>982</v>
      </c>
      <c r="H54" s="4"/>
      <c r="I54" s="4"/>
      <c r="J54" s="4"/>
      <c r="K54" s="4"/>
      <c r="L54" s="4"/>
      <c r="M54" s="4"/>
      <c r="N54" s="4"/>
      <c r="O54" s="4"/>
      <c r="P54" s="4"/>
      <c r="Q54" s="4"/>
      <c r="R54" s="4"/>
      <c r="S54" s="4"/>
      <c r="T54" s="1"/>
      <c r="U54" s="1"/>
      <c r="V54" s="1"/>
      <c r="W54" s="1"/>
      <c r="X54" s="1"/>
      <c r="Y54" s="1"/>
      <c r="Z54" s="1"/>
      <c r="AA54" s="1"/>
      <c r="AB54" s="1"/>
      <c r="AC54" s="1"/>
      <c r="AD54" s="1"/>
      <c r="AE54" s="1"/>
      <c r="AF54" s="151"/>
    </row>
    <row r="55" spans="1:51" ht="12.75" customHeight="1" x14ac:dyDescent="0.2">
      <c r="A55" s="4"/>
      <c r="B55" s="4"/>
      <c r="C55" s="150"/>
      <c r="D55" s="102" t="s">
        <v>978</v>
      </c>
      <c r="E55" s="4" t="s">
        <v>69</v>
      </c>
      <c r="F55" s="4"/>
      <c r="G55" s="47" t="s">
        <v>983</v>
      </c>
      <c r="H55" s="4"/>
      <c r="I55" s="4"/>
      <c r="J55" s="4"/>
      <c r="K55" s="4"/>
      <c r="L55" s="4"/>
      <c r="M55" s="4"/>
      <c r="N55" s="4"/>
      <c r="O55" s="4"/>
      <c r="P55" s="4"/>
      <c r="Q55" s="4"/>
      <c r="R55" s="4"/>
      <c r="S55" s="4"/>
      <c r="T55" s="1"/>
      <c r="U55" s="1"/>
      <c r="V55" s="1"/>
      <c r="W55" s="1"/>
      <c r="X55" s="1"/>
      <c r="Y55" s="1"/>
      <c r="Z55" s="1"/>
      <c r="AA55" s="1"/>
      <c r="AB55" s="1"/>
      <c r="AC55" s="1"/>
      <c r="AD55" s="1"/>
      <c r="AE55" s="1"/>
      <c r="AF55" s="151"/>
    </row>
    <row r="56" spans="1:51" ht="12.75" customHeight="1" x14ac:dyDescent="0.2">
      <c r="A56" s="4"/>
      <c r="B56" s="4"/>
      <c r="C56" s="150"/>
      <c r="D56" s="102" t="s">
        <v>978</v>
      </c>
      <c r="E56" s="4" t="s">
        <v>69</v>
      </c>
      <c r="F56" s="4"/>
      <c r="G56" s="47" t="s">
        <v>984</v>
      </c>
      <c r="H56" s="4"/>
      <c r="I56" s="4"/>
      <c r="J56" s="4"/>
      <c r="K56" s="4"/>
      <c r="L56" s="4"/>
      <c r="M56" s="4"/>
      <c r="N56" s="4"/>
      <c r="O56" s="4"/>
      <c r="P56" s="4"/>
      <c r="Q56" s="4"/>
      <c r="R56" s="4"/>
      <c r="S56" s="4"/>
      <c r="T56" s="1"/>
      <c r="U56" s="1"/>
      <c r="V56" s="1"/>
      <c r="W56" s="1"/>
      <c r="X56" s="1"/>
      <c r="Y56" s="1"/>
      <c r="Z56" s="1"/>
      <c r="AA56" s="1"/>
      <c r="AB56" s="1"/>
      <c r="AC56" s="1"/>
      <c r="AD56" s="1"/>
      <c r="AE56" s="1"/>
      <c r="AF56" s="151"/>
    </row>
    <row r="57" spans="1:51" ht="12.75" customHeight="1" x14ac:dyDescent="0.2">
      <c r="A57" s="4"/>
      <c r="B57" s="4"/>
      <c r="C57" s="150"/>
      <c r="D57" s="102" t="s">
        <v>978</v>
      </c>
      <c r="E57" s="4" t="s">
        <v>69</v>
      </c>
      <c r="F57" s="4"/>
      <c r="G57" s="47" t="s">
        <v>985</v>
      </c>
      <c r="H57" s="4"/>
      <c r="I57" s="4"/>
      <c r="J57" s="4"/>
      <c r="K57" s="4"/>
      <c r="L57" s="4"/>
      <c r="M57" s="4"/>
      <c r="N57" s="4"/>
      <c r="O57" s="4"/>
      <c r="P57" s="4"/>
      <c r="Q57" s="4"/>
      <c r="R57" s="4"/>
      <c r="S57" s="4"/>
      <c r="T57" s="1"/>
      <c r="U57" s="1"/>
      <c r="V57" s="1"/>
      <c r="W57" s="1"/>
      <c r="X57" s="1"/>
      <c r="Y57" s="1"/>
      <c r="Z57" s="1"/>
      <c r="AA57" s="1"/>
      <c r="AB57" s="1"/>
      <c r="AC57" s="1"/>
      <c r="AD57" s="1"/>
      <c r="AE57" s="1"/>
      <c r="AF57" s="151"/>
    </row>
    <row r="58" spans="1:51" ht="12.75" customHeight="1" x14ac:dyDescent="0.2">
      <c r="A58" s="4"/>
      <c r="B58" s="4"/>
      <c r="C58" s="152"/>
      <c r="D58" s="105" t="s">
        <v>978</v>
      </c>
      <c r="E58" s="19" t="s">
        <v>69</v>
      </c>
      <c r="F58" s="19"/>
      <c r="G58" s="153" t="s">
        <v>130</v>
      </c>
      <c r="H58" s="19"/>
      <c r="I58" s="19" t="s">
        <v>986</v>
      </c>
      <c r="J58" s="1150"/>
      <c r="K58" s="1150"/>
      <c r="L58" s="1150"/>
      <c r="M58" s="1150"/>
      <c r="N58" s="1150"/>
      <c r="O58" s="1150"/>
      <c r="P58" s="1150"/>
      <c r="Q58" s="1150"/>
      <c r="R58" s="1150"/>
      <c r="S58" s="1150"/>
      <c r="T58" s="1150"/>
      <c r="U58" s="1150"/>
      <c r="V58" s="1150"/>
      <c r="W58" s="1150"/>
      <c r="X58" s="1150"/>
      <c r="Y58" s="1150"/>
      <c r="Z58" s="1150"/>
      <c r="AA58" s="1150"/>
      <c r="AB58" s="1150"/>
      <c r="AC58" s="1150"/>
      <c r="AD58" s="1150"/>
      <c r="AE58" s="1150"/>
      <c r="AF58" s="154" t="s">
        <v>987</v>
      </c>
    </row>
    <row r="59" spans="1:51" ht="12.75" customHeight="1" x14ac:dyDescent="0.2">
      <c r="A59" s="4"/>
      <c r="AF59" s="112"/>
    </row>
    <row r="60" spans="1:51" ht="12.75" customHeight="1" x14ac:dyDescent="0.2">
      <c r="A60" s="4" t="s">
        <v>1121</v>
      </c>
      <c r="B60" s="4"/>
      <c r="C60" s="4"/>
      <c r="D60" s="4"/>
      <c r="E60" s="4"/>
      <c r="F60" s="4"/>
      <c r="G60" s="4"/>
      <c r="H60" s="4"/>
      <c r="I60" s="4"/>
      <c r="J60" s="4"/>
      <c r="K60" s="4"/>
      <c r="L60" s="4"/>
      <c r="M60" s="4"/>
      <c r="N60" s="4"/>
      <c r="O60" s="4"/>
      <c r="P60" s="4"/>
      <c r="Q60" s="4"/>
      <c r="R60" s="4"/>
      <c r="S60" s="4"/>
      <c r="T60" s="4"/>
      <c r="U60" s="4"/>
      <c r="V60" s="4"/>
      <c r="W60" s="4"/>
      <c r="X60" s="4"/>
      <c r="Y60" s="4"/>
      <c r="AG60" s="353"/>
      <c r="AH60" s="353"/>
      <c r="AI60" s="353"/>
      <c r="AJ60" s="353"/>
      <c r="AK60" s="353"/>
    </row>
    <row r="61" spans="1:51" ht="12.75" customHeight="1" x14ac:dyDescent="0.2">
      <c r="A61" s="4"/>
      <c r="B61" s="881" t="s">
        <v>335</v>
      </c>
      <c r="C61" s="881"/>
      <c r="D61" s="881"/>
      <c r="E61" s="881"/>
      <c r="F61" s="881"/>
      <c r="G61" s="881"/>
      <c r="H61" s="881"/>
      <c r="I61" s="881"/>
      <c r="J61" s="881"/>
      <c r="K61" s="881"/>
      <c r="L61" s="881"/>
      <c r="Z61" s="623" t="s">
        <v>22</v>
      </c>
      <c r="AA61" s="623"/>
      <c r="AB61" s="623"/>
      <c r="AC61" s="623"/>
      <c r="AD61" s="623"/>
      <c r="AE61" s="623"/>
      <c r="AM61" s="668"/>
      <c r="AN61" s="668"/>
      <c r="AO61" s="668"/>
      <c r="AP61" s="668"/>
      <c r="AQ61" s="668"/>
      <c r="AR61" s="668"/>
      <c r="AS61" s="668"/>
      <c r="AT61" s="668"/>
      <c r="AU61" s="668"/>
      <c r="AV61" s="668"/>
      <c r="AW61" s="668"/>
      <c r="AX61" s="668"/>
      <c r="AY61" s="668"/>
    </row>
    <row r="62" spans="1:51" ht="12.75" customHeight="1" x14ac:dyDescent="0.2">
      <c r="A62" s="4"/>
      <c r="B62" s="4"/>
      <c r="C62" s="4"/>
      <c r="D62" s="4"/>
      <c r="E62" s="4"/>
      <c r="F62" s="4"/>
      <c r="G62" s="4"/>
      <c r="H62" s="4"/>
      <c r="I62" s="4"/>
      <c r="J62" s="4"/>
      <c r="K62" s="4"/>
      <c r="L62" s="4"/>
      <c r="M62" s="73" t="s">
        <v>320</v>
      </c>
      <c r="N62" s="7" t="s">
        <v>336</v>
      </c>
      <c r="O62" s="7"/>
      <c r="P62" s="7"/>
      <c r="Q62" s="7"/>
      <c r="R62" s="49" t="s">
        <v>320</v>
      </c>
      <c r="S62" s="7" t="s">
        <v>337</v>
      </c>
      <c r="T62" s="7"/>
      <c r="U62" s="7"/>
      <c r="V62" s="7"/>
      <c r="W62" s="7"/>
      <c r="X62" s="7"/>
      <c r="Y62" s="7"/>
      <c r="Z62" s="7"/>
      <c r="AA62" s="7"/>
      <c r="AB62" s="7"/>
      <c r="AC62" s="7"/>
      <c r="AD62" s="7"/>
      <c r="AE62" s="10"/>
      <c r="AM62" s="668"/>
      <c r="AN62" s="668"/>
      <c r="AO62" s="668"/>
      <c r="AP62" s="668"/>
      <c r="AQ62" s="668"/>
      <c r="AR62" s="668"/>
      <c r="AS62" s="668"/>
      <c r="AT62" s="668"/>
      <c r="AU62" s="668"/>
      <c r="AV62" s="668"/>
      <c r="AW62" s="668"/>
      <c r="AX62" s="668"/>
      <c r="AY62" s="668"/>
    </row>
    <row r="63" spans="1:51" ht="12.75" customHeight="1" x14ac:dyDescent="0.2">
      <c r="A63" s="4"/>
      <c r="B63" s="4"/>
      <c r="C63" s="4"/>
      <c r="D63" s="4"/>
      <c r="E63" s="4"/>
      <c r="F63" s="4"/>
      <c r="G63" s="4"/>
      <c r="H63" s="4"/>
      <c r="I63" s="4"/>
      <c r="J63" s="4"/>
      <c r="K63" s="4"/>
      <c r="L63" s="4"/>
      <c r="M63" s="869" t="s">
        <v>338</v>
      </c>
      <c r="N63" s="870"/>
      <c r="O63" s="870"/>
      <c r="P63" s="871"/>
      <c r="Q63" s="701" t="s">
        <v>339</v>
      </c>
      <c r="R63" s="822"/>
      <c r="S63" s="822"/>
      <c r="T63" s="822"/>
      <c r="U63" s="702"/>
      <c r="V63" s="628" t="s">
        <v>340</v>
      </c>
      <c r="W63" s="629"/>
      <c r="X63" s="1187"/>
      <c r="Y63" s="1187"/>
      <c r="Z63" s="1187"/>
      <c r="AA63" s="1187"/>
      <c r="AB63" s="1187"/>
      <c r="AC63" s="1187"/>
      <c r="AD63" s="1187"/>
      <c r="AE63" s="1188"/>
      <c r="AG63" s="353"/>
      <c r="AH63" s="353"/>
      <c r="AI63" s="353"/>
      <c r="AJ63" s="353"/>
      <c r="AK63" s="353"/>
    </row>
    <row r="64" spans="1:51" ht="12.75" customHeight="1" x14ac:dyDescent="0.2">
      <c r="A64" s="4"/>
      <c r="B64" s="4"/>
      <c r="C64" s="4"/>
      <c r="D64" s="4"/>
      <c r="E64" s="4"/>
      <c r="F64" s="4"/>
      <c r="G64" s="4"/>
      <c r="H64" s="4"/>
      <c r="I64" s="4"/>
      <c r="J64" s="4"/>
      <c r="K64" s="4"/>
      <c r="L64" s="4"/>
      <c r="M64" s="872"/>
      <c r="N64" s="873"/>
      <c r="O64" s="873"/>
      <c r="P64" s="874"/>
      <c r="Q64" s="823"/>
      <c r="R64" s="824"/>
      <c r="S64" s="824"/>
      <c r="T64" s="824"/>
      <c r="U64" s="825"/>
      <c r="V64" s="628" t="s">
        <v>341</v>
      </c>
      <c r="W64" s="629"/>
      <c r="X64" s="1187"/>
      <c r="Y64" s="1187"/>
      <c r="Z64" s="1187"/>
      <c r="AA64" s="1187"/>
      <c r="AB64" s="1187"/>
      <c r="AC64" s="1187"/>
      <c r="AD64" s="1187"/>
      <c r="AE64" s="1188"/>
    </row>
    <row r="65" spans="1:37" ht="12.75" customHeight="1" x14ac:dyDescent="0.2">
      <c r="A65" s="4"/>
      <c r="B65" s="4"/>
      <c r="C65" s="4"/>
      <c r="D65" s="4"/>
      <c r="E65" s="4"/>
      <c r="F65" s="4"/>
      <c r="G65" s="4"/>
      <c r="H65" s="4"/>
      <c r="I65" s="4"/>
      <c r="J65" s="4"/>
      <c r="K65" s="4"/>
      <c r="L65" s="4"/>
      <c r="M65" s="869" t="s">
        <v>342</v>
      </c>
      <c r="N65" s="870"/>
      <c r="O65" s="870"/>
      <c r="P65" s="871"/>
      <c r="Q65" s="701" t="s">
        <v>343</v>
      </c>
      <c r="R65" s="822"/>
      <c r="S65" s="822"/>
      <c r="T65" s="822"/>
      <c r="U65" s="702"/>
      <c r="V65" s="1121" t="s">
        <v>1145</v>
      </c>
      <c r="W65" s="1156"/>
      <c r="X65" s="918"/>
      <c r="Y65" s="1156" t="s">
        <v>15</v>
      </c>
      <c r="Z65" s="918"/>
      <c r="AA65" s="1156" t="s">
        <v>16</v>
      </c>
      <c r="AB65" s="12"/>
      <c r="AC65" s="12"/>
      <c r="AD65" s="12"/>
      <c r="AE65" s="17"/>
    </row>
    <row r="66" spans="1:37" ht="12.75" customHeight="1" x14ac:dyDescent="0.2">
      <c r="A66" s="4"/>
      <c r="B66" s="4"/>
      <c r="C66" s="4"/>
      <c r="D66" s="4"/>
      <c r="E66" s="4"/>
      <c r="F66" s="4"/>
      <c r="G66" s="4"/>
      <c r="H66" s="4"/>
      <c r="I66" s="4"/>
      <c r="J66" s="4"/>
      <c r="K66" s="4"/>
      <c r="L66" s="4"/>
      <c r="M66" s="872"/>
      <c r="N66" s="873"/>
      <c r="O66" s="873"/>
      <c r="P66" s="874"/>
      <c r="Q66" s="823"/>
      <c r="R66" s="824"/>
      <c r="S66" s="824"/>
      <c r="T66" s="824"/>
      <c r="U66" s="825"/>
      <c r="V66" s="1020"/>
      <c r="W66" s="623"/>
      <c r="X66" s="621"/>
      <c r="Y66" s="623"/>
      <c r="Z66" s="621"/>
      <c r="AA66" s="623"/>
      <c r="AB66" s="19"/>
      <c r="AC66" s="19"/>
      <c r="AD66" s="19"/>
      <c r="AE66" s="21"/>
    </row>
    <row r="67" spans="1:37" ht="12.75" customHeight="1" x14ac:dyDescent="0.2">
      <c r="A67" s="4"/>
      <c r="B67" s="4"/>
      <c r="C67" s="4"/>
      <c r="D67" s="4"/>
      <c r="E67" s="4"/>
      <c r="F67" s="4"/>
      <c r="G67" s="4"/>
      <c r="H67" s="4"/>
      <c r="I67" s="4"/>
      <c r="J67" s="4"/>
      <c r="K67" s="4"/>
      <c r="L67" s="4"/>
      <c r="M67" s="155"/>
      <c r="N67" s="155"/>
      <c r="O67" s="155"/>
      <c r="P67" s="155"/>
      <c r="Q67" s="63"/>
      <c r="R67" s="63"/>
      <c r="S67" s="63"/>
      <c r="T67" s="63"/>
      <c r="U67" s="63"/>
      <c r="V67" s="63"/>
      <c r="W67" s="63"/>
      <c r="X67" s="63"/>
      <c r="Y67" s="63"/>
      <c r="Z67" s="63"/>
      <c r="AA67" s="63"/>
      <c r="AB67" s="4"/>
      <c r="AC67" s="4"/>
      <c r="AD67" s="4"/>
      <c r="AE67" s="4"/>
    </row>
    <row r="68" spans="1:37" ht="12.75" customHeight="1" x14ac:dyDescent="0.2">
      <c r="A68" s="4"/>
      <c r="B68" s="881" t="s">
        <v>429</v>
      </c>
      <c r="C68" s="881"/>
      <c r="D68" s="881"/>
      <c r="E68" s="881"/>
      <c r="F68" s="881"/>
      <c r="G68" s="881"/>
      <c r="H68" s="881"/>
      <c r="I68" s="881"/>
      <c r="J68" s="881"/>
      <c r="K68" s="881"/>
      <c r="L68" s="881"/>
      <c r="Z68" s="623" t="s">
        <v>22</v>
      </c>
      <c r="AA68" s="623"/>
      <c r="AB68" s="623"/>
      <c r="AC68" s="623"/>
      <c r="AD68" s="623"/>
      <c r="AE68" s="623"/>
    </row>
    <row r="69" spans="1:37" ht="12.75" customHeight="1" x14ac:dyDescent="0.2">
      <c r="A69" s="4"/>
      <c r="B69" s="4"/>
      <c r="C69" s="4"/>
      <c r="D69" s="4"/>
      <c r="E69" s="4"/>
      <c r="F69" s="4"/>
      <c r="G69" s="4"/>
      <c r="H69" s="4"/>
      <c r="I69" s="4"/>
      <c r="J69" s="4"/>
      <c r="K69" s="4"/>
      <c r="L69" s="4"/>
      <c r="M69" s="73" t="s">
        <v>320</v>
      </c>
      <c r="N69" s="7" t="s">
        <v>336</v>
      </c>
      <c r="O69" s="7"/>
      <c r="P69" s="7"/>
      <c r="Q69" s="7"/>
      <c r="R69" s="49" t="s">
        <v>320</v>
      </c>
      <c r="S69" s="7" t="s">
        <v>337</v>
      </c>
      <c r="T69" s="7"/>
      <c r="U69" s="7"/>
      <c r="V69" s="7"/>
      <c r="W69" s="7"/>
      <c r="X69" s="7"/>
      <c r="Y69" s="7"/>
      <c r="Z69" s="7"/>
      <c r="AA69" s="7"/>
      <c r="AB69" s="7"/>
      <c r="AC69" s="7"/>
      <c r="AD69" s="7"/>
      <c r="AE69" s="10"/>
      <c r="AG69" s="112"/>
      <c r="AH69" s="112"/>
      <c r="AI69" s="112"/>
      <c r="AJ69" s="112"/>
      <c r="AK69" s="112"/>
    </row>
    <row r="70" spans="1:37" ht="12.75" customHeight="1" x14ac:dyDescent="0.2">
      <c r="A70" s="4"/>
      <c r="B70" s="4"/>
      <c r="C70" s="4"/>
      <c r="D70" s="4"/>
      <c r="E70" s="4"/>
      <c r="F70" s="4"/>
      <c r="G70" s="4"/>
      <c r="H70" s="4"/>
      <c r="I70" s="4"/>
      <c r="J70" s="4"/>
      <c r="K70" s="4"/>
      <c r="L70" s="4"/>
      <c r="M70" s="869" t="s">
        <v>338</v>
      </c>
      <c r="N70" s="870"/>
      <c r="O70" s="870"/>
      <c r="P70" s="871"/>
      <c r="Q70" s="701" t="s">
        <v>565</v>
      </c>
      <c r="R70" s="822"/>
      <c r="S70" s="822"/>
      <c r="T70" s="822"/>
      <c r="U70" s="702"/>
      <c r="V70" s="628" t="s">
        <v>340</v>
      </c>
      <c r="W70" s="629"/>
      <c r="X70" s="1187"/>
      <c r="Y70" s="1187"/>
      <c r="Z70" s="1187"/>
      <c r="AA70" s="1187"/>
      <c r="AB70" s="1187"/>
      <c r="AC70" s="1187"/>
      <c r="AD70" s="1187"/>
      <c r="AE70" s="1188"/>
      <c r="AG70" s="112"/>
      <c r="AH70" s="112"/>
      <c r="AI70" s="112"/>
      <c r="AJ70" s="112"/>
      <c r="AK70" s="112"/>
    </row>
    <row r="71" spans="1:37" ht="12.75" customHeight="1" x14ac:dyDescent="0.2">
      <c r="A71" s="4"/>
      <c r="B71" s="4"/>
      <c r="C71" s="4"/>
      <c r="D71" s="4"/>
      <c r="E71" s="4"/>
      <c r="F71" s="4"/>
      <c r="G71" s="4"/>
      <c r="H71" s="4"/>
      <c r="I71" s="4"/>
      <c r="J71" s="4"/>
      <c r="K71" s="4"/>
      <c r="L71" s="4"/>
      <c r="M71" s="872"/>
      <c r="N71" s="873"/>
      <c r="O71" s="873"/>
      <c r="P71" s="874"/>
      <c r="Q71" s="823"/>
      <c r="R71" s="824"/>
      <c r="S71" s="824"/>
      <c r="T71" s="824"/>
      <c r="U71" s="825"/>
      <c r="V71" s="628" t="s">
        <v>341</v>
      </c>
      <c r="W71" s="629"/>
      <c r="X71" s="1187"/>
      <c r="Y71" s="1187"/>
      <c r="Z71" s="1187"/>
      <c r="AA71" s="1187"/>
      <c r="AB71" s="1187"/>
      <c r="AC71" s="1187"/>
      <c r="AD71" s="1187"/>
      <c r="AE71" s="1188"/>
    </row>
    <row r="72" spans="1:37" ht="12.75" customHeight="1" x14ac:dyDescent="0.2">
      <c r="A72" s="4"/>
      <c r="B72" s="4"/>
      <c r="C72" s="4"/>
      <c r="D72" s="4"/>
      <c r="E72" s="4"/>
      <c r="F72" s="4"/>
      <c r="G72" s="4"/>
      <c r="H72" s="4"/>
      <c r="I72" s="4"/>
      <c r="J72" s="4"/>
      <c r="K72" s="4"/>
      <c r="L72" s="4"/>
      <c r="M72" s="869" t="s">
        <v>342</v>
      </c>
      <c r="N72" s="870"/>
      <c r="O72" s="870"/>
      <c r="P72" s="871"/>
      <c r="Q72" s="701" t="s">
        <v>343</v>
      </c>
      <c r="R72" s="822"/>
      <c r="S72" s="822"/>
      <c r="T72" s="822"/>
      <c r="U72" s="702"/>
      <c r="V72" s="1121" t="s">
        <v>1145</v>
      </c>
      <c r="W72" s="1156"/>
      <c r="X72" s="918"/>
      <c r="Y72" s="1156" t="s">
        <v>15</v>
      </c>
      <c r="Z72" s="918"/>
      <c r="AA72" s="1156" t="s">
        <v>16</v>
      </c>
      <c r="AB72" s="12"/>
      <c r="AC72" s="12"/>
      <c r="AD72" s="12"/>
      <c r="AE72" s="17"/>
    </row>
    <row r="73" spans="1:37" ht="12.75" customHeight="1" x14ac:dyDescent="0.2">
      <c r="A73" s="4"/>
      <c r="B73" s="4"/>
      <c r="C73" s="4"/>
      <c r="D73" s="4"/>
      <c r="E73" s="4"/>
      <c r="F73" s="4"/>
      <c r="G73" s="4"/>
      <c r="H73" s="4"/>
      <c r="I73" s="4"/>
      <c r="J73" s="4"/>
      <c r="K73" s="4"/>
      <c r="L73" s="4"/>
      <c r="M73" s="872"/>
      <c r="N73" s="873"/>
      <c r="O73" s="873"/>
      <c r="P73" s="874"/>
      <c r="Q73" s="823"/>
      <c r="R73" s="824"/>
      <c r="S73" s="824"/>
      <c r="T73" s="824"/>
      <c r="U73" s="825"/>
      <c r="V73" s="1020"/>
      <c r="W73" s="623"/>
      <c r="X73" s="621"/>
      <c r="Y73" s="623"/>
      <c r="Z73" s="621"/>
      <c r="AA73" s="623"/>
      <c r="AB73" s="19"/>
      <c r="AC73" s="19"/>
      <c r="AD73" s="19"/>
      <c r="AE73" s="21"/>
    </row>
    <row r="74" spans="1:37" ht="12.75" customHeight="1" x14ac:dyDescent="0.2">
      <c r="A74" s="4"/>
      <c r="B74" s="4"/>
      <c r="C74" s="4"/>
      <c r="D74" s="4"/>
      <c r="E74" s="4"/>
      <c r="F74" s="4"/>
      <c r="G74" s="4"/>
      <c r="H74" s="4"/>
      <c r="I74" s="4"/>
      <c r="J74" s="4"/>
      <c r="K74" s="4"/>
      <c r="L74" s="4"/>
      <c r="M74" s="155"/>
      <c r="N74" s="155"/>
      <c r="O74" s="155"/>
      <c r="P74" s="155"/>
      <c r="Q74" s="63"/>
      <c r="R74" s="63"/>
      <c r="S74" s="63"/>
      <c r="T74" s="63"/>
      <c r="U74" s="63"/>
      <c r="V74" s="63"/>
      <c r="W74" s="63"/>
      <c r="X74" s="63"/>
      <c r="Y74" s="63"/>
      <c r="Z74" s="63"/>
      <c r="AA74" s="63"/>
      <c r="AB74" s="4"/>
      <c r="AC74" s="4"/>
      <c r="AD74" s="4"/>
      <c r="AE74" s="4"/>
    </row>
    <row r="75" spans="1:37" ht="12.75" customHeight="1" x14ac:dyDescent="0.2">
      <c r="A75" s="4"/>
      <c r="B75" s="881" t="s">
        <v>430</v>
      </c>
      <c r="C75" s="881"/>
      <c r="D75" s="881"/>
      <c r="E75" s="881"/>
      <c r="F75" s="881"/>
      <c r="G75" s="881"/>
      <c r="H75" s="881"/>
      <c r="I75" s="881"/>
      <c r="J75" s="881"/>
      <c r="K75" s="881"/>
      <c r="L75" s="881"/>
      <c r="Z75" s="623" t="s">
        <v>22</v>
      </c>
      <c r="AA75" s="623"/>
      <c r="AB75" s="623"/>
      <c r="AC75" s="623"/>
      <c r="AD75" s="623"/>
      <c r="AE75" s="623"/>
    </row>
    <row r="76" spans="1:37" ht="12.75" customHeight="1" x14ac:dyDescent="0.2">
      <c r="A76" s="4"/>
      <c r="B76" s="4"/>
      <c r="C76" s="4"/>
      <c r="D76" s="4"/>
      <c r="E76" s="4"/>
      <c r="F76" s="4"/>
      <c r="G76" s="4"/>
      <c r="H76" s="4"/>
      <c r="I76" s="4"/>
      <c r="J76" s="4"/>
      <c r="K76" s="4"/>
      <c r="L76" s="4"/>
      <c r="M76" s="73" t="s">
        <v>320</v>
      </c>
      <c r="N76" s="7" t="s">
        <v>336</v>
      </c>
      <c r="O76" s="7"/>
      <c r="P76" s="7"/>
      <c r="Q76" s="7"/>
      <c r="R76" s="49" t="s">
        <v>320</v>
      </c>
      <c r="S76" s="7" t="s">
        <v>337</v>
      </c>
      <c r="T76" s="7"/>
      <c r="U76" s="7"/>
      <c r="V76" s="7"/>
      <c r="W76" s="7"/>
      <c r="X76" s="7"/>
      <c r="Y76" s="7"/>
      <c r="Z76" s="7"/>
      <c r="AA76" s="7"/>
      <c r="AB76" s="7"/>
      <c r="AC76" s="7"/>
      <c r="AD76" s="7"/>
      <c r="AE76" s="10"/>
    </row>
    <row r="77" spans="1:37" ht="12.75" customHeight="1" x14ac:dyDescent="0.2">
      <c r="A77" s="4"/>
      <c r="B77" s="4"/>
      <c r="C77" s="4"/>
      <c r="D77" s="4"/>
      <c r="E77" s="4"/>
      <c r="F77" s="4"/>
      <c r="G77" s="4"/>
      <c r="H77" s="4"/>
      <c r="I77" s="4"/>
      <c r="J77" s="4"/>
      <c r="K77" s="4"/>
      <c r="L77" s="4"/>
      <c r="M77" s="968" t="s">
        <v>338</v>
      </c>
      <c r="N77" s="968"/>
      <c r="O77" s="968"/>
      <c r="P77" s="968"/>
      <c r="Q77" s="574" t="s">
        <v>340</v>
      </c>
      <c r="R77" s="574"/>
      <c r="S77" s="1185"/>
      <c r="T77" s="1185"/>
      <c r="U77" s="1185"/>
      <c r="V77" s="1185"/>
      <c r="W77" s="1185"/>
      <c r="X77" s="1185"/>
      <c r="Y77" s="1185"/>
      <c r="Z77" s="1185"/>
      <c r="AA77" s="1185"/>
      <c r="AB77" s="1185"/>
      <c r="AC77" s="1185"/>
      <c r="AD77" s="1185"/>
      <c r="AE77" s="1185"/>
    </row>
    <row r="78" spans="1:37" ht="12.75" customHeight="1" x14ac:dyDescent="0.2">
      <c r="A78" s="4"/>
      <c r="B78" s="4"/>
      <c r="C78" s="4"/>
      <c r="D78" s="4"/>
      <c r="E78" s="4"/>
      <c r="F78" s="4"/>
      <c r="G78" s="4"/>
      <c r="H78" s="4"/>
      <c r="I78" s="4"/>
      <c r="J78" s="4"/>
      <c r="K78" s="4"/>
      <c r="L78" s="4"/>
      <c r="M78" s="968"/>
      <c r="N78" s="968"/>
      <c r="O78" s="968"/>
      <c r="P78" s="968"/>
      <c r="Q78" s="574" t="s">
        <v>341</v>
      </c>
      <c r="R78" s="574"/>
      <c r="S78" s="1185"/>
      <c r="T78" s="1185"/>
      <c r="U78" s="1185"/>
      <c r="V78" s="1185"/>
      <c r="W78" s="1185"/>
      <c r="X78" s="1185"/>
      <c r="Y78" s="1185"/>
      <c r="Z78" s="1185"/>
      <c r="AA78" s="1185"/>
      <c r="AB78" s="1185"/>
      <c r="AC78" s="1185"/>
      <c r="AD78" s="1185"/>
      <c r="AE78" s="1185"/>
    </row>
    <row r="79" spans="1:37" ht="12.75" customHeight="1" x14ac:dyDescent="0.2">
      <c r="A79" s="4"/>
      <c r="B79" s="4"/>
      <c r="C79" s="4"/>
      <c r="D79" s="4"/>
      <c r="E79" s="4"/>
      <c r="F79" s="4"/>
      <c r="G79" s="4"/>
      <c r="H79" s="4"/>
      <c r="I79" s="4"/>
      <c r="J79" s="4"/>
      <c r="K79" s="4"/>
      <c r="L79" s="4"/>
      <c r="M79" s="968"/>
      <c r="N79" s="968"/>
      <c r="O79" s="968"/>
      <c r="P79" s="968"/>
      <c r="Q79" s="574" t="s">
        <v>340</v>
      </c>
      <c r="R79" s="574"/>
      <c r="S79" s="1185"/>
      <c r="T79" s="1185"/>
      <c r="U79" s="1185"/>
      <c r="V79" s="1185"/>
      <c r="W79" s="1185"/>
      <c r="X79" s="1185"/>
      <c r="Y79" s="1185"/>
      <c r="Z79" s="1185"/>
      <c r="AA79" s="1185"/>
      <c r="AB79" s="1185"/>
      <c r="AC79" s="1185"/>
      <c r="AD79" s="1185"/>
      <c r="AE79" s="1185"/>
    </row>
    <row r="80" spans="1:37" ht="12.75" customHeight="1" x14ac:dyDescent="0.2">
      <c r="A80" s="4"/>
      <c r="B80" s="4"/>
      <c r="C80" s="4"/>
      <c r="D80" s="4"/>
      <c r="E80" s="4"/>
      <c r="F80" s="4"/>
      <c r="G80" s="4"/>
      <c r="H80" s="4"/>
      <c r="I80" s="4"/>
      <c r="J80" s="4"/>
      <c r="K80" s="4"/>
      <c r="L80" s="4"/>
      <c r="M80" s="968"/>
      <c r="N80" s="968"/>
      <c r="O80" s="968"/>
      <c r="P80" s="968"/>
      <c r="Q80" s="574" t="s">
        <v>341</v>
      </c>
      <c r="R80" s="574"/>
      <c r="S80" s="1185"/>
      <c r="T80" s="1185"/>
      <c r="U80" s="1185"/>
      <c r="V80" s="1185"/>
      <c r="W80" s="1185"/>
      <c r="X80" s="1185"/>
      <c r="Y80" s="1185"/>
      <c r="Z80" s="1185"/>
      <c r="AA80" s="1185"/>
      <c r="AB80" s="1185"/>
      <c r="AC80" s="1185"/>
      <c r="AD80" s="1185"/>
      <c r="AE80" s="1185"/>
    </row>
    <row r="81" spans="1:31" ht="12.75" customHeight="1" x14ac:dyDescent="0.2">
      <c r="A81" s="4"/>
      <c r="B81" s="4"/>
      <c r="C81" s="4"/>
      <c r="D81" s="4"/>
      <c r="E81" s="4"/>
      <c r="F81" s="4"/>
      <c r="G81" s="4"/>
      <c r="H81" s="4"/>
      <c r="I81" s="4"/>
      <c r="J81" s="4"/>
      <c r="K81" s="4"/>
      <c r="L81" s="4"/>
      <c r="M81" s="968"/>
      <c r="N81" s="968"/>
      <c r="O81" s="968"/>
      <c r="P81" s="968"/>
      <c r="Q81" s="574" t="s">
        <v>340</v>
      </c>
      <c r="R81" s="574"/>
      <c r="S81" s="1185"/>
      <c r="T81" s="1185"/>
      <c r="U81" s="1185"/>
      <c r="V81" s="1185"/>
      <c r="W81" s="1185"/>
      <c r="X81" s="1185"/>
      <c r="Y81" s="1185"/>
      <c r="Z81" s="1185"/>
      <c r="AA81" s="1185"/>
      <c r="AB81" s="1185"/>
      <c r="AC81" s="1185"/>
      <c r="AD81" s="1185"/>
      <c r="AE81" s="1185"/>
    </row>
    <row r="82" spans="1:31" ht="12.75" customHeight="1" x14ac:dyDescent="0.2">
      <c r="A82" s="4"/>
      <c r="B82" s="4"/>
      <c r="C82" s="4"/>
      <c r="D82" s="4"/>
      <c r="E82" s="4"/>
      <c r="F82" s="4"/>
      <c r="G82" s="4"/>
      <c r="H82" s="4"/>
      <c r="I82" s="4"/>
      <c r="J82" s="4"/>
      <c r="K82" s="4"/>
      <c r="L82" s="4"/>
      <c r="M82" s="968"/>
      <c r="N82" s="968"/>
      <c r="O82" s="968"/>
      <c r="P82" s="968"/>
      <c r="Q82" s="574" t="s">
        <v>341</v>
      </c>
      <c r="R82" s="574"/>
      <c r="S82" s="1185"/>
      <c r="T82" s="1185"/>
      <c r="U82" s="1185"/>
      <c r="V82" s="1185"/>
      <c r="W82" s="1185"/>
      <c r="X82" s="1185"/>
      <c r="Y82" s="1185"/>
      <c r="Z82" s="1185"/>
      <c r="AA82" s="1185"/>
      <c r="AB82" s="1185"/>
      <c r="AC82" s="1185"/>
      <c r="AD82" s="1185"/>
      <c r="AE82" s="1185"/>
    </row>
    <row r="83" spans="1:31" ht="12.75" customHeight="1" x14ac:dyDescent="0.2">
      <c r="A83" s="4"/>
      <c r="B83" s="4"/>
      <c r="C83" s="4"/>
      <c r="D83" s="4"/>
      <c r="E83" s="4"/>
      <c r="F83" s="4"/>
      <c r="G83" s="4"/>
      <c r="H83" s="4"/>
      <c r="I83" s="4"/>
      <c r="J83" s="4"/>
      <c r="K83" s="4"/>
      <c r="L83" s="4"/>
      <c r="M83" s="968" t="s">
        <v>342</v>
      </c>
      <c r="N83" s="968"/>
      <c r="O83" s="968"/>
      <c r="P83" s="968"/>
      <c r="Q83" s="701" t="s">
        <v>344</v>
      </c>
      <c r="R83" s="822"/>
      <c r="S83" s="1186"/>
      <c r="T83" s="1186"/>
      <c r="U83" s="1186"/>
      <c r="V83" s="1186"/>
      <c r="W83" s="1186"/>
      <c r="X83" s="1186"/>
      <c r="Y83" s="1186"/>
      <c r="Z83" s="1186"/>
      <c r="AA83" s="1186"/>
      <c r="AB83" s="1186"/>
      <c r="AC83" s="1186"/>
      <c r="AD83" s="1186"/>
      <c r="AE83" s="1186"/>
    </row>
    <row r="84" spans="1:31" ht="12.75" customHeight="1" x14ac:dyDescent="0.2">
      <c r="A84" s="4"/>
      <c r="B84" s="4"/>
      <c r="C84" s="4"/>
      <c r="D84" s="4"/>
      <c r="E84" s="4"/>
      <c r="F84" s="4"/>
      <c r="G84" s="4"/>
      <c r="H84" s="4"/>
      <c r="I84" s="4"/>
      <c r="J84" s="4"/>
      <c r="K84" s="4"/>
      <c r="L84" s="4"/>
      <c r="M84" s="968"/>
      <c r="N84" s="968"/>
      <c r="O84" s="968"/>
      <c r="P84" s="968"/>
      <c r="Q84" s="703"/>
      <c r="R84" s="512"/>
      <c r="S84" s="1186"/>
      <c r="T84" s="1186"/>
      <c r="U84" s="1186"/>
      <c r="V84" s="1186"/>
      <c r="W84" s="1186"/>
      <c r="X84" s="1186"/>
      <c r="Y84" s="1186"/>
      <c r="Z84" s="1186"/>
      <c r="AA84" s="1186"/>
      <c r="AB84" s="1186"/>
      <c r="AC84" s="1186"/>
      <c r="AD84" s="1186"/>
      <c r="AE84" s="1186"/>
    </row>
    <row r="85" spans="1:31" ht="12.75" customHeight="1" x14ac:dyDescent="0.2">
      <c r="A85" s="4"/>
      <c r="B85" s="4"/>
      <c r="C85" s="4"/>
      <c r="D85" s="4"/>
      <c r="E85" s="4"/>
      <c r="F85" s="4"/>
      <c r="G85" s="4"/>
      <c r="H85" s="4"/>
      <c r="I85" s="4"/>
      <c r="J85" s="4"/>
      <c r="K85" s="4"/>
      <c r="L85" s="4"/>
      <c r="M85" s="968"/>
      <c r="N85" s="968"/>
      <c r="O85" s="968"/>
      <c r="P85" s="968"/>
      <c r="Q85" s="701" t="s">
        <v>343</v>
      </c>
      <c r="R85" s="822"/>
      <c r="S85" s="822"/>
      <c r="T85" s="822"/>
      <c r="U85" s="702"/>
      <c r="V85" s="1121" t="s">
        <v>1145</v>
      </c>
      <c r="W85" s="1156"/>
      <c r="X85" s="918"/>
      <c r="Y85" s="1156" t="s">
        <v>15</v>
      </c>
      <c r="Z85" s="918"/>
      <c r="AA85" s="1156" t="s">
        <v>16</v>
      </c>
      <c r="AB85" s="12"/>
      <c r="AC85" s="12"/>
      <c r="AD85" s="12"/>
      <c r="AE85" s="17"/>
    </row>
    <row r="86" spans="1:31" ht="12.75" customHeight="1" x14ac:dyDescent="0.2">
      <c r="A86" s="4"/>
      <c r="B86" s="4"/>
      <c r="C86" s="4"/>
      <c r="D86" s="4"/>
      <c r="E86" s="4"/>
      <c r="F86" s="4"/>
      <c r="G86" s="4"/>
      <c r="H86" s="4"/>
      <c r="I86" s="4"/>
      <c r="J86" s="4"/>
      <c r="K86" s="4"/>
      <c r="L86" s="4"/>
      <c r="M86" s="968"/>
      <c r="N86" s="968"/>
      <c r="O86" s="968"/>
      <c r="P86" s="968"/>
      <c r="Q86" s="823"/>
      <c r="R86" s="824"/>
      <c r="S86" s="824"/>
      <c r="T86" s="824"/>
      <c r="U86" s="825"/>
      <c r="V86" s="1020"/>
      <c r="W86" s="623"/>
      <c r="X86" s="621"/>
      <c r="Y86" s="623"/>
      <c r="Z86" s="621"/>
      <c r="AA86" s="623"/>
      <c r="AB86" s="19"/>
      <c r="AC86" s="19"/>
      <c r="AD86" s="19"/>
      <c r="AE86" s="21"/>
    </row>
    <row r="87" spans="1:31" ht="12.75" customHeight="1" x14ac:dyDescent="0.2">
      <c r="A87" s="4"/>
      <c r="B87" s="4"/>
      <c r="C87" s="4"/>
      <c r="D87" s="4"/>
      <c r="E87" s="4"/>
      <c r="F87" s="4"/>
      <c r="G87" s="4"/>
      <c r="H87" s="4"/>
      <c r="I87" s="4"/>
      <c r="J87" s="4"/>
      <c r="K87" s="4"/>
      <c r="L87" s="4"/>
      <c r="M87" s="155"/>
      <c r="N87" s="155"/>
      <c r="O87" s="155"/>
      <c r="P87" s="155"/>
      <c r="Q87" s="63"/>
      <c r="R87" s="63"/>
      <c r="S87" s="63"/>
      <c r="T87" s="63"/>
      <c r="U87" s="63"/>
      <c r="V87" s="63"/>
      <c r="W87" s="63"/>
      <c r="X87" s="63"/>
      <c r="Y87" s="63"/>
      <c r="Z87" s="63"/>
      <c r="AA87" s="63"/>
      <c r="AB87" s="4"/>
      <c r="AC87" s="4"/>
      <c r="AD87" s="4"/>
      <c r="AE87" s="12"/>
    </row>
    <row r="88" spans="1:31" ht="12.75" customHeight="1" x14ac:dyDescent="0.2">
      <c r="A88" s="4"/>
      <c r="B88" s="618" t="s">
        <v>431</v>
      </c>
      <c r="C88" s="618"/>
      <c r="D88" s="618"/>
      <c r="E88" s="618"/>
      <c r="F88" s="618"/>
      <c r="G88" s="618"/>
      <c r="H88" s="618"/>
      <c r="I88" s="618"/>
      <c r="J88" s="618"/>
      <c r="K88" s="618"/>
      <c r="L88" s="618"/>
      <c r="M88" s="618"/>
      <c r="N88" s="618"/>
      <c r="O88" s="618"/>
      <c r="P88" s="618"/>
      <c r="Q88" s="618"/>
      <c r="AB88" s="623" t="s">
        <v>67</v>
      </c>
      <c r="AC88" s="623"/>
      <c r="AD88" s="623"/>
      <c r="AE88" s="623"/>
    </row>
    <row r="89" spans="1:31" ht="12.75" customHeight="1" x14ac:dyDescent="0.2">
      <c r="A89" s="4"/>
      <c r="B89" s="4"/>
      <c r="C89" s="4"/>
      <c r="D89" s="4"/>
      <c r="E89" s="4"/>
      <c r="F89" s="4"/>
      <c r="G89" s="4"/>
      <c r="H89" s="4"/>
      <c r="I89" s="4"/>
      <c r="J89" s="4"/>
      <c r="K89" s="4"/>
      <c r="L89" s="4"/>
      <c r="M89" s="4"/>
      <c r="N89" s="4"/>
      <c r="O89" s="4"/>
      <c r="P89" s="4"/>
      <c r="Q89" s="4"/>
      <c r="R89" s="73" t="s">
        <v>320</v>
      </c>
      <c r="S89" s="1183" t="s">
        <v>345</v>
      </c>
      <c r="T89" s="1183"/>
      <c r="U89" s="1183"/>
      <c r="V89" s="854"/>
      <c r="W89" s="854"/>
      <c r="X89" s="854"/>
      <c r="Y89" s="7" t="s">
        <v>346</v>
      </c>
      <c r="Z89" s="7"/>
      <c r="AA89" s="49" t="s">
        <v>320</v>
      </c>
      <c r="AB89" s="7" t="s">
        <v>322</v>
      </c>
      <c r="AC89" s="7"/>
      <c r="AD89" s="7"/>
      <c r="AE89" s="10"/>
    </row>
    <row r="90" spans="1:31" ht="12.75" customHeight="1" x14ac:dyDescent="0.2">
      <c r="A90" s="4"/>
      <c r="B90" s="4"/>
      <c r="C90" s="4"/>
      <c r="D90" s="4"/>
      <c r="E90" s="4"/>
      <c r="F90" s="4"/>
      <c r="G90" s="4"/>
      <c r="H90" s="4"/>
      <c r="I90" s="4"/>
      <c r="J90" s="4"/>
      <c r="K90" s="4"/>
      <c r="L90" s="4"/>
      <c r="M90" s="4"/>
      <c r="N90" s="4"/>
      <c r="O90" s="4"/>
      <c r="P90" s="4"/>
      <c r="Q90" s="4"/>
    </row>
    <row r="91" spans="1:31" ht="12.75" customHeight="1" x14ac:dyDescent="0.2">
      <c r="A91" s="4"/>
      <c r="B91" s="618" t="s">
        <v>432</v>
      </c>
      <c r="C91" s="618"/>
      <c r="D91" s="618"/>
      <c r="E91" s="618"/>
      <c r="F91" s="618"/>
      <c r="G91" s="618"/>
      <c r="H91" s="618"/>
      <c r="I91" s="618"/>
      <c r="J91" s="618"/>
      <c r="K91" s="618"/>
      <c r="L91" s="618"/>
      <c r="M91" s="618"/>
      <c r="N91" s="618"/>
      <c r="O91" s="618"/>
      <c r="P91" s="618"/>
      <c r="Q91" s="618"/>
      <c r="AB91" s="623" t="s">
        <v>67</v>
      </c>
      <c r="AC91" s="623"/>
      <c r="AD91" s="623"/>
      <c r="AE91" s="623"/>
    </row>
    <row r="92" spans="1:31" ht="12.75" customHeight="1" x14ac:dyDescent="0.2">
      <c r="A92" s="4"/>
      <c r="B92" s="85"/>
      <c r="C92" s="85"/>
      <c r="D92" s="85"/>
      <c r="E92" s="85"/>
      <c r="F92" s="85"/>
      <c r="G92" s="85"/>
      <c r="H92" s="85"/>
      <c r="I92" s="85"/>
      <c r="J92" s="85"/>
      <c r="K92" s="85"/>
      <c r="L92" s="85"/>
      <c r="M92" s="85"/>
      <c r="N92" s="85"/>
      <c r="O92" s="85"/>
      <c r="P92" s="85"/>
      <c r="Q92" s="85"/>
      <c r="R92" s="73" t="s">
        <v>320</v>
      </c>
      <c r="S92" s="1183" t="s">
        <v>433</v>
      </c>
      <c r="T92" s="1183"/>
      <c r="U92" s="1183"/>
      <c r="V92" s="854"/>
      <c r="W92" s="854"/>
      <c r="X92" s="854"/>
      <c r="Y92" s="7" t="s">
        <v>346</v>
      </c>
      <c r="Z92" s="7"/>
      <c r="AA92" s="49" t="s">
        <v>320</v>
      </c>
      <c r="AB92" s="838" t="s">
        <v>434</v>
      </c>
      <c r="AC92" s="838"/>
      <c r="AD92" s="838"/>
      <c r="AE92" s="1198"/>
    </row>
    <row r="93" spans="1:31" ht="12.75" customHeight="1" x14ac:dyDescent="0.2">
      <c r="A93" s="4"/>
      <c r="B93" s="4"/>
      <c r="C93" s="4"/>
      <c r="D93" s="4"/>
      <c r="E93" s="4"/>
      <c r="F93" s="4"/>
      <c r="G93" s="4"/>
      <c r="H93" s="4"/>
      <c r="I93" s="4"/>
      <c r="J93" s="4"/>
      <c r="K93" s="4"/>
      <c r="L93" s="4"/>
      <c r="M93" s="4"/>
      <c r="N93" s="4"/>
      <c r="O93" s="4"/>
      <c r="P93" s="4"/>
      <c r="Q93" s="4"/>
    </row>
    <row r="94" spans="1:31" ht="12.75" customHeight="1" x14ac:dyDescent="0.2">
      <c r="A94" s="4"/>
      <c r="B94" s="37" t="s">
        <v>435</v>
      </c>
      <c r="C94" s="37"/>
      <c r="D94" s="37"/>
      <c r="E94" s="37"/>
      <c r="F94" s="37"/>
      <c r="G94" s="37"/>
      <c r="H94" s="37"/>
      <c r="I94" s="37"/>
      <c r="J94" s="37"/>
      <c r="K94" s="37"/>
      <c r="L94" s="37"/>
      <c r="M94" s="37"/>
      <c r="N94" s="37"/>
      <c r="O94" s="37"/>
      <c r="P94" s="37"/>
      <c r="Q94" s="37"/>
      <c r="AB94" s="623" t="s">
        <v>67</v>
      </c>
      <c r="AC94" s="623"/>
      <c r="AD94" s="623"/>
      <c r="AE94" s="623"/>
    </row>
    <row r="95" spans="1:31" ht="12.75" customHeight="1" x14ac:dyDescent="0.2">
      <c r="A95" s="4"/>
      <c r="B95" s="37"/>
      <c r="C95" s="37"/>
      <c r="D95" s="37"/>
      <c r="E95" s="37"/>
      <c r="F95" s="37"/>
      <c r="G95" s="37"/>
      <c r="H95" s="37"/>
      <c r="I95" s="37"/>
      <c r="J95" s="37"/>
      <c r="K95" s="37"/>
      <c r="L95" s="37"/>
      <c r="M95" s="37"/>
      <c r="N95" s="37"/>
      <c r="O95" s="37"/>
      <c r="P95" s="37"/>
      <c r="Q95" s="37"/>
      <c r="R95" s="69" t="s">
        <v>320</v>
      </c>
      <c r="S95" s="1128" t="s">
        <v>321</v>
      </c>
      <c r="T95" s="1128"/>
      <c r="U95" s="1128"/>
      <c r="V95" s="12" t="s">
        <v>347</v>
      </c>
      <c r="W95" s="12"/>
      <c r="X95" s="12"/>
      <c r="Y95" s="1184"/>
      <c r="Z95" s="1184"/>
      <c r="AA95" s="1184"/>
      <c r="AB95" s="1184"/>
      <c r="AC95" s="1184"/>
      <c r="AD95" s="1184"/>
      <c r="AE95" s="17" t="s">
        <v>334</v>
      </c>
    </row>
    <row r="96" spans="1:31" ht="12.75" customHeight="1" x14ac:dyDescent="0.2">
      <c r="A96" s="4"/>
      <c r="B96" s="37"/>
      <c r="C96" s="37"/>
      <c r="D96" s="37"/>
      <c r="E96" s="37"/>
      <c r="F96" s="37"/>
      <c r="G96" s="37"/>
      <c r="H96" s="37"/>
      <c r="I96" s="37"/>
      <c r="J96" s="37"/>
      <c r="K96" s="37"/>
      <c r="L96" s="37"/>
      <c r="M96" s="37"/>
      <c r="N96" s="37"/>
      <c r="O96" s="37"/>
      <c r="P96" s="37"/>
      <c r="Q96" s="37"/>
      <c r="R96" s="156" t="s">
        <v>320</v>
      </c>
      <c r="S96" s="1046" t="s">
        <v>322</v>
      </c>
      <c r="T96" s="1046"/>
      <c r="U96" s="1046"/>
      <c r="V96" s="1046"/>
      <c r="W96" s="19"/>
      <c r="X96" s="19"/>
      <c r="Y96" s="19"/>
      <c r="Z96" s="19"/>
      <c r="AA96" s="19"/>
      <c r="AB96" s="19"/>
      <c r="AC96" s="19"/>
      <c r="AD96" s="19"/>
      <c r="AE96" s="21"/>
    </row>
    <row r="98" spans="1:31" ht="12.75" customHeight="1" x14ac:dyDescent="0.2">
      <c r="A98" s="4" t="s">
        <v>1122</v>
      </c>
      <c r="B98" s="4"/>
      <c r="C98" s="4"/>
      <c r="D98" s="4"/>
      <c r="E98" s="4"/>
      <c r="F98" s="4"/>
      <c r="G98" s="4"/>
      <c r="H98" s="4"/>
      <c r="I98" s="4"/>
      <c r="J98" s="4"/>
      <c r="K98" s="4"/>
      <c r="L98" s="4"/>
      <c r="M98" s="4"/>
      <c r="N98" s="4"/>
      <c r="O98" s="4"/>
      <c r="P98" s="4"/>
      <c r="Q98" s="4"/>
      <c r="R98" s="4"/>
      <c r="S98" s="4"/>
      <c r="T98" s="4"/>
      <c r="U98" s="4"/>
      <c r="V98" s="4"/>
      <c r="W98" s="4"/>
      <c r="X98" s="4"/>
      <c r="Y98" s="4"/>
      <c r="Z98" s="623" t="s">
        <v>22</v>
      </c>
      <c r="AA98" s="623"/>
      <c r="AB98" s="623"/>
      <c r="AC98" s="623"/>
      <c r="AD98" s="623"/>
      <c r="AE98" s="623"/>
    </row>
    <row r="99" spans="1:31" ht="12.75" customHeight="1" x14ac:dyDescent="0.2">
      <c r="A99" s="4"/>
      <c r="B99" s="1013" t="s">
        <v>348</v>
      </c>
      <c r="C99" s="1013"/>
      <c r="D99" s="1013"/>
      <c r="E99" s="1013"/>
      <c r="F99" s="1013"/>
      <c r="G99" s="1013"/>
      <c r="H99" s="1013"/>
      <c r="I99" s="1013"/>
      <c r="J99" s="1013"/>
      <c r="K99" s="1013"/>
      <c r="L99" s="1013"/>
      <c r="M99" s="90" t="s">
        <v>68</v>
      </c>
      <c r="N99" s="12" t="s">
        <v>349</v>
      </c>
      <c r="O99" s="12"/>
      <c r="P99" s="12"/>
      <c r="Q99" s="12"/>
      <c r="R99" s="12"/>
      <c r="S99" s="12"/>
      <c r="T99" s="48" t="s">
        <v>320</v>
      </c>
      <c r="U99" s="12" t="s">
        <v>350</v>
      </c>
      <c r="V99" s="12"/>
      <c r="W99" s="12"/>
      <c r="X99" s="12"/>
      <c r="Y99" s="12"/>
      <c r="Z99" s="12"/>
      <c r="AA99" s="12"/>
      <c r="AB99" s="12"/>
      <c r="AC99" s="12"/>
      <c r="AD99" s="12"/>
      <c r="AE99" s="17"/>
    </row>
    <row r="100" spans="1:31" ht="12.75" customHeight="1" x14ac:dyDescent="0.2">
      <c r="A100" s="4"/>
      <c r="B100" s="4"/>
      <c r="C100" s="4"/>
      <c r="D100" s="4"/>
      <c r="E100" s="4"/>
      <c r="F100" s="4"/>
      <c r="G100" s="4"/>
      <c r="H100" s="4"/>
      <c r="I100" s="4"/>
      <c r="J100" s="4"/>
      <c r="K100" s="4"/>
      <c r="L100" s="4"/>
      <c r="M100" s="157"/>
      <c r="N100" s="1181" t="s">
        <v>436</v>
      </c>
      <c r="O100" s="1181"/>
      <c r="P100" s="1181"/>
      <c r="Q100" s="1181"/>
      <c r="R100" s="1181"/>
      <c r="S100" s="635"/>
      <c r="T100" s="635"/>
      <c r="U100" s="635"/>
      <c r="V100" s="635"/>
      <c r="W100" s="635"/>
      <c r="X100" s="635"/>
      <c r="Y100" s="635"/>
      <c r="Z100" s="635"/>
      <c r="AA100" s="635"/>
      <c r="AB100" s="635"/>
      <c r="AC100" s="635"/>
      <c r="AD100" s="635"/>
      <c r="AE100" s="1182"/>
    </row>
    <row r="101" spans="1:31" ht="12.75" customHeight="1" x14ac:dyDescent="0.2">
      <c r="A101" s="4"/>
      <c r="B101" s="4"/>
      <c r="C101" s="4"/>
      <c r="D101" s="4"/>
      <c r="E101" s="4"/>
      <c r="F101" s="4"/>
      <c r="G101" s="4"/>
      <c r="H101" s="4"/>
      <c r="I101" s="4"/>
      <c r="J101" s="4"/>
      <c r="K101" s="4"/>
      <c r="L101" s="4"/>
      <c r="M101" s="157"/>
      <c r="N101" s="1181" t="s">
        <v>351</v>
      </c>
      <c r="O101" s="1181"/>
      <c r="P101" s="1181"/>
      <c r="Q101" s="1181"/>
      <c r="R101" s="1181"/>
      <c r="S101" s="919" t="s">
        <v>1145</v>
      </c>
      <c r="T101" s="919"/>
      <c r="U101" s="158"/>
      <c r="V101" s="4" t="s">
        <v>15</v>
      </c>
      <c r="W101" s="158"/>
      <c r="X101" s="4" t="s">
        <v>16</v>
      </c>
      <c r="Y101" s="158"/>
      <c r="Z101" s="4" t="s">
        <v>17</v>
      </c>
      <c r="AA101" s="4"/>
      <c r="AB101" s="4"/>
      <c r="AC101" s="4"/>
      <c r="AD101" s="4"/>
      <c r="AE101" s="24"/>
    </row>
    <row r="102" spans="1:31" ht="12.75" customHeight="1" x14ac:dyDescent="0.2">
      <c r="A102" s="4"/>
      <c r="B102" s="4"/>
      <c r="C102" s="4"/>
      <c r="D102" s="4"/>
      <c r="E102" s="4"/>
      <c r="F102" s="4"/>
      <c r="G102" s="4"/>
      <c r="H102" s="4"/>
      <c r="I102" s="4"/>
      <c r="J102" s="4"/>
      <c r="K102" s="4"/>
      <c r="L102" s="4"/>
      <c r="M102" s="159" t="s">
        <v>68</v>
      </c>
      <c r="N102" s="4" t="s">
        <v>352</v>
      </c>
      <c r="O102" s="4"/>
      <c r="P102" s="4"/>
      <c r="Q102" s="4"/>
      <c r="R102" s="4"/>
      <c r="S102" s="4"/>
      <c r="T102" s="102" t="s">
        <v>320</v>
      </c>
      <c r="U102" s="4" t="s">
        <v>354</v>
      </c>
      <c r="V102" s="4"/>
      <c r="W102" s="4"/>
      <c r="X102" s="4"/>
      <c r="Y102" s="4"/>
      <c r="Z102" s="4"/>
      <c r="AA102" s="4"/>
      <c r="AB102" s="4"/>
      <c r="AC102" s="4"/>
      <c r="AD102" s="4"/>
      <c r="AE102" s="24"/>
    </row>
    <row r="103" spans="1:31" ht="12.75" customHeight="1" x14ac:dyDescent="0.2">
      <c r="A103" s="4"/>
      <c r="B103" s="4"/>
      <c r="C103" s="4"/>
      <c r="D103" s="4"/>
      <c r="E103" s="4"/>
      <c r="F103" s="4"/>
      <c r="G103" s="4"/>
      <c r="H103" s="4"/>
      <c r="I103" s="4"/>
      <c r="J103" s="4"/>
      <c r="K103" s="4"/>
      <c r="L103" s="4"/>
      <c r="M103" s="157"/>
      <c r="N103" s="1181" t="s">
        <v>437</v>
      </c>
      <c r="O103" s="1181"/>
      <c r="P103" s="1181"/>
      <c r="Q103" s="1181"/>
      <c r="R103" s="1181"/>
      <c r="S103" s="635"/>
      <c r="T103" s="635"/>
      <c r="U103" s="635"/>
      <c r="V103" s="635"/>
      <c r="W103" s="635"/>
      <c r="X103" s="635"/>
      <c r="Y103" s="635"/>
      <c r="Z103" s="635"/>
      <c r="AA103" s="635"/>
      <c r="AB103" s="635"/>
      <c r="AC103" s="635"/>
      <c r="AD103" s="635"/>
      <c r="AE103" s="1182"/>
    </row>
    <row r="104" spans="1:31" ht="12.75" customHeight="1" x14ac:dyDescent="0.2">
      <c r="A104" s="4"/>
      <c r="B104" s="4"/>
      <c r="C104" s="4"/>
      <c r="D104" s="4"/>
      <c r="E104" s="4"/>
      <c r="F104" s="4"/>
      <c r="G104" s="4"/>
      <c r="H104" s="4"/>
      <c r="I104" s="4"/>
      <c r="J104" s="4"/>
      <c r="K104" s="4"/>
      <c r="L104" s="4"/>
      <c r="M104" s="157"/>
      <c r="N104" s="1181" t="s">
        <v>355</v>
      </c>
      <c r="O104" s="1181"/>
      <c r="P104" s="1181"/>
      <c r="Q104" s="1181"/>
      <c r="R104" s="1181"/>
      <c r="S104" s="919" t="s">
        <v>1145</v>
      </c>
      <c r="T104" s="919"/>
      <c r="U104" s="158"/>
      <c r="V104" s="4" t="s">
        <v>15</v>
      </c>
      <c r="W104" s="158"/>
      <c r="X104" s="4" t="s">
        <v>16</v>
      </c>
      <c r="Y104" s="158"/>
      <c r="Z104" s="4" t="s">
        <v>17</v>
      </c>
      <c r="AA104" s="4" t="s">
        <v>438</v>
      </c>
      <c r="AB104" s="4"/>
      <c r="AC104" s="4"/>
      <c r="AD104" s="4"/>
      <c r="AE104" s="24"/>
    </row>
    <row r="105" spans="1:31" ht="12.75" customHeight="1" x14ac:dyDescent="0.2">
      <c r="A105" s="4"/>
      <c r="B105" s="4"/>
      <c r="C105" s="4"/>
      <c r="D105" s="4"/>
      <c r="E105" s="4"/>
      <c r="F105" s="4"/>
      <c r="G105" s="4"/>
      <c r="H105" s="4"/>
      <c r="I105" s="4"/>
      <c r="J105" s="4"/>
      <c r="K105" s="4"/>
      <c r="L105" s="4"/>
      <c r="M105" s="18"/>
      <c r="N105" s="19"/>
      <c r="O105" s="19"/>
      <c r="P105" s="19"/>
      <c r="Q105" s="19"/>
      <c r="R105" s="19"/>
      <c r="S105" s="920" t="s">
        <v>1145</v>
      </c>
      <c r="T105" s="920"/>
      <c r="U105" s="160"/>
      <c r="V105" s="19" t="s">
        <v>15</v>
      </c>
      <c r="W105" s="160"/>
      <c r="X105" s="19" t="s">
        <v>16</v>
      </c>
      <c r="Y105" s="160"/>
      <c r="Z105" s="19" t="s">
        <v>17</v>
      </c>
      <c r="AA105" s="19" t="s">
        <v>439</v>
      </c>
      <c r="AB105" s="19"/>
      <c r="AC105" s="19"/>
      <c r="AD105" s="19"/>
      <c r="AE105" s="21"/>
    </row>
  </sheetData>
  <mergeCells count="139">
    <mergeCell ref="E9:K9"/>
    <mergeCell ref="AB92:AE92"/>
    <mergeCell ref="AM61:AY61"/>
    <mergeCell ref="AM62:AY62"/>
    <mergeCell ref="B6:L6"/>
    <mergeCell ref="B7:L7"/>
    <mergeCell ref="C41:M41"/>
    <mergeCell ref="U45:V45"/>
    <mergeCell ref="C46:M47"/>
    <mergeCell ref="R46:T46"/>
    <mergeCell ref="U46:V46"/>
    <mergeCell ref="W46:Z46"/>
    <mergeCell ref="AA46:AB46"/>
    <mergeCell ref="J58:AE58"/>
    <mergeCell ref="C45:M45"/>
    <mergeCell ref="R45:T45"/>
    <mergeCell ref="B15:K15"/>
    <mergeCell ref="X41:AF41"/>
    <mergeCell ref="C42:M42"/>
    <mergeCell ref="N42:AF42"/>
    <mergeCell ref="C43:M43"/>
    <mergeCell ref="R43:T43"/>
    <mergeCell ref="U43:V43"/>
    <mergeCell ref="C44:M44"/>
    <mergeCell ref="AB30:AE30"/>
    <mergeCell ref="L13:AE14"/>
    <mergeCell ref="B22:K22"/>
    <mergeCell ref="B21:K21"/>
    <mergeCell ref="B20:K20"/>
    <mergeCell ref="B19:K19"/>
    <mergeCell ref="B18:K18"/>
    <mergeCell ref="B17:K17"/>
    <mergeCell ref="Q28:S28"/>
    <mergeCell ref="T28:AE28"/>
    <mergeCell ref="B26:K26"/>
    <mergeCell ref="B13:K14"/>
    <mergeCell ref="B28:K28"/>
    <mergeCell ref="B27:K27"/>
    <mergeCell ref="B25:K25"/>
    <mergeCell ref="B24:K24"/>
    <mergeCell ref="B23:K23"/>
    <mergeCell ref="B16:K16"/>
    <mergeCell ref="M4:AE4"/>
    <mergeCell ref="M5:V5"/>
    <mergeCell ref="W5:AE5"/>
    <mergeCell ref="L12:O12"/>
    <mergeCell ref="P12:AE12"/>
    <mergeCell ref="B8:L8"/>
    <mergeCell ref="B4:L5"/>
    <mergeCell ref="R44:T44"/>
    <mergeCell ref="U44:V44"/>
    <mergeCell ref="M72:P73"/>
    <mergeCell ref="Q72:U73"/>
    <mergeCell ref="V72:W73"/>
    <mergeCell ref="X72:X73"/>
    <mergeCell ref="Y72:Y73"/>
    <mergeCell ref="Z72:Z73"/>
    <mergeCell ref="B68:L68"/>
    <mergeCell ref="Z68:AE68"/>
    <mergeCell ref="B61:L61"/>
    <mergeCell ref="Z61:AE61"/>
    <mergeCell ref="M63:P64"/>
    <mergeCell ref="Q63:U64"/>
    <mergeCell ref="V64:W64"/>
    <mergeCell ref="X64:AE64"/>
    <mergeCell ref="M65:P66"/>
    <mergeCell ref="Q65:U66"/>
    <mergeCell ref="V65:W66"/>
    <mergeCell ref="X65:X66"/>
    <mergeCell ref="V63:W63"/>
    <mergeCell ref="X63:AE63"/>
    <mergeCell ref="AA72:AA73"/>
    <mergeCell ref="Y65:Y66"/>
    <mergeCell ref="Z65:Z66"/>
    <mergeCell ref="AA65:AA66"/>
    <mergeCell ref="M70:P71"/>
    <mergeCell ref="Q70:U71"/>
    <mergeCell ref="V70:W70"/>
    <mergeCell ref="X70:AE70"/>
    <mergeCell ref="V71:W71"/>
    <mergeCell ref="X71:AE71"/>
    <mergeCell ref="B75:L75"/>
    <mergeCell ref="Z75:AE75"/>
    <mergeCell ref="M77:P82"/>
    <mergeCell ref="Q77:R77"/>
    <mergeCell ref="S77:AE77"/>
    <mergeCell ref="Q78:R78"/>
    <mergeCell ref="S78:AE78"/>
    <mergeCell ref="Q79:R79"/>
    <mergeCell ref="S79:AE79"/>
    <mergeCell ref="Q80:R80"/>
    <mergeCell ref="AB91:AE91"/>
    <mergeCell ref="S80:AE80"/>
    <mergeCell ref="Q81:R81"/>
    <mergeCell ref="S81:AE81"/>
    <mergeCell ref="Q82:R82"/>
    <mergeCell ref="S82:AE82"/>
    <mergeCell ref="M83:P86"/>
    <mergeCell ref="Q83:R84"/>
    <mergeCell ref="S83:AE84"/>
    <mergeCell ref="Q85:U86"/>
    <mergeCell ref="V85:W86"/>
    <mergeCell ref="X85:X86"/>
    <mergeCell ref="Y85:Y86"/>
    <mergeCell ref="Z85:Z86"/>
    <mergeCell ref="AA85:AA86"/>
    <mergeCell ref="N103:R103"/>
    <mergeCell ref="S103:AE103"/>
    <mergeCell ref="N104:R104"/>
    <mergeCell ref="S104:T104"/>
    <mergeCell ref="S105:T105"/>
    <mergeCell ref="Z11:AE11"/>
    <mergeCell ref="S96:V96"/>
    <mergeCell ref="Z98:AE98"/>
    <mergeCell ref="B99:L99"/>
    <mergeCell ref="N100:R100"/>
    <mergeCell ref="S100:AE100"/>
    <mergeCell ref="N101:R101"/>
    <mergeCell ref="S101:T101"/>
    <mergeCell ref="S92:U92"/>
    <mergeCell ref="V92:X92"/>
    <mergeCell ref="AB94:AE94"/>
    <mergeCell ref="S95:U95"/>
    <mergeCell ref="Y95:AD95"/>
    <mergeCell ref="B88:Q88"/>
    <mergeCell ref="AB88:AE88"/>
    <mergeCell ref="S89:U89"/>
    <mergeCell ref="V89:X89"/>
    <mergeCell ref="B91:Q91"/>
    <mergeCell ref="C34:M34"/>
    <mergeCell ref="C35:M35"/>
    <mergeCell ref="C36:M36"/>
    <mergeCell ref="C37:M37"/>
    <mergeCell ref="C38:M38"/>
    <mergeCell ref="C33:M33"/>
    <mergeCell ref="N33:AF33"/>
    <mergeCell ref="T36:AF36"/>
    <mergeCell ref="C31:U31"/>
    <mergeCell ref="C32:U32"/>
  </mergeCells>
  <phoneticPr fontId="2"/>
  <dataValidations count="3">
    <dataValidation type="list" allowBlank="1" showInputMessage="1" showErrorMessage="1" sqref="O15:O28 L15:L28 Y31:Y32 M69 R69 M99 T99 M102 T102 M62 R62 M76 R76 AA89 R95:R96 R89 R92 Q43:Q46 S41 Q41 N41 S48 Z43:Z45 D50:D58 N43:N48 Q34:Q37 N34:N38 S34:S38 V31:V32 AA31:AA32 AA92 P6:P9 M6:M9 Z6:Z9 W6:W9" xr:uid="{00000000-0002-0000-0F00-000000000000}">
      <formula1>"□,■"</formula1>
    </dataValidation>
    <dataValidation imeMode="hiragana" allowBlank="1" showInputMessage="1" showErrorMessage="1" sqref="P12:AE12 T28:AE28 S103:AE103 X63:AE64 X70:AE71 S77:AE84 Y95:AD95 S100:AE100" xr:uid="{00000000-0002-0000-0F00-000001000000}"/>
    <dataValidation imeMode="halfAlpha" allowBlank="1" showInputMessage="1" showErrorMessage="1" sqref="U101 W101 Y101 U104:U105 W104:W105 Y104:Y105 V92:X92 V89:X89 X85:X86 Z85:Z86 X72:X73 Z72:Z73 X65:X66 Z65:Z66 U43:V46 AA46:AB46" xr:uid="{00000000-0002-0000-0F00-000002000000}"/>
  </dataValidations>
  <pageMargins left="0.78740157480314965" right="0.78740157480314965" top="0.74803149606299213" bottom="0.74803149606299213" header="0.31496062992125984" footer="0.31496062992125984"/>
  <pageSetup paperSize="9" scale="83" orientation="portrait" blackAndWhite="1" r:id="rId1"/>
  <headerFooter>
    <oddHeader>&amp;L&amp;D</oddHeader>
    <oddFooter>&amp;C&amp;P / &amp;N ページ</oddFooter>
  </headerFooter>
  <rowBreaks count="1" manualBreakCount="1">
    <brk id="59"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FF"/>
    <pageSetUpPr fitToPage="1"/>
  </sheetPr>
  <dimension ref="A1:BK40"/>
  <sheetViews>
    <sheetView view="pageBreakPreview" zoomScaleNormal="90" zoomScaleSheetLayoutView="100" workbookViewId="0">
      <selection activeCell="H44" sqref="H44:AD45"/>
    </sheetView>
  </sheetViews>
  <sheetFormatPr defaultColWidth="2.77734375" defaultRowHeight="12.75" customHeight="1" x14ac:dyDescent="0.2"/>
  <cols>
    <col min="1" max="16384" width="2.77734375" style="1"/>
  </cols>
  <sheetData>
    <row r="1" spans="1:63" ht="12.75" customHeight="1" x14ac:dyDescent="0.2">
      <c r="B1" s="1" t="s">
        <v>1202</v>
      </c>
    </row>
    <row r="2" spans="1:63" ht="12.75" customHeight="1" x14ac:dyDescent="0.2">
      <c r="A2" s="112" t="s">
        <v>1123</v>
      </c>
      <c r="Y2" s="623" t="s">
        <v>366</v>
      </c>
      <c r="Z2" s="623"/>
      <c r="AA2" s="623"/>
      <c r="AB2" s="623"/>
      <c r="AC2" s="623"/>
      <c r="AD2" s="623"/>
      <c r="AE2" s="623"/>
    </row>
    <row r="3" spans="1:63" ht="12.75" customHeight="1" x14ac:dyDescent="0.2">
      <c r="B3" s="1112" t="s">
        <v>243</v>
      </c>
      <c r="C3" s="1112"/>
      <c r="D3" s="1112"/>
      <c r="E3" s="1112"/>
      <c r="F3" s="1112"/>
      <c r="G3" s="1112"/>
      <c r="H3" s="1212" t="s">
        <v>356</v>
      </c>
      <c r="I3" s="1213"/>
      <c r="J3" s="1213"/>
      <c r="K3" s="1213"/>
      <c r="L3" s="1213"/>
      <c r="M3" s="1213"/>
      <c r="N3" s="1213"/>
      <c r="O3" s="1213"/>
      <c r="P3" s="1213"/>
      <c r="Q3" s="1213"/>
      <c r="R3" s="1213"/>
      <c r="S3" s="1214"/>
      <c r="T3" s="1212" t="s">
        <v>357</v>
      </c>
      <c r="U3" s="1213"/>
      <c r="V3" s="1213"/>
      <c r="W3" s="1213"/>
      <c r="X3" s="1213"/>
      <c r="Y3" s="1213"/>
      <c r="Z3" s="1213"/>
      <c r="AA3" s="1213"/>
      <c r="AB3" s="1213"/>
      <c r="AC3" s="1213"/>
      <c r="AD3" s="1213"/>
      <c r="AE3" s="1214"/>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row>
    <row r="4" spans="1:63" ht="12.75" customHeight="1" x14ac:dyDescent="0.2">
      <c r="B4" s="1112"/>
      <c r="C4" s="1112"/>
      <c r="D4" s="1112"/>
      <c r="E4" s="1112"/>
      <c r="F4" s="1112"/>
      <c r="G4" s="1112"/>
      <c r="H4" s="1227" t="s">
        <v>360</v>
      </c>
      <c r="I4" s="1228"/>
      <c r="J4" s="1228"/>
      <c r="K4" s="1228"/>
      <c r="L4" s="1228"/>
      <c r="M4" s="1228"/>
      <c r="N4" s="1228"/>
      <c r="O4" s="1228"/>
      <c r="P4" s="1221" t="s">
        <v>365</v>
      </c>
      <c r="Q4" s="1222"/>
      <c r="R4" s="1222"/>
      <c r="S4" s="1223"/>
      <c r="T4" s="1227" t="s">
        <v>360</v>
      </c>
      <c r="U4" s="1228"/>
      <c r="V4" s="1228"/>
      <c r="W4" s="1228"/>
      <c r="X4" s="1228"/>
      <c r="Y4" s="1228"/>
      <c r="Z4" s="1228"/>
      <c r="AA4" s="1228"/>
      <c r="AB4" s="1221" t="s">
        <v>365</v>
      </c>
      <c r="AC4" s="1222"/>
      <c r="AD4" s="1222"/>
      <c r="AE4" s="1223"/>
      <c r="AH4" s="113"/>
      <c r="AI4" s="113"/>
      <c r="AJ4" s="113"/>
      <c r="AK4" s="113"/>
      <c r="AT4" s="114"/>
      <c r="AU4" s="115"/>
      <c r="AV4" s="115"/>
      <c r="AW4" s="115"/>
      <c r="AX4" s="115"/>
      <c r="AY4" s="115"/>
      <c r="AZ4" s="113"/>
      <c r="BA4" s="113"/>
      <c r="BB4" s="113"/>
      <c r="BC4" s="113"/>
      <c r="BD4" s="113"/>
      <c r="BE4" s="113"/>
      <c r="BF4" s="113"/>
      <c r="BG4" s="114"/>
      <c r="BH4" s="115"/>
      <c r="BI4" s="115"/>
      <c r="BJ4" s="115"/>
      <c r="BK4" s="115"/>
    </row>
    <row r="5" spans="1:63" ht="12.75" customHeight="1" x14ac:dyDescent="0.2">
      <c r="B5" s="1112"/>
      <c r="C5" s="1112"/>
      <c r="D5" s="1112"/>
      <c r="E5" s="1112"/>
      <c r="F5" s="1112"/>
      <c r="G5" s="1112"/>
      <c r="H5" s="701" t="s">
        <v>358</v>
      </c>
      <c r="I5" s="822"/>
      <c r="J5" s="822"/>
      <c r="K5" s="822"/>
      <c r="L5" s="628" t="s">
        <v>359</v>
      </c>
      <c r="M5" s="629"/>
      <c r="N5" s="629"/>
      <c r="O5" s="630"/>
      <c r="P5" s="1224"/>
      <c r="Q5" s="1225"/>
      <c r="R5" s="1225"/>
      <c r="S5" s="1226"/>
      <c r="T5" s="701" t="s">
        <v>358</v>
      </c>
      <c r="U5" s="822"/>
      <c r="V5" s="822"/>
      <c r="W5" s="822"/>
      <c r="X5" s="628" t="s">
        <v>359</v>
      </c>
      <c r="Y5" s="629"/>
      <c r="Z5" s="629"/>
      <c r="AA5" s="630"/>
      <c r="AB5" s="1224"/>
      <c r="AC5" s="1225"/>
      <c r="AD5" s="1225"/>
      <c r="AE5" s="1226"/>
      <c r="AH5" s="113"/>
      <c r="AI5" s="113"/>
      <c r="AJ5" s="113"/>
      <c r="AK5" s="113"/>
      <c r="AL5" s="113"/>
      <c r="AM5" s="113"/>
      <c r="AN5" s="113"/>
      <c r="AO5" s="113"/>
      <c r="AP5" s="113"/>
      <c r="AQ5" s="113"/>
      <c r="AR5" s="113"/>
      <c r="AS5" s="113"/>
      <c r="AT5" s="115"/>
      <c r="AU5" s="115"/>
      <c r="AV5" s="115"/>
      <c r="AW5" s="115"/>
      <c r="AX5" s="115"/>
      <c r="AY5" s="113"/>
      <c r="AZ5" s="113"/>
      <c r="BA5" s="113"/>
      <c r="BB5" s="113"/>
      <c r="BC5" s="113"/>
      <c r="BD5" s="113"/>
      <c r="BE5" s="113"/>
      <c r="BF5" s="113"/>
      <c r="BG5" s="115"/>
      <c r="BH5" s="115"/>
      <c r="BI5" s="115"/>
      <c r="BJ5" s="115"/>
      <c r="BK5" s="115"/>
    </row>
    <row r="6" spans="1:63" ht="12.75" customHeight="1" x14ac:dyDescent="0.2">
      <c r="B6" s="573" t="s">
        <v>1146</v>
      </c>
      <c r="C6" s="573"/>
      <c r="D6" s="573"/>
      <c r="E6" s="573"/>
      <c r="F6" s="573"/>
      <c r="G6" s="573"/>
      <c r="H6" s="964"/>
      <c r="I6" s="965"/>
      <c r="J6" s="965"/>
      <c r="K6" s="116" t="s">
        <v>364</v>
      </c>
      <c r="L6" s="964"/>
      <c r="M6" s="965"/>
      <c r="N6" s="965"/>
      <c r="O6" s="116" t="s">
        <v>364</v>
      </c>
      <c r="P6" s="941"/>
      <c r="Q6" s="918"/>
      <c r="R6" s="918"/>
      <c r="S6" s="942"/>
      <c r="T6" s="964"/>
      <c r="U6" s="965"/>
      <c r="V6" s="965"/>
      <c r="W6" s="116" t="s">
        <v>364</v>
      </c>
      <c r="X6" s="964"/>
      <c r="Y6" s="965"/>
      <c r="Z6" s="965"/>
      <c r="AA6" s="116" t="s">
        <v>364</v>
      </c>
      <c r="AB6" s="941"/>
      <c r="AC6" s="918"/>
      <c r="AD6" s="918"/>
      <c r="AE6" s="942"/>
      <c r="AH6" s="113"/>
      <c r="AI6" s="113"/>
      <c r="AJ6" s="113"/>
      <c r="AK6" s="113"/>
      <c r="AL6" s="117"/>
      <c r="AM6" s="117"/>
      <c r="AN6" s="117"/>
      <c r="AO6" s="113"/>
      <c r="AP6" s="117"/>
      <c r="AQ6" s="117"/>
      <c r="AR6" s="117"/>
      <c r="AS6" s="113"/>
      <c r="AT6" s="118"/>
      <c r="AU6" s="118"/>
      <c r="AV6" s="118"/>
      <c r="AW6" s="118"/>
      <c r="AX6" s="118"/>
      <c r="AY6" s="117"/>
      <c r="AZ6" s="117"/>
      <c r="BA6" s="117"/>
      <c r="BB6" s="113"/>
      <c r="BC6" s="117"/>
      <c r="BD6" s="117"/>
      <c r="BE6" s="117"/>
      <c r="BF6" s="113"/>
      <c r="BG6" s="118"/>
      <c r="BH6" s="118"/>
      <c r="BI6" s="118"/>
      <c r="BJ6" s="118"/>
      <c r="BK6" s="118"/>
    </row>
    <row r="7" spans="1:63" ht="12.75" customHeight="1" x14ac:dyDescent="0.2">
      <c r="B7" s="573"/>
      <c r="C7" s="573"/>
      <c r="D7" s="573"/>
      <c r="E7" s="573"/>
      <c r="F7" s="573"/>
      <c r="G7" s="573"/>
      <c r="H7" s="119" t="s">
        <v>273</v>
      </c>
      <c r="I7" s="954"/>
      <c r="J7" s="954"/>
      <c r="K7" s="120" t="s">
        <v>274</v>
      </c>
      <c r="L7" s="119" t="s">
        <v>273</v>
      </c>
      <c r="M7" s="954"/>
      <c r="N7" s="954"/>
      <c r="O7" s="120" t="s">
        <v>274</v>
      </c>
      <c r="P7" s="1126"/>
      <c r="Q7" s="912"/>
      <c r="R7" s="912"/>
      <c r="S7" s="1127"/>
      <c r="T7" s="119" t="s">
        <v>273</v>
      </c>
      <c r="U7" s="954"/>
      <c r="V7" s="954"/>
      <c r="W7" s="120" t="s">
        <v>274</v>
      </c>
      <c r="X7" s="119" t="s">
        <v>273</v>
      </c>
      <c r="Y7" s="954"/>
      <c r="Z7" s="954"/>
      <c r="AA7" s="120" t="s">
        <v>274</v>
      </c>
      <c r="AB7" s="1126"/>
      <c r="AC7" s="912"/>
      <c r="AD7" s="912"/>
      <c r="AE7" s="1127"/>
      <c r="AH7" s="113"/>
      <c r="AI7" s="113"/>
      <c r="AJ7" s="113"/>
      <c r="AK7" s="113"/>
      <c r="AL7" s="121"/>
      <c r="AM7" s="122"/>
      <c r="AN7" s="122"/>
      <c r="AO7" s="121"/>
      <c r="AP7" s="121"/>
      <c r="AQ7" s="122"/>
      <c r="AR7" s="122"/>
      <c r="AS7" s="121"/>
      <c r="AT7" s="118"/>
      <c r="AU7" s="118"/>
      <c r="AV7" s="118"/>
      <c r="AW7" s="118"/>
      <c r="AX7" s="118"/>
      <c r="AY7" s="121"/>
      <c r="AZ7" s="122"/>
      <c r="BA7" s="122"/>
      <c r="BB7" s="121"/>
      <c r="BC7" s="121"/>
      <c r="BD7" s="122"/>
      <c r="BE7" s="122"/>
      <c r="BF7" s="121"/>
      <c r="BG7" s="118"/>
      <c r="BH7" s="118"/>
      <c r="BI7" s="118"/>
      <c r="BJ7" s="118"/>
      <c r="BK7" s="118"/>
    </row>
    <row r="8" spans="1:63" ht="12.75" customHeight="1" x14ac:dyDescent="0.2">
      <c r="B8" s="574" t="s">
        <v>361</v>
      </c>
      <c r="C8" s="574"/>
      <c r="D8" s="574"/>
      <c r="E8" s="574"/>
      <c r="F8" s="574"/>
      <c r="G8" s="574"/>
      <c r="H8" s="964"/>
      <c r="I8" s="965"/>
      <c r="J8" s="965"/>
      <c r="K8" s="116" t="s">
        <v>104</v>
      </c>
      <c r="L8" s="964"/>
      <c r="M8" s="965"/>
      <c r="N8" s="965"/>
      <c r="O8" s="116" t="s">
        <v>104</v>
      </c>
      <c r="P8" s="941"/>
      <c r="Q8" s="918"/>
      <c r="R8" s="918"/>
      <c r="S8" s="942"/>
      <c r="T8" s="964"/>
      <c r="U8" s="965"/>
      <c r="V8" s="965"/>
      <c r="W8" s="116" t="s">
        <v>104</v>
      </c>
      <c r="X8" s="964"/>
      <c r="Y8" s="965"/>
      <c r="Z8" s="965"/>
      <c r="AA8" s="116" t="s">
        <v>104</v>
      </c>
      <c r="AB8" s="941"/>
      <c r="AC8" s="918"/>
      <c r="AD8" s="918"/>
      <c r="AE8" s="942"/>
      <c r="AH8" s="113"/>
      <c r="AI8" s="113"/>
      <c r="AJ8" s="113"/>
      <c r="AK8" s="113"/>
      <c r="AL8" s="117"/>
      <c r="AM8" s="117"/>
      <c r="AN8" s="117"/>
      <c r="AO8" s="113"/>
      <c r="AP8" s="117"/>
      <c r="AQ8" s="117"/>
      <c r="AR8" s="117"/>
      <c r="AS8" s="113"/>
      <c r="AT8" s="118"/>
      <c r="AU8" s="118"/>
      <c r="AV8" s="118"/>
      <c r="AW8" s="118"/>
      <c r="AX8" s="118"/>
      <c r="AY8" s="117"/>
      <c r="AZ8" s="117"/>
      <c r="BA8" s="117"/>
      <c r="BB8" s="113"/>
      <c r="BC8" s="117"/>
      <c r="BD8" s="117"/>
      <c r="BE8" s="117"/>
      <c r="BF8" s="113"/>
      <c r="BG8" s="118"/>
      <c r="BH8" s="118"/>
      <c r="BI8" s="118"/>
      <c r="BJ8" s="118"/>
      <c r="BK8" s="118"/>
    </row>
    <row r="9" spans="1:63" ht="12.75" customHeight="1" x14ac:dyDescent="0.2">
      <c r="B9" s="574"/>
      <c r="C9" s="574"/>
      <c r="D9" s="574"/>
      <c r="E9" s="574"/>
      <c r="F9" s="574"/>
      <c r="G9" s="574"/>
      <c r="H9" s="119" t="s">
        <v>131</v>
      </c>
      <c r="I9" s="954"/>
      <c r="J9" s="954"/>
      <c r="K9" s="120" t="s">
        <v>132</v>
      </c>
      <c r="L9" s="119" t="s">
        <v>131</v>
      </c>
      <c r="M9" s="954"/>
      <c r="N9" s="954"/>
      <c r="O9" s="120" t="s">
        <v>132</v>
      </c>
      <c r="P9" s="1126"/>
      <c r="Q9" s="912"/>
      <c r="R9" s="912"/>
      <c r="S9" s="1127"/>
      <c r="T9" s="119" t="s">
        <v>131</v>
      </c>
      <c r="U9" s="954"/>
      <c r="V9" s="954"/>
      <c r="W9" s="120" t="s">
        <v>132</v>
      </c>
      <c r="X9" s="119" t="s">
        <v>131</v>
      </c>
      <c r="Y9" s="954"/>
      <c r="Z9" s="954"/>
      <c r="AA9" s="120" t="s">
        <v>132</v>
      </c>
      <c r="AB9" s="1126"/>
      <c r="AC9" s="912"/>
      <c r="AD9" s="912"/>
      <c r="AE9" s="1127"/>
      <c r="AH9" s="113"/>
      <c r="AI9" s="113"/>
      <c r="AJ9" s="113"/>
      <c r="AK9" s="113"/>
      <c r="AL9" s="121"/>
      <c r="AM9" s="122"/>
      <c r="AN9" s="122"/>
      <c r="AO9" s="121"/>
      <c r="AP9" s="121"/>
      <c r="AQ9" s="122"/>
      <c r="AR9" s="122"/>
      <c r="AS9" s="121"/>
      <c r="AT9" s="118"/>
      <c r="AU9" s="118"/>
      <c r="AV9" s="118"/>
      <c r="AW9" s="118"/>
      <c r="AX9" s="118"/>
      <c r="AY9" s="121"/>
      <c r="AZ9" s="122"/>
      <c r="BA9" s="122"/>
      <c r="BB9" s="121"/>
      <c r="BC9" s="121"/>
      <c r="BD9" s="122"/>
      <c r="BE9" s="122"/>
      <c r="BF9" s="121"/>
      <c r="BG9" s="118"/>
      <c r="BH9" s="118"/>
      <c r="BI9" s="118"/>
      <c r="BJ9" s="118"/>
      <c r="BK9" s="118"/>
    </row>
    <row r="10" spans="1:63" ht="12.75" customHeight="1" x14ac:dyDescent="0.2">
      <c r="B10" s="573" t="s">
        <v>362</v>
      </c>
      <c r="C10" s="573"/>
      <c r="D10" s="573"/>
      <c r="E10" s="573"/>
      <c r="F10" s="573"/>
      <c r="G10" s="573"/>
      <c r="H10" s="964"/>
      <c r="I10" s="965"/>
      <c r="J10" s="965"/>
      <c r="K10" s="116" t="s">
        <v>104</v>
      </c>
      <c r="L10" s="964"/>
      <c r="M10" s="965"/>
      <c r="N10" s="965"/>
      <c r="O10" s="116" t="s">
        <v>104</v>
      </c>
      <c r="P10" s="941"/>
      <c r="Q10" s="918"/>
      <c r="R10" s="918"/>
      <c r="S10" s="942"/>
      <c r="T10" s="964"/>
      <c r="U10" s="965"/>
      <c r="V10" s="965"/>
      <c r="W10" s="116" t="s">
        <v>104</v>
      </c>
      <c r="X10" s="964"/>
      <c r="Y10" s="965"/>
      <c r="Z10" s="965"/>
      <c r="AA10" s="116" t="s">
        <v>104</v>
      </c>
      <c r="AB10" s="941"/>
      <c r="AC10" s="918"/>
      <c r="AD10" s="918"/>
      <c r="AE10" s="942"/>
      <c r="AH10" s="113"/>
      <c r="AI10" s="113"/>
      <c r="AJ10" s="113"/>
      <c r="AK10" s="113"/>
      <c r="AL10" s="117"/>
      <c r="AM10" s="117"/>
      <c r="AN10" s="117"/>
      <c r="AO10" s="113"/>
      <c r="AP10" s="117"/>
      <c r="AQ10" s="117"/>
      <c r="AR10" s="117"/>
      <c r="AS10" s="113"/>
      <c r="AT10" s="118"/>
      <c r="AU10" s="118"/>
      <c r="AV10" s="118"/>
      <c r="AW10" s="118"/>
      <c r="AX10" s="118"/>
      <c r="AY10" s="117"/>
      <c r="AZ10" s="117"/>
      <c r="BA10" s="117"/>
      <c r="BB10" s="113"/>
      <c r="BC10" s="117"/>
      <c r="BD10" s="117"/>
      <c r="BE10" s="117"/>
      <c r="BF10" s="113"/>
      <c r="BG10" s="118"/>
      <c r="BH10" s="118"/>
      <c r="BI10" s="118"/>
      <c r="BJ10" s="118"/>
      <c r="BK10" s="118"/>
    </row>
    <row r="11" spans="1:63" ht="12.75" customHeight="1" x14ac:dyDescent="0.2">
      <c r="B11" s="573"/>
      <c r="C11" s="573"/>
      <c r="D11" s="573"/>
      <c r="E11" s="573"/>
      <c r="F11" s="573"/>
      <c r="G11" s="573"/>
      <c r="H11" s="119" t="s">
        <v>131</v>
      </c>
      <c r="I11" s="954"/>
      <c r="J11" s="954"/>
      <c r="K11" s="120" t="s">
        <v>132</v>
      </c>
      <c r="L11" s="119" t="s">
        <v>131</v>
      </c>
      <c r="M11" s="954"/>
      <c r="N11" s="954"/>
      <c r="O11" s="120" t="s">
        <v>132</v>
      </c>
      <c r="P11" s="1126"/>
      <c r="Q11" s="912"/>
      <c r="R11" s="912"/>
      <c r="S11" s="1127"/>
      <c r="T11" s="119" t="s">
        <v>131</v>
      </c>
      <c r="U11" s="954"/>
      <c r="V11" s="954"/>
      <c r="W11" s="120" t="s">
        <v>132</v>
      </c>
      <c r="X11" s="119" t="s">
        <v>131</v>
      </c>
      <c r="Y11" s="954"/>
      <c r="Z11" s="954"/>
      <c r="AA11" s="120" t="s">
        <v>132</v>
      </c>
      <c r="AB11" s="1126"/>
      <c r="AC11" s="912"/>
      <c r="AD11" s="912"/>
      <c r="AE11" s="1127"/>
      <c r="AH11" s="118"/>
      <c r="AI11" s="118"/>
      <c r="AJ11" s="118"/>
      <c r="AK11" s="118"/>
      <c r="AL11" s="121"/>
      <c r="AM11" s="122"/>
      <c r="AN11" s="122"/>
      <c r="AO11" s="121"/>
      <c r="AP11" s="121"/>
      <c r="AQ11" s="122"/>
      <c r="AR11" s="122"/>
      <c r="AS11" s="121"/>
      <c r="AT11" s="118"/>
      <c r="AU11" s="118"/>
      <c r="AV11" s="118"/>
      <c r="AW11" s="118"/>
      <c r="AX11" s="118"/>
      <c r="AY11" s="121"/>
      <c r="AZ11" s="122"/>
      <c r="BA11" s="122"/>
      <c r="BB11" s="121"/>
      <c r="BC11" s="121"/>
      <c r="BD11" s="122"/>
      <c r="BE11" s="122"/>
      <c r="BF11" s="121"/>
      <c r="BG11" s="118"/>
      <c r="BH11" s="118"/>
      <c r="BI11" s="118"/>
      <c r="BJ11" s="118"/>
      <c r="BK11" s="118"/>
    </row>
    <row r="12" spans="1:63" ht="12.75" customHeight="1" x14ac:dyDescent="0.2">
      <c r="B12" s="573" t="s">
        <v>363</v>
      </c>
      <c r="C12" s="573"/>
      <c r="D12" s="573"/>
      <c r="E12" s="573"/>
      <c r="F12" s="573"/>
      <c r="G12" s="573"/>
      <c r="H12" s="964"/>
      <c r="I12" s="965"/>
      <c r="J12" s="965"/>
      <c r="K12" s="116" t="s">
        <v>104</v>
      </c>
      <c r="L12" s="964"/>
      <c r="M12" s="965"/>
      <c r="N12" s="965"/>
      <c r="O12" s="116" t="s">
        <v>104</v>
      </c>
      <c r="P12" s="941"/>
      <c r="Q12" s="918"/>
      <c r="R12" s="918"/>
      <c r="S12" s="942"/>
      <c r="T12" s="964"/>
      <c r="U12" s="965"/>
      <c r="V12" s="965"/>
      <c r="W12" s="116" t="s">
        <v>104</v>
      </c>
      <c r="X12" s="964"/>
      <c r="Y12" s="965"/>
      <c r="Z12" s="965"/>
      <c r="AA12" s="116" t="s">
        <v>104</v>
      </c>
      <c r="AB12" s="941"/>
      <c r="AC12" s="918"/>
      <c r="AD12" s="918"/>
      <c r="AE12" s="942"/>
      <c r="AH12" s="113"/>
      <c r="AI12" s="113"/>
      <c r="AJ12" s="113"/>
      <c r="AK12" s="113"/>
      <c r="AL12" s="117"/>
      <c r="AM12" s="117"/>
      <c r="AN12" s="117"/>
      <c r="AO12" s="113"/>
      <c r="AP12" s="117"/>
      <c r="AQ12" s="117"/>
      <c r="AR12" s="117"/>
      <c r="AS12" s="113"/>
      <c r="AT12" s="118"/>
      <c r="AU12" s="118"/>
      <c r="AV12" s="118"/>
      <c r="AW12" s="118"/>
      <c r="AX12" s="118"/>
      <c r="AY12" s="117"/>
      <c r="AZ12" s="117"/>
      <c r="BA12" s="117"/>
      <c r="BB12" s="113"/>
      <c r="BC12" s="117"/>
      <c r="BD12" s="117"/>
      <c r="BE12" s="117"/>
      <c r="BF12" s="113"/>
      <c r="BG12" s="118"/>
      <c r="BH12" s="118"/>
      <c r="BI12" s="118"/>
      <c r="BJ12" s="118"/>
      <c r="BK12" s="118"/>
    </row>
    <row r="13" spans="1:63" ht="12.75" customHeight="1" x14ac:dyDescent="0.2">
      <c r="B13" s="573"/>
      <c r="C13" s="573"/>
      <c r="D13" s="573"/>
      <c r="E13" s="573"/>
      <c r="F13" s="573"/>
      <c r="G13" s="573"/>
      <c r="H13" s="119" t="s">
        <v>131</v>
      </c>
      <c r="I13" s="954"/>
      <c r="J13" s="954"/>
      <c r="K13" s="120" t="s">
        <v>132</v>
      </c>
      <c r="L13" s="119" t="s">
        <v>131</v>
      </c>
      <c r="M13" s="954"/>
      <c r="N13" s="954"/>
      <c r="O13" s="120" t="s">
        <v>132</v>
      </c>
      <c r="P13" s="1126"/>
      <c r="Q13" s="912"/>
      <c r="R13" s="912"/>
      <c r="S13" s="1127"/>
      <c r="T13" s="119" t="s">
        <v>131</v>
      </c>
      <c r="U13" s="954"/>
      <c r="V13" s="954"/>
      <c r="W13" s="120" t="s">
        <v>132</v>
      </c>
      <c r="X13" s="119" t="s">
        <v>131</v>
      </c>
      <c r="Y13" s="954"/>
      <c r="Z13" s="954"/>
      <c r="AA13" s="120" t="s">
        <v>132</v>
      </c>
      <c r="AB13" s="1126"/>
      <c r="AC13" s="912"/>
      <c r="AD13" s="912"/>
      <c r="AE13" s="1127"/>
      <c r="AH13" s="113"/>
      <c r="AI13" s="113"/>
      <c r="AJ13" s="113"/>
      <c r="AK13" s="113"/>
      <c r="AL13" s="121"/>
      <c r="AM13" s="122"/>
      <c r="AN13" s="122"/>
      <c r="AO13" s="121"/>
      <c r="AP13" s="121"/>
      <c r="AQ13" s="122"/>
      <c r="AR13" s="122"/>
      <c r="AS13" s="121"/>
      <c r="AT13" s="118"/>
      <c r="AU13" s="118"/>
      <c r="AV13" s="118"/>
      <c r="AW13" s="118"/>
      <c r="AX13" s="118"/>
      <c r="AY13" s="121"/>
      <c r="AZ13" s="122"/>
      <c r="BA13" s="122"/>
      <c r="BB13" s="121"/>
      <c r="BC13" s="121"/>
      <c r="BD13" s="122"/>
      <c r="BE13" s="122"/>
      <c r="BF13" s="121"/>
      <c r="BG13" s="118"/>
      <c r="BH13" s="118"/>
      <c r="BI13" s="118"/>
      <c r="BJ13" s="118"/>
      <c r="BK13" s="118"/>
    </row>
    <row r="14" spans="1:63" ht="12.75" customHeight="1" x14ac:dyDescent="0.2">
      <c r="B14" s="597"/>
      <c r="C14" s="597"/>
      <c r="D14" s="597"/>
      <c r="E14" s="597"/>
      <c r="F14" s="597"/>
      <c r="G14" s="597"/>
      <c r="H14" s="964"/>
      <c r="I14" s="965"/>
      <c r="J14" s="965"/>
      <c r="K14" s="116" t="s">
        <v>104</v>
      </c>
      <c r="L14" s="964"/>
      <c r="M14" s="965"/>
      <c r="N14" s="965"/>
      <c r="O14" s="116" t="s">
        <v>104</v>
      </c>
      <c r="P14" s="941"/>
      <c r="Q14" s="918"/>
      <c r="R14" s="918"/>
      <c r="S14" s="942"/>
      <c r="T14" s="964"/>
      <c r="U14" s="965"/>
      <c r="V14" s="965"/>
      <c r="W14" s="116" t="s">
        <v>104</v>
      </c>
      <c r="X14" s="964"/>
      <c r="Y14" s="965"/>
      <c r="Z14" s="965"/>
      <c r="AA14" s="116" t="s">
        <v>104</v>
      </c>
      <c r="AB14" s="941"/>
      <c r="AC14" s="918"/>
      <c r="AD14" s="918"/>
      <c r="AE14" s="942"/>
      <c r="AH14" s="113"/>
      <c r="AI14" s="113"/>
      <c r="AJ14" s="113"/>
      <c r="AK14" s="113"/>
      <c r="AL14" s="121"/>
      <c r="AM14" s="122"/>
      <c r="AN14" s="122"/>
      <c r="AO14" s="121"/>
      <c r="AP14" s="121"/>
      <c r="AQ14" s="122"/>
      <c r="AR14" s="122"/>
      <c r="AS14" s="121"/>
      <c r="AT14" s="118"/>
      <c r="AU14" s="118"/>
      <c r="AV14" s="118"/>
      <c r="AW14" s="118"/>
      <c r="AX14" s="118"/>
      <c r="AY14" s="121"/>
      <c r="AZ14" s="122"/>
      <c r="BA14" s="122"/>
      <c r="BB14" s="121"/>
      <c r="BC14" s="121"/>
      <c r="BD14" s="122"/>
      <c r="BE14" s="122"/>
      <c r="BF14" s="121"/>
      <c r="BG14" s="118"/>
      <c r="BH14" s="118"/>
      <c r="BI14" s="118"/>
      <c r="BJ14" s="118"/>
      <c r="BK14" s="118"/>
    </row>
    <row r="15" spans="1:63" ht="12.75" customHeight="1" x14ac:dyDescent="0.2">
      <c r="B15" s="597"/>
      <c r="C15" s="597"/>
      <c r="D15" s="597"/>
      <c r="E15" s="597"/>
      <c r="F15" s="597"/>
      <c r="G15" s="597"/>
      <c r="H15" s="119" t="s">
        <v>131</v>
      </c>
      <c r="I15" s="954"/>
      <c r="J15" s="954"/>
      <c r="K15" s="120" t="s">
        <v>132</v>
      </c>
      <c r="L15" s="119" t="s">
        <v>131</v>
      </c>
      <c r="M15" s="954"/>
      <c r="N15" s="954"/>
      <c r="O15" s="120" t="s">
        <v>132</v>
      </c>
      <c r="P15" s="1126"/>
      <c r="Q15" s="912"/>
      <c r="R15" s="912"/>
      <c r="S15" s="1127"/>
      <c r="T15" s="119" t="s">
        <v>131</v>
      </c>
      <c r="U15" s="954"/>
      <c r="V15" s="954"/>
      <c r="W15" s="120" t="s">
        <v>132</v>
      </c>
      <c r="X15" s="119" t="s">
        <v>131</v>
      </c>
      <c r="Y15" s="954"/>
      <c r="Z15" s="954"/>
      <c r="AA15" s="120" t="s">
        <v>132</v>
      </c>
      <c r="AB15" s="1126"/>
      <c r="AC15" s="912"/>
      <c r="AD15" s="912"/>
      <c r="AE15" s="1127"/>
      <c r="AH15" s="113"/>
      <c r="AI15" s="113"/>
      <c r="AJ15" s="113"/>
      <c r="AK15" s="113"/>
      <c r="AL15" s="117"/>
      <c r="AM15" s="117"/>
      <c r="AN15" s="117"/>
      <c r="AO15" s="113"/>
      <c r="AP15" s="117"/>
      <c r="AQ15" s="117"/>
      <c r="AR15" s="117"/>
      <c r="AS15" s="113"/>
      <c r="AT15" s="118"/>
      <c r="AU15" s="118"/>
      <c r="AV15" s="118"/>
      <c r="AW15" s="118"/>
      <c r="AX15" s="118"/>
      <c r="AY15" s="117"/>
      <c r="AZ15" s="117"/>
      <c r="BA15" s="117"/>
      <c r="BB15" s="113"/>
      <c r="BC15" s="117"/>
      <c r="BD15" s="117"/>
      <c r="BE15" s="117"/>
      <c r="BF15" s="113"/>
      <c r="BG15" s="118"/>
      <c r="BH15" s="118"/>
      <c r="BI15" s="118"/>
      <c r="BJ15" s="118"/>
      <c r="BK15" s="118"/>
    </row>
    <row r="16" spans="1:63" ht="12.75" customHeight="1" x14ac:dyDescent="0.2">
      <c r="B16" s="597"/>
      <c r="C16" s="597"/>
      <c r="D16" s="597"/>
      <c r="E16" s="597"/>
      <c r="F16" s="597"/>
      <c r="G16" s="597"/>
      <c r="H16" s="964"/>
      <c r="I16" s="965"/>
      <c r="J16" s="965"/>
      <c r="K16" s="116" t="s">
        <v>104</v>
      </c>
      <c r="L16" s="964"/>
      <c r="M16" s="965"/>
      <c r="N16" s="965"/>
      <c r="O16" s="116" t="s">
        <v>104</v>
      </c>
      <c r="P16" s="941"/>
      <c r="Q16" s="918"/>
      <c r="R16" s="918"/>
      <c r="S16" s="942"/>
      <c r="T16" s="964"/>
      <c r="U16" s="965"/>
      <c r="V16" s="965"/>
      <c r="W16" s="116" t="s">
        <v>104</v>
      </c>
      <c r="X16" s="964"/>
      <c r="Y16" s="965"/>
      <c r="Z16" s="965"/>
      <c r="AA16" s="116" t="s">
        <v>104</v>
      </c>
      <c r="AB16" s="941"/>
      <c r="AC16" s="918"/>
      <c r="AD16" s="918"/>
      <c r="AE16" s="942"/>
      <c r="AH16" s="113"/>
      <c r="AI16" s="113"/>
      <c r="AJ16" s="113"/>
      <c r="AK16" s="113"/>
      <c r="AL16" s="121"/>
      <c r="AM16" s="122"/>
      <c r="AN16" s="122"/>
      <c r="AO16" s="121"/>
      <c r="AP16" s="121"/>
      <c r="AQ16" s="122"/>
      <c r="AR16" s="122"/>
      <c r="AS16" s="121"/>
      <c r="AT16" s="118"/>
      <c r="AU16" s="118"/>
      <c r="AV16" s="118"/>
      <c r="AW16" s="118"/>
      <c r="AX16" s="118"/>
      <c r="AY16" s="121"/>
      <c r="AZ16" s="122"/>
      <c r="BA16" s="122"/>
      <c r="BB16" s="121"/>
      <c r="BC16" s="121"/>
      <c r="BD16" s="122"/>
      <c r="BE16" s="122"/>
      <c r="BF16" s="121"/>
      <c r="BG16" s="118"/>
      <c r="BH16" s="118"/>
      <c r="BI16" s="118"/>
      <c r="BJ16" s="118"/>
      <c r="BK16" s="118"/>
    </row>
    <row r="17" spans="1:63" ht="12.75" customHeight="1" x14ac:dyDescent="0.2">
      <c r="B17" s="597"/>
      <c r="C17" s="597"/>
      <c r="D17" s="597"/>
      <c r="E17" s="597"/>
      <c r="F17" s="597"/>
      <c r="G17" s="597"/>
      <c r="H17" s="119" t="s">
        <v>131</v>
      </c>
      <c r="I17" s="954"/>
      <c r="J17" s="954"/>
      <c r="K17" s="120" t="s">
        <v>132</v>
      </c>
      <c r="L17" s="119" t="s">
        <v>131</v>
      </c>
      <c r="M17" s="954"/>
      <c r="N17" s="954"/>
      <c r="O17" s="120" t="s">
        <v>132</v>
      </c>
      <c r="P17" s="943"/>
      <c r="Q17" s="621"/>
      <c r="R17" s="621"/>
      <c r="S17" s="944"/>
      <c r="T17" s="119" t="s">
        <v>131</v>
      </c>
      <c r="U17" s="954"/>
      <c r="V17" s="954"/>
      <c r="W17" s="120" t="s">
        <v>132</v>
      </c>
      <c r="X17" s="119" t="s">
        <v>131</v>
      </c>
      <c r="Y17" s="954"/>
      <c r="Z17" s="954"/>
      <c r="AA17" s="120" t="s">
        <v>132</v>
      </c>
      <c r="AB17" s="943"/>
      <c r="AC17" s="621"/>
      <c r="AD17" s="621"/>
      <c r="AE17" s="944"/>
      <c r="AH17" s="113"/>
      <c r="AI17" s="113"/>
      <c r="AJ17" s="113"/>
      <c r="AK17" s="113"/>
      <c r="AL17" s="117"/>
      <c r="AM17" s="117"/>
      <c r="AN17" s="117"/>
      <c r="AO17" s="113"/>
      <c r="AP17" s="117"/>
      <c r="AQ17" s="117"/>
      <c r="AR17" s="117"/>
      <c r="AS17" s="113"/>
      <c r="AT17" s="118"/>
      <c r="AU17" s="118"/>
      <c r="AV17" s="118"/>
      <c r="AW17" s="118"/>
      <c r="AX17" s="118"/>
      <c r="AY17" s="117"/>
      <c r="AZ17" s="117"/>
      <c r="BA17" s="117"/>
      <c r="BB17" s="113"/>
      <c r="BC17" s="117"/>
      <c r="BD17" s="117"/>
      <c r="BE17" s="117"/>
      <c r="BF17" s="113"/>
      <c r="BG17" s="118"/>
      <c r="BH17" s="118"/>
      <c r="BI17" s="118"/>
      <c r="BJ17" s="118"/>
      <c r="BK17" s="118"/>
    </row>
    <row r="18" spans="1:63" ht="12.75" customHeight="1" x14ac:dyDescent="0.2">
      <c r="B18" s="4" t="s">
        <v>1147</v>
      </c>
      <c r="C18" s="4"/>
      <c r="D18" s="4"/>
      <c r="E18" s="4"/>
      <c r="F18" s="4"/>
      <c r="G18" s="4"/>
      <c r="H18" s="4"/>
      <c r="I18" s="4"/>
      <c r="J18" s="4"/>
      <c r="K18" s="4"/>
      <c r="L18" s="4"/>
      <c r="M18" s="4"/>
      <c r="N18" s="4"/>
      <c r="O18" s="4"/>
      <c r="P18" s="4"/>
      <c r="Q18" s="4"/>
      <c r="R18" s="4"/>
      <c r="S18" s="4"/>
      <c r="T18" s="4"/>
      <c r="U18" s="4"/>
      <c r="AD18" s="4"/>
      <c r="AE18" s="4"/>
      <c r="AH18" s="113"/>
      <c r="AI18" s="113"/>
      <c r="AJ18" s="113"/>
      <c r="AK18" s="113"/>
      <c r="AL18" s="121"/>
      <c r="AM18" s="122"/>
      <c r="AN18" s="122"/>
      <c r="AO18" s="121"/>
      <c r="AP18" s="121"/>
      <c r="AQ18" s="122"/>
      <c r="AR18" s="122"/>
      <c r="AS18" s="121"/>
      <c r="AT18" s="118"/>
      <c r="AU18" s="118"/>
      <c r="AV18" s="118"/>
      <c r="AW18" s="118"/>
      <c r="AX18" s="118"/>
      <c r="AY18" s="121"/>
      <c r="AZ18" s="122"/>
      <c r="BA18" s="122"/>
      <c r="BB18" s="121"/>
      <c r="BC18" s="121"/>
      <c r="BD18" s="122"/>
      <c r="BE18" s="122"/>
      <c r="BF18" s="121"/>
      <c r="BG18" s="118"/>
      <c r="BH18" s="118"/>
      <c r="BI18" s="118"/>
      <c r="BJ18" s="118"/>
      <c r="BK18" s="118"/>
    </row>
    <row r="19" spans="1:63" ht="12.75" customHeight="1" x14ac:dyDescent="0.2">
      <c r="B19" s="4" t="s">
        <v>681</v>
      </c>
      <c r="C19" s="4"/>
      <c r="D19" s="4"/>
      <c r="E19" s="4"/>
      <c r="F19" s="4"/>
      <c r="G19" s="4"/>
      <c r="H19" s="4"/>
      <c r="I19" s="4"/>
      <c r="J19" s="4"/>
      <c r="K19" s="4"/>
      <c r="L19" s="4"/>
      <c r="M19" s="4"/>
      <c r="N19" s="4"/>
      <c r="O19" s="4"/>
      <c r="P19" s="4"/>
      <c r="Q19" s="4"/>
      <c r="R19" s="4"/>
      <c r="S19" s="4"/>
      <c r="T19" s="4"/>
      <c r="U19" s="4"/>
      <c r="AD19" s="4"/>
      <c r="AE19" s="4"/>
      <c r="AH19" s="113"/>
      <c r="AI19" s="113"/>
      <c r="AJ19" s="113"/>
      <c r="AK19" s="113"/>
      <c r="AL19" s="121"/>
      <c r="AM19" s="122"/>
      <c r="AN19" s="122"/>
      <c r="AO19" s="121"/>
      <c r="AP19" s="121"/>
      <c r="AQ19" s="122"/>
      <c r="AR19" s="122"/>
      <c r="AS19" s="121"/>
      <c r="AT19" s="118"/>
      <c r="AU19" s="118"/>
      <c r="AV19" s="118"/>
      <c r="AW19" s="118"/>
      <c r="AX19" s="118"/>
      <c r="AY19" s="121"/>
      <c r="AZ19" s="122"/>
      <c r="BA19" s="122"/>
      <c r="BB19" s="121"/>
      <c r="BC19" s="121"/>
      <c r="BD19" s="122"/>
      <c r="BE19" s="122"/>
      <c r="BF19" s="121"/>
      <c r="BG19" s="118"/>
      <c r="BH19" s="118"/>
      <c r="BI19" s="118"/>
      <c r="BJ19" s="118"/>
      <c r="BK19" s="118"/>
    </row>
    <row r="20" spans="1:63" ht="12.75" customHeight="1" x14ac:dyDescent="0.2">
      <c r="B20" s="4" t="s">
        <v>682</v>
      </c>
      <c r="AH20" s="113"/>
      <c r="AI20" s="113"/>
      <c r="AJ20" s="113"/>
      <c r="AK20" s="113"/>
      <c r="AL20" s="121"/>
      <c r="AM20" s="122"/>
      <c r="AN20" s="122"/>
      <c r="AO20" s="121"/>
      <c r="AP20" s="121"/>
      <c r="AQ20" s="122"/>
      <c r="AR20" s="122"/>
      <c r="AS20" s="121"/>
      <c r="AT20" s="118"/>
      <c r="AU20" s="118"/>
      <c r="AV20" s="118"/>
      <c r="AW20" s="118"/>
      <c r="AX20" s="118"/>
      <c r="AY20" s="121"/>
      <c r="AZ20" s="122"/>
      <c r="BA20" s="122"/>
      <c r="BB20" s="121"/>
      <c r="BC20" s="121"/>
      <c r="BD20" s="122"/>
      <c r="BE20" s="122"/>
      <c r="BF20" s="121"/>
      <c r="BG20" s="118"/>
      <c r="BH20" s="118"/>
      <c r="BI20" s="118"/>
      <c r="BJ20" s="118"/>
      <c r="BK20" s="118"/>
    </row>
    <row r="21" spans="1:63" ht="12.75" customHeight="1" x14ac:dyDescent="0.2">
      <c r="AH21" s="113"/>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c r="BK21" s="123"/>
    </row>
    <row r="22" spans="1:63" ht="12.75" customHeight="1" x14ac:dyDescent="0.2">
      <c r="A22" s="112" t="s">
        <v>1124</v>
      </c>
      <c r="AG22" s="113"/>
      <c r="AH22" s="113"/>
      <c r="AI22" s="113"/>
      <c r="AJ22" s="113"/>
      <c r="AK22" s="113"/>
      <c r="AL22" s="113"/>
      <c r="AM22" s="113"/>
      <c r="AN22" s="113"/>
      <c r="AO22" s="113"/>
      <c r="AP22" s="113"/>
      <c r="AQ22" s="113"/>
      <c r="AR22" s="113"/>
      <c r="AS22" s="113"/>
      <c r="AT22" s="113"/>
      <c r="AU22" s="113"/>
      <c r="AV22" s="113"/>
      <c r="AW22" s="113"/>
      <c r="AX22" s="113"/>
      <c r="AY22" s="113"/>
      <c r="AZ22" s="113"/>
      <c r="BA22" s="113"/>
      <c r="BB22" s="113"/>
      <c r="BC22" s="113"/>
      <c r="BD22" s="113"/>
      <c r="BE22" s="113"/>
      <c r="BF22" s="113"/>
      <c r="BG22" s="113"/>
      <c r="BH22" s="113"/>
      <c r="BI22" s="123"/>
      <c r="BJ22" s="123"/>
      <c r="BK22" s="123"/>
    </row>
    <row r="23" spans="1:63" ht="12.75" customHeight="1" x14ac:dyDescent="0.2">
      <c r="B23" s="1212" t="s">
        <v>368</v>
      </c>
      <c r="C23" s="1213"/>
      <c r="D23" s="1213"/>
      <c r="E23" s="1213"/>
      <c r="F23" s="1213"/>
      <c r="G23" s="1213"/>
      <c r="H23" s="1213"/>
      <c r="I23" s="1213"/>
      <c r="J23" s="1213"/>
      <c r="K23" s="1213"/>
      <c r="L23" s="1213"/>
      <c r="M23" s="1213"/>
      <c r="N23" s="1213"/>
      <c r="O23" s="1213"/>
      <c r="P23" s="1213"/>
      <c r="Q23" s="1213"/>
      <c r="R23" s="1213"/>
      <c r="S23" s="1213"/>
      <c r="T23" s="1213"/>
      <c r="U23" s="1213"/>
      <c r="V23" s="1213"/>
      <c r="W23" s="1213"/>
      <c r="X23" s="1213"/>
      <c r="Y23" s="1213"/>
      <c r="Z23" s="1213"/>
      <c r="AA23" s="1213"/>
      <c r="AB23" s="1213"/>
      <c r="AC23" s="1213"/>
      <c r="AD23" s="1213"/>
      <c r="AE23" s="1214"/>
      <c r="AG23" s="113"/>
      <c r="AH23" s="113"/>
      <c r="AI23" s="113"/>
      <c r="AJ23" s="113"/>
      <c r="AK23" s="113"/>
      <c r="AL23" s="113"/>
      <c r="AM23" s="113"/>
      <c r="AN23" s="113"/>
      <c r="AO23" s="113"/>
      <c r="AP23" s="113"/>
      <c r="AQ23" s="113"/>
      <c r="AR23" s="113"/>
      <c r="AS23" s="113"/>
      <c r="AT23" s="113"/>
      <c r="AU23" s="113"/>
      <c r="AV23" s="113"/>
      <c r="AW23" s="113"/>
      <c r="AX23" s="113"/>
      <c r="AY23" s="113"/>
      <c r="AZ23" s="113"/>
      <c r="BA23" s="113"/>
      <c r="BB23" s="113"/>
      <c r="BC23" s="113"/>
      <c r="BD23" s="114"/>
      <c r="BE23" s="114"/>
      <c r="BF23" s="114"/>
      <c r="BG23" s="114"/>
      <c r="BH23" s="114"/>
    </row>
    <row r="24" spans="1:63" ht="12.75" customHeight="1" x14ac:dyDescent="0.2">
      <c r="B24" s="1212" t="s">
        <v>1204</v>
      </c>
      <c r="C24" s="1213"/>
      <c r="D24" s="1213"/>
      <c r="E24" s="1213"/>
      <c r="F24" s="1213"/>
      <c r="G24" s="1213"/>
      <c r="H24" s="1213"/>
      <c r="I24" s="1214"/>
      <c r="J24" s="1212" t="s">
        <v>372</v>
      </c>
      <c r="K24" s="1213"/>
      <c r="L24" s="1213"/>
      <c r="M24" s="1213"/>
      <c r="N24" s="1213"/>
      <c r="O24" s="1213"/>
      <c r="P24" s="1213"/>
      <c r="Q24" s="1213"/>
      <c r="R24" s="1212" t="s">
        <v>367</v>
      </c>
      <c r="S24" s="1213"/>
      <c r="T24" s="1213"/>
      <c r="U24" s="1213"/>
      <c r="V24" s="1213"/>
      <c r="W24" s="1213"/>
      <c r="X24" s="1213"/>
      <c r="Y24" s="1214"/>
      <c r="Z24" s="1215" t="s">
        <v>373</v>
      </c>
      <c r="AA24" s="1216"/>
      <c r="AB24" s="1216"/>
      <c r="AC24" s="1216"/>
      <c r="AD24" s="1216"/>
      <c r="AE24" s="1217"/>
      <c r="AG24" s="124"/>
      <c r="AH24" s="125"/>
      <c r="AI24" s="126"/>
      <c r="AJ24" s="126"/>
      <c r="AK24" s="126"/>
      <c r="AL24" s="125"/>
      <c r="AM24" s="124"/>
      <c r="AN24" s="124"/>
      <c r="AO24" s="124"/>
      <c r="AP24" s="125"/>
      <c r="AQ24" s="126"/>
      <c r="AR24" s="126"/>
      <c r="AS24" s="126"/>
      <c r="AT24" s="126"/>
      <c r="AU24" s="125"/>
      <c r="AV24" s="124"/>
      <c r="AW24" s="124"/>
      <c r="AX24" s="124"/>
      <c r="AY24" s="125"/>
      <c r="AZ24" s="126"/>
      <c r="BA24" s="126"/>
      <c r="BB24" s="126"/>
      <c r="BC24" s="125"/>
      <c r="BD24" s="113"/>
      <c r="BE24" s="113"/>
      <c r="BF24" s="113"/>
      <c r="BG24" s="113"/>
      <c r="BH24" s="113"/>
    </row>
    <row r="25" spans="1:63" ht="12.75" customHeight="1" x14ac:dyDescent="0.2">
      <c r="B25" s="1203"/>
      <c r="C25" s="1204"/>
      <c r="D25" s="1204"/>
      <c r="E25" s="1204"/>
      <c r="F25" s="1204"/>
      <c r="G25" s="1204"/>
      <c r="H25" s="1204"/>
      <c r="I25" s="127" t="s">
        <v>364</v>
      </c>
      <c r="J25" s="1203"/>
      <c r="K25" s="1204"/>
      <c r="L25" s="1204"/>
      <c r="M25" s="1204"/>
      <c r="N25" s="1204"/>
      <c r="O25" s="1204"/>
      <c r="P25" s="1204"/>
      <c r="Q25" s="127" t="s">
        <v>364</v>
      </c>
      <c r="R25" s="1203"/>
      <c r="S25" s="1204"/>
      <c r="T25" s="1204"/>
      <c r="U25" s="1204"/>
      <c r="V25" s="1204"/>
      <c r="W25" s="1204"/>
      <c r="X25" s="1204"/>
      <c r="Y25" s="127" t="s">
        <v>364</v>
      </c>
      <c r="Z25" s="1205"/>
      <c r="AA25" s="1206"/>
      <c r="AB25" s="1206"/>
      <c r="AC25" s="1206"/>
      <c r="AD25" s="1206"/>
      <c r="AE25" s="1207"/>
      <c r="AG25" s="124"/>
      <c r="AH25" s="125"/>
      <c r="AI25" s="126"/>
      <c r="AJ25" s="126"/>
      <c r="AK25" s="126"/>
      <c r="AL25" s="125"/>
      <c r="AM25" s="124"/>
      <c r="AN25" s="124"/>
      <c r="AO25" s="124"/>
      <c r="AP25" s="125"/>
      <c r="AQ25" s="126"/>
      <c r="AR25" s="126"/>
      <c r="AS25" s="126"/>
      <c r="AT25" s="126"/>
      <c r="AU25" s="125"/>
      <c r="AV25" s="124"/>
      <c r="AW25" s="124"/>
      <c r="AX25" s="124"/>
      <c r="AY25" s="125"/>
      <c r="AZ25" s="126"/>
      <c r="BA25" s="126"/>
      <c r="BB25" s="126"/>
      <c r="BC25" s="125"/>
      <c r="BD25" s="113"/>
      <c r="BE25" s="113"/>
      <c r="BF25" s="113"/>
      <c r="BG25" s="113"/>
      <c r="BH25" s="113"/>
    </row>
    <row r="26" spans="1:63" ht="12.75" customHeight="1" x14ac:dyDescent="0.15">
      <c r="B26" s="128" t="s">
        <v>273</v>
      </c>
      <c r="C26" s="1211"/>
      <c r="D26" s="1211"/>
      <c r="E26" s="1211"/>
      <c r="F26" s="1211"/>
      <c r="G26" s="1211"/>
      <c r="H26" s="1211"/>
      <c r="I26" s="129" t="s">
        <v>8</v>
      </c>
      <c r="J26" s="128" t="s">
        <v>273</v>
      </c>
      <c r="K26" s="1211"/>
      <c r="L26" s="1211"/>
      <c r="M26" s="1211"/>
      <c r="N26" s="1211"/>
      <c r="O26" s="1211"/>
      <c r="P26" s="1211"/>
      <c r="Q26" s="129" t="s">
        <v>8</v>
      </c>
      <c r="R26" s="128" t="s">
        <v>273</v>
      </c>
      <c r="S26" s="1211"/>
      <c r="T26" s="1211"/>
      <c r="U26" s="1211"/>
      <c r="V26" s="1211"/>
      <c r="W26" s="1211"/>
      <c r="X26" s="1211"/>
      <c r="Y26" s="129" t="s">
        <v>8</v>
      </c>
      <c r="Z26" s="1208"/>
      <c r="AA26" s="1209"/>
      <c r="AB26" s="1209"/>
      <c r="AC26" s="1209"/>
      <c r="AD26" s="1209"/>
      <c r="AE26" s="1210"/>
      <c r="AO26" s="113"/>
      <c r="AP26" s="113"/>
      <c r="AQ26" s="113"/>
      <c r="AR26" s="113"/>
      <c r="AS26" s="113"/>
      <c r="AT26" s="113"/>
      <c r="AU26" s="113"/>
      <c r="AV26" s="113"/>
      <c r="AW26" s="113"/>
      <c r="AX26" s="113"/>
      <c r="AY26" s="113"/>
      <c r="AZ26" s="113"/>
      <c r="BA26" s="113"/>
      <c r="BB26" s="113"/>
      <c r="BC26" s="113"/>
      <c r="BD26" s="113"/>
      <c r="BE26" s="113"/>
      <c r="BF26" s="113"/>
      <c r="BG26" s="113"/>
      <c r="BH26" s="113"/>
    </row>
    <row r="27" spans="1:63" ht="12.75" customHeight="1" x14ac:dyDescent="0.2">
      <c r="B27" s="1212" t="s">
        <v>369</v>
      </c>
      <c r="C27" s="1213"/>
      <c r="D27" s="1213"/>
      <c r="E27" s="1213"/>
      <c r="F27" s="1213"/>
      <c r="G27" s="1213"/>
      <c r="H27" s="1213"/>
      <c r="I27" s="1213"/>
      <c r="J27" s="1213"/>
      <c r="K27" s="1213"/>
      <c r="L27" s="1213"/>
      <c r="M27" s="1213"/>
      <c r="N27" s="1213"/>
      <c r="O27" s="1213"/>
      <c r="P27" s="1213"/>
      <c r="Q27" s="1213"/>
      <c r="R27" s="1213"/>
      <c r="S27" s="1213"/>
      <c r="T27" s="1213"/>
      <c r="U27" s="1213"/>
      <c r="V27" s="1213"/>
      <c r="W27" s="1213"/>
      <c r="X27" s="1213"/>
      <c r="Y27" s="1213"/>
      <c r="Z27" s="1213"/>
      <c r="AA27" s="1213"/>
      <c r="AB27" s="1213"/>
      <c r="AC27" s="1213"/>
      <c r="AD27" s="1213"/>
      <c r="AE27" s="1214"/>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4"/>
      <c r="BE27" s="114"/>
      <c r="BF27" s="114"/>
      <c r="BG27" s="114"/>
      <c r="BH27" s="114"/>
    </row>
    <row r="28" spans="1:63" ht="12.75" customHeight="1" x14ac:dyDescent="0.2">
      <c r="B28" s="1212" t="s">
        <v>1204</v>
      </c>
      <c r="C28" s="1213"/>
      <c r="D28" s="1213"/>
      <c r="E28" s="1213"/>
      <c r="F28" s="1213"/>
      <c r="G28" s="1213"/>
      <c r="H28" s="1213"/>
      <c r="I28" s="1214"/>
      <c r="J28" s="1212" t="s">
        <v>372</v>
      </c>
      <c r="K28" s="1213"/>
      <c r="L28" s="1213"/>
      <c r="M28" s="1213"/>
      <c r="N28" s="1213"/>
      <c r="O28" s="1213"/>
      <c r="P28" s="1213"/>
      <c r="Q28" s="1213"/>
      <c r="R28" s="1212" t="s">
        <v>367</v>
      </c>
      <c r="S28" s="1213"/>
      <c r="T28" s="1213"/>
      <c r="U28" s="1213"/>
      <c r="V28" s="1213"/>
      <c r="W28" s="1213"/>
      <c r="X28" s="1213"/>
      <c r="Y28" s="1214"/>
      <c r="Z28" s="1215" t="s">
        <v>373</v>
      </c>
      <c r="AA28" s="1216"/>
      <c r="AB28" s="1216"/>
      <c r="AC28" s="1216"/>
      <c r="AD28" s="1216"/>
      <c r="AE28" s="1217"/>
      <c r="AG28" s="124"/>
      <c r="AH28" s="125"/>
      <c r="AI28" s="126"/>
      <c r="AJ28" s="126"/>
      <c r="AK28" s="126"/>
      <c r="AL28" s="125"/>
      <c r="AM28" s="124"/>
      <c r="AN28" s="124"/>
      <c r="AO28" s="124"/>
      <c r="AP28" s="125"/>
      <c r="AQ28" s="126"/>
      <c r="AR28" s="126"/>
      <c r="AS28" s="126"/>
      <c r="AT28" s="126"/>
      <c r="AU28" s="125"/>
      <c r="AV28" s="124"/>
      <c r="AW28" s="124"/>
      <c r="AX28" s="124"/>
      <c r="AY28" s="125"/>
      <c r="AZ28" s="126"/>
      <c r="BA28" s="126"/>
      <c r="BB28" s="126"/>
      <c r="BC28" s="125"/>
      <c r="BD28" s="113"/>
      <c r="BE28" s="113"/>
      <c r="BF28" s="113"/>
      <c r="BG28" s="113"/>
      <c r="BH28" s="113"/>
    </row>
    <row r="29" spans="1:63" ht="12.75" customHeight="1" x14ac:dyDescent="0.2">
      <c r="B29" s="1203"/>
      <c r="C29" s="1204"/>
      <c r="D29" s="1204"/>
      <c r="E29" s="1204"/>
      <c r="F29" s="1204"/>
      <c r="G29" s="1204"/>
      <c r="H29" s="1204"/>
      <c r="I29" s="127" t="s">
        <v>104</v>
      </c>
      <c r="J29" s="1203"/>
      <c r="K29" s="1204"/>
      <c r="L29" s="1204"/>
      <c r="M29" s="1204"/>
      <c r="N29" s="1204"/>
      <c r="O29" s="1204"/>
      <c r="P29" s="1204"/>
      <c r="Q29" s="127" t="s">
        <v>104</v>
      </c>
      <c r="R29" s="1203"/>
      <c r="S29" s="1204"/>
      <c r="T29" s="1204"/>
      <c r="U29" s="1204"/>
      <c r="V29" s="1204"/>
      <c r="W29" s="1204"/>
      <c r="X29" s="1204"/>
      <c r="Y29" s="127" t="s">
        <v>104</v>
      </c>
      <c r="Z29" s="1205"/>
      <c r="AA29" s="1206"/>
      <c r="AB29" s="1206"/>
      <c r="AC29" s="1206"/>
      <c r="AD29" s="1206"/>
      <c r="AE29" s="1207"/>
      <c r="AG29" s="124"/>
      <c r="AH29" s="125"/>
      <c r="AI29" s="126"/>
      <c r="AJ29" s="126"/>
      <c r="AK29" s="126"/>
      <c r="AL29" s="125"/>
      <c r="AM29" s="124"/>
      <c r="AN29" s="124"/>
      <c r="AO29" s="124"/>
      <c r="AP29" s="125"/>
      <c r="AQ29" s="126"/>
      <c r="AR29" s="126"/>
      <c r="AS29" s="126"/>
      <c r="AT29" s="126"/>
      <c r="AU29" s="125"/>
      <c r="AV29" s="124"/>
      <c r="AW29" s="124"/>
      <c r="AX29" s="124"/>
      <c r="AY29" s="125"/>
      <c r="AZ29" s="126"/>
      <c r="BA29" s="126"/>
      <c r="BB29" s="126"/>
      <c r="BC29" s="125"/>
      <c r="BD29" s="113"/>
      <c r="BE29" s="113"/>
      <c r="BF29" s="113"/>
      <c r="BG29" s="113"/>
      <c r="BH29" s="113"/>
    </row>
    <row r="30" spans="1:63" ht="12.75" customHeight="1" x14ac:dyDescent="0.15">
      <c r="B30" s="128" t="s">
        <v>131</v>
      </c>
      <c r="C30" s="1211"/>
      <c r="D30" s="1211"/>
      <c r="E30" s="1211"/>
      <c r="F30" s="1211"/>
      <c r="G30" s="1211"/>
      <c r="H30" s="1211"/>
      <c r="I30" s="129" t="s">
        <v>8</v>
      </c>
      <c r="J30" s="128" t="s">
        <v>131</v>
      </c>
      <c r="K30" s="1211"/>
      <c r="L30" s="1211"/>
      <c r="M30" s="1211"/>
      <c r="N30" s="1211"/>
      <c r="O30" s="1211"/>
      <c r="P30" s="1211"/>
      <c r="Q30" s="129" t="s">
        <v>8</v>
      </c>
      <c r="R30" s="128" t="s">
        <v>131</v>
      </c>
      <c r="S30" s="1211"/>
      <c r="T30" s="1211"/>
      <c r="U30" s="1211"/>
      <c r="V30" s="1211"/>
      <c r="W30" s="1211"/>
      <c r="X30" s="1211"/>
      <c r="Y30" s="129" t="s">
        <v>8</v>
      </c>
      <c r="Z30" s="1208"/>
      <c r="AA30" s="1209"/>
      <c r="AB30" s="1209"/>
      <c r="AC30" s="1209"/>
      <c r="AD30" s="1209"/>
      <c r="AE30" s="121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row>
    <row r="31" spans="1:63" ht="12.75" customHeight="1" x14ac:dyDescent="0.2">
      <c r="B31" s="1218" t="s">
        <v>370</v>
      </c>
      <c r="C31" s="1219"/>
      <c r="D31" s="1219"/>
      <c r="E31" s="1219"/>
      <c r="F31" s="1219"/>
      <c r="G31" s="1219"/>
      <c r="H31" s="1219"/>
      <c r="I31" s="1219"/>
      <c r="J31" s="1219"/>
      <c r="K31" s="1219"/>
      <c r="L31" s="1219"/>
      <c r="M31" s="1219"/>
      <c r="N31" s="1219"/>
      <c r="O31" s="1219"/>
      <c r="P31" s="1219"/>
      <c r="Q31" s="1219"/>
      <c r="R31" s="1219"/>
      <c r="S31" s="1219"/>
      <c r="T31" s="1219"/>
      <c r="U31" s="1219"/>
      <c r="V31" s="1219"/>
      <c r="W31" s="1219"/>
      <c r="X31" s="1219"/>
      <c r="Y31" s="1219"/>
      <c r="Z31" s="1219"/>
      <c r="AA31" s="1219"/>
      <c r="AB31" s="1219"/>
      <c r="AC31" s="1219"/>
      <c r="AD31" s="1219"/>
      <c r="AE31" s="122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14"/>
      <c r="BE31" s="114"/>
      <c r="BF31" s="114"/>
      <c r="BG31" s="114"/>
      <c r="BH31" s="114"/>
    </row>
    <row r="32" spans="1:63" ht="12.75" customHeight="1" x14ac:dyDescent="0.2">
      <c r="B32" s="1212" t="s">
        <v>1204</v>
      </c>
      <c r="C32" s="1213"/>
      <c r="D32" s="1213"/>
      <c r="E32" s="1213"/>
      <c r="F32" s="1213"/>
      <c r="G32" s="1213"/>
      <c r="H32" s="1213"/>
      <c r="I32" s="1214"/>
      <c r="J32" s="1212" t="s">
        <v>372</v>
      </c>
      <c r="K32" s="1213"/>
      <c r="L32" s="1213"/>
      <c r="M32" s="1213"/>
      <c r="N32" s="1213"/>
      <c r="O32" s="1213"/>
      <c r="P32" s="1213"/>
      <c r="Q32" s="1213"/>
      <c r="R32" s="1212" t="s">
        <v>367</v>
      </c>
      <c r="S32" s="1213"/>
      <c r="T32" s="1213"/>
      <c r="U32" s="1213"/>
      <c r="V32" s="1213"/>
      <c r="W32" s="1213"/>
      <c r="X32" s="1213"/>
      <c r="Y32" s="1214"/>
      <c r="Z32" s="1215" t="s">
        <v>373</v>
      </c>
      <c r="AA32" s="1216"/>
      <c r="AB32" s="1216"/>
      <c r="AC32" s="1216"/>
      <c r="AD32" s="1216"/>
      <c r="AE32" s="1217"/>
      <c r="AG32" s="131"/>
      <c r="AH32" s="132"/>
      <c r="AI32" s="126"/>
      <c r="AJ32" s="126"/>
      <c r="AK32" s="126"/>
      <c r="AL32" s="132"/>
      <c r="AM32" s="131"/>
      <c r="AN32" s="131"/>
      <c r="AO32" s="131"/>
      <c r="AP32" s="132"/>
      <c r="AQ32" s="126"/>
      <c r="AR32" s="126"/>
      <c r="AS32" s="126"/>
      <c r="AT32" s="126"/>
      <c r="AU32" s="132"/>
      <c r="AV32" s="131"/>
      <c r="AW32" s="131"/>
      <c r="AX32" s="131"/>
      <c r="AY32" s="132"/>
      <c r="AZ32" s="126"/>
      <c r="BA32" s="126"/>
      <c r="BB32" s="126"/>
      <c r="BC32" s="132"/>
      <c r="BD32" s="113"/>
      <c r="BE32" s="113"/>
      <c r="BF32" s="113"/>
      <c r="BG32" s="113"/>
      <c r="BH32" s="113"/>
    </row>
    <row r="33" spans="2:60" ht="12.75" customHeight="1" x14ac:dyDescent="0.2">
      <c r="B33" s="1203"/>
      <c r="C33" s="1204"/>
      <c r="D33" s="1204"/>
      <c r="E33" s="1204"/>
      <c r="F33" s="1204"/>
      <c r="G33" s="1204"/>
      <c r="H33" s="1204"/>
      <c r="I33" s="127" t="s">
        <v>104</v>
      </c>
      <c r="J33" s="1203"/>
      <c r="K33" s="1204"/>
      <c r="L33" s="1204"/>
      <c r="M33" s="1204"/>
      <c r="N33" s="1204"/>
      <c r="O33" s="1204"/>
      <c r="P33" s="1204"/>
      <c r="Q33" s="127" t="s">
        <v>104</v>
      </c>
      <c r="R33" s="1203"/>
      <c r="S33" s="1204"/>
      <c r="T33" s="1204"/>
      <c r="U33" s="1204"/>
      <c r="V33" s="1204"/>
      <c r="W33" s="1204"/>
      <c r="X33" s="1204"/>
      <c r="Y33" s="127" t="s">
        <v>104</v>
      </c>
      <c r="Z33" s="1205"/>
      <c r="AA33" s="1206"/>
      <c r="AB33" s="1206"/>
      <c r="AC33" s="1206"/>
      <c r="AD33" s="1206"/>
      <c r="AE33" s="1207"/>
      <c r="AG33" s="131"/>
      <c r="AH33" s="132"/>
      <c r="AI33" s="126"/>
      <c r="AJ33" s="126"/>
      <c r="AK33" s="126"/>
      <c r="AL33" s="132"/>
      <c r="AM33" s="131"/>
      <c r="AN33" s="131"/>
      <c r="AO33" s="131"/>
      <c r="AP33" s="132"/>
      <c r="AQ33" s="126"/>
      <c r="AR33" s="126"/>
      <c r="AS33" s="126"/>
      <c r="AT33" s="126"/>
      <c r="AU33" s="132"/>
      <c r="AV33" s="131"/>
      <c r="AW33" s="131"/>
      <c r="AX33" s="131"/>
      <c r="AY33" s="132"/>
      <c r="AZ33" s="126"/>
      <c r="BA33" s="126"/>
      <c r="BB33" s="126"/>
      <c r="BC33" s="132"/>
      <c r="BD33" s="113"/>
      <c r="BE33" s="113"/>
      <c r="BF33" s="113"/>
      <c r="BG33" s="113"/>
      <c r="BH33" s="113"/>
    </row>
    <row r="34" spans="2:60" ht="12.75" customHeight="1" x14ac:dyDescent="0.15">
      <c r="B34" s="128" t="s">
        <v>131</v>
      </c>
      <c r="C34" s="1211"/>
      <c r="D34" s="1211"/>
      <c r="E34" s="1211"/>
      <c r="F34" s="1211"/>
      <c r="G34" s="1211"/>
      <c r="H34" s="1211"/>
      <c r="I34" s="129" t="s">
        <v>8</v>
      </c>
      <c r="J34" s="128" t="s">
        <v>131</v>
      </c>
      <c r="K34" s="1211"/>
      <c r="L34" s="1211"/>
      <c r="M34" s="1211"/>
      <c r="N34" s="1211"/>
      <c r="O34" s="1211"/>
      <c r="P34" s="1211"/>
      <c r="Q34" s="129" t="s">
        <v>8</v>
      </c>
      <c r="R34" s="128" t="s">
        <v>131</v>
      </c>
      <c r="S34" s="1211"/>
      <c r="T34" s="1211"/>
      <c r="U34" s="1211"/>
      <c r="V34" s="1211"/>
      <c r="W34" s="1211"/>
      <c r="X34" s="1211"/>
      <c r="Y34" s="129" t="s">
        <v>8</v>
      </c>
      <c r="Z34" s="1208"/>
      <c r="AA34" s="1209"/>
      <c r="AB34" s="1209"/>
      <c r="AC34" s="1209"/>
      <c r="AD34" s="1209"/>
      <c r="AE34" s="1210"/>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c r="BD34" s="113"/>
      <c r="BE34" s="113"/>
      <c r="BF34" s="113"/>
      <c r="BG34" s="113"/>
      <c r="BH34" s="113"/>
    </row>
    <row r="35" spans="2:60" ht="12.75" customHeight="1" x14ac:dyDescent="0.2">
      <c r="B35" s="1212" t="s">
        <v>371</v>
      </c>
      <c r="C35" s="1213"/>
      <c r="D35" s="1213"/>
      <c r="E35" s="1213"/>
      <c r="F35" s="1213"/>
      <c r="G35" s="1213"/>
      <c r="H35" s="1213"/>
      <c r="I35" s="1213"/>
      <c r="J35" s="1213"/>
      <c r="K35" s="1213"/>
      <c r="L35" s="1213"/>
      <c r="M35" s="1213"/>
      <c r="N35" s="1213"/>
      <c r="O35" s="1213"/>
      <c r="P35" s="1213"/>
      <c r="Q35" s="1213"/>
      <c r="R35" s="1213"/>
      <c r="S35" s="1213"/>
      <c r="T35" s="1213"/>
      <c r="U35" s="1213"/>
      <c r="V35" s="1213"/>
      <c r="W35" s="1213"/>
      <c r="X35" s="1213"/>
      <c r="Y35" s="1213"/>
      <c r="Z35" s="1213"/>
      <c r="AA35" s="1213"/>
      <c r="AB35" s="1213"/>
      <c r="AC35" s="1213"/>
      <c r="AD35" s="1213"/>
      <c r="AE35" s="1214"/>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4"/>
      <c r="BE35" s="114"/>
      <c r="BF35" s="114"/>
      <c r="BG35" s="114"/>
      <c r="BH35" s="114"/>
    </row>
    <row r="36" spans="2:60" ht="12.75" customHeight="1" x14ac:dyDescent="0.2">
      <c r="B36" s="1212" t="s">
        <v>1204</v>
      </c>
      <c r="C36" s="1213"/>
      <c r="D36" s="1213"/>
      <c r="E36" s="1213"/>
      <c r="F36" s="1213"/>
      <c r="G36" s="1213"/>
      <c r="H36" s="1213"/>
      <c r="I36" s="1214"/>
      <c r="J36" s="1212" t="s">
        <v>372</v>
      </c>
      <c r="K36" s="1213"/>
      <c r="L36" s="1213"/>
      <c r="M36" s="1213"/>
      <c r="N36" s="1213"/>
      <c r="O36" s="1213"/>
      <c r="P36" s="1213"/>
      <c r="Q36" s="1213"/>
      <c r="R36" s="1212" t="s">
        <v>367</v>
      </c>
      <c r="S36" s="1213"/>
      <c r="T36" s="1213"/>
      <c r="U36" s="1213"/>
      <c r="V36" s="1213"/>
      <c r="W36" s="1213"/>
      <c r="X36" s="1213"/>
      <c r="Y36" s="1214"/>
      <c r="Z36" s="1215" t="s">
        <v>373</v>
      </c>
      <c r="AA36" s="1216"/>
      <c r="AB36" s="1216"/>
      <c r="AC36" s="1216"/>
      <c r="AD36" s="1216"/>
      <c r="AE36" s="1217"/>
      <c r="AG36" s="124"/>
      <c r="AH36" s="125"/>
      <c r="AI36" s="126"/>
      <c r="AJ36" s="126"/>
      <c r="AK36" s="126"/>
      <c r="AL36" s="125"/>
      <c r="AM36" s="124"/>
      <c r="AN36" s="124"/>
      <c r="AO36" s="124"/>
      <c r="AP36" s="125"/>
      <c r="AQ36" s="126"/>
      <c r="AR36" s="126"/>
      <c r="AS36" s="126"/>
      <c r="AT36" s="126"/>
      <c r="AU36" s="125"/>
      <c r="AV36" s="124"/>
      <c r="AW36" s="124"/>
      <c r="AX36" s="124"/>
      <c r="AY36" s="125"/>
      <c r="AZ36" s="126"/>
      <c r="BA36" s="126"/>
      <c r="BB36" s="126"/>
      <c r="BC36" s="125"/>
      <c r="BD36" s="113"/>
      <c r="BE36" s="113"/>
      <c r="BF36" s="113"/>
      <c r="BG36" s="113"/>
      <c r="BH36" s="113"/>
    </row>
    <row r="37" spans="2:60" ht="12.75" customHeight="1" x14ac:dyDescent="0.2">
      <c r="B37" s="1203"/>
      <c r="C37" s="1204"/>
      <c r="D37" s="1204"/>
      <c r="E37" s="1204"/>
      <c r="F37" s="1204"/>
      <c r="G37" s="1204"/>
      <c r="H37" s="1204"/>
      <c r="I37" s="127" t="s">
        <v>104</v>
      </c>
      <c r="J37" s="1203"/>
      <c r="K37" s="1204"/>
      <c r="L37" s="1204"/>
      <c r="M37" s="1204"/>
      <c r="N37" s="1204"/>
      <c r="O37" s="1204"/>
      <c r="P37" s="1204"/>
      <c r="Q37" s="127" t="s">
        <v>104</v>
      </c>
      <c r="R37" s="1203"/>
      <c r="S37" s="1204"/>
      <c r="T37" s="1204"/>
      <c r="U37" s="1204"/>
      <c r="V37" s="1204"/>
      <c r="W37" s="1204"/>
      <c r="X37" s="1204"/>
      <c r="Y37" s="127" t="s">
        <v>104</v>
      </c>
      <c r="Z37" s="1205"/>
      <c r="AA37" s="1206"/>
      <c r="AB37" s="1206"/>
      <c r="AC37" s="1206"/>
      <c r="AD37" s="1206"/>
      <c r="AE37" s="1207"/>
      <c r="AG37" s="124"/>
      <c r="AH37" s="125"/>
      <c r="AI37" s="126"/>
      <c r="AJ37" s="126"/>
      <c r="AK37" s="126"/>
      <c r="AL37" s="125"/>
      <c r="AM37" s="124"/>
      <c r="AN37" s="124"/>
      <c r="AO37" s="124"/>
      <c r="AP37" s="125"/>
      <c r="AQ37" s="126"/>
      <c r="AR37" s="126"/>
      <c r="AS37" s="126"/>
      <c r="AT37" s="126"/>
      <c r="AU37" s="125"/>
      <c r="AV37" s="124"/>
      <c r="AW37" s="124"/>
      <c r="AX37" s="124"/>
      <c r="AY37" s="125"/>
      <c r="AZ37" s="126"/>
      <c r="BA37" s="126"/>
      <c r="BB37" s="126"/>
      <c r="BC37" s="125"/>
      <c r="BD37" s="113"/>
      <c r="BE37" s="113"/>
      <c r="BF37" s="113"/>
      <c r="BG37" s="113"/>
      <c r="BH37" s="113"/>
    </row>
    <row r="38" spans="2:60" ht="12.75" customHeight="1" x14ac:dyDescent="0.2">
      <c r="B38" s="128" t="s">
        <v>131</v>
      </c>
      <c r="C38" s="1211"/>
      <c r="D38" s="1211"/>
      <c r="E38" s="1211"/>
      <c r="F38" s="1211"/>
      <c r="G38" s="1211"/>
      <c r="H38" s="1211"/>
      <c r="I38" s="129" t="s">
        <v>8</v>
      </c>
      <c r="J38" s="128" t="s">
        <v>131</v>
      </c>
      <c r="K38" s="1211"/>
      <c r="L38" s="1211"/>
      <c r="M38" s="1211"/>
      <c r="N38" s="1211"/>
      <c r="O38" s="1211"/>
      <c r="P38" s="1211"/>
      <c r="Q38" s="129" t="s">
        <v>8</v>
      </c>
      <c r="R38" s="128" t="s">
        <v>131</v>
      </c>
      <c r="S38" s="1211"/>
      <c r="T38" s="1211"/>
      <c r="U38" s="1211"/>
      <c r="V38" s="1211"/>
      <c r="W38" s="1211"/>
      <c r="X38" s="1211"/>
      <c r="Y38" s="129" t="s">
        <v>8</v>
      </c>
      <c r="Z38" s="1208"/>
      <c r="AA38" s="1209"/>
      <c r="AB38" s="1209"/>
      <c r="AC38" s="1209"/>
      <c r="AD38" s="1209"/>
      <c r="AE38" s="1210"/>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row>
    <row r="39" spans="2:60" ht="12.75" customHeight="1" x14ac:dyDescent="0.2">
      <c r="B39" s="4" t="s">
        <v>681</v>
      </c>
      <c r="C39" s="4"/>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23"/>
      <c r="BF39" s="123"/>
      <c r="BG39" s="123"/>
      <c r="BH39" s="123"/>
    </row>
    <row r="40" spans="2:60" ht="12.75" customHeight="1" x14ac:dyDescent="0.2">
      <c r="B40" s="112" t="s">
        <v>682</v>
      </c>
      <c r="C40" s="112"/>
    </row>
  </sheetData>
  <mergeCells count="126">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Z25:AE26"/>
    <mergeCell ref="R28:Y28"/>
    <mergeCell ref="Z28:AE28"/>
    <mergeCell ref="J25:P25"/>
    <mergeCell ref="K26:P26"/>
    <mergeCell ref="J24:Q24"/>
    <mergeCell ref="J28:Q28"/>
    <mergeCell ref="J32:Q32"/>
    <mergeCell ref="J29:P29"/>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s>
  <phoneticPr fontId="2"/>
  <dataValidations count="2">
    <dataValidation imeMode="hiragana" allowBlank="1" showInputMessage="1" showErrorMessage="1" sqref="P6:S17 Z37:AE38 Z25:AE26 Z29:AE30 Z33:AE34 AB6:AE17 B14:G17" xr:uid="{00000000-0002-0000-1000-000000000000}"/>
    <dataValidation imeMode="halfAlpha" allowBlank="1" showInputMessage="1" showErrorMessage="1" sqref="B25:H25 J25:P25 C26:H26 K26:P26 R25:X25 S26:X26 B29:H29 J29:P29 C30:H30 K30:P30 R29:X29 S30:X30 B33:H33 J33:P33 C34:H34 K34:P34 R33:X33 S34:X34 B37:H37 J37:P37 C38:H38 K38:P38 R37:X37 S38:X38 H6:J6 I7:J7 L6:N6 M7:N7 T6:V6 U7:V7 X6:Z6 Y7:Z7 H8:J8 I9:J9 L8:N8 M9:N9 T8:V8 U9:V9 X8:Z8 Y9:Z9 H10:J10 I11:J11 L10:N10 M11:N11 T10:V10 U11:V11 X10:Z10 Y11:Z11 H12:J12 I13:J13 L12:N12 M13:N13 T12:V12 U13:V13 X12:Z12 Y13:Z13 H14:J14 I15:J15 L14:N14 M15:N15 T14:V14 U15:V15 X14:Z14 Y15:Z15 H16:J16 M17:N17 L16:N16 U17:V17 T16:V16 Y17:Z17 X16:Z16 I17:J17" xr:uid="{00000000-0002-0000-1000-000001000000}"/>
  </dataValidations>
  <pageMargins left="0.78740157480314965" right="0.78740157480314965" top="0.74803149606299213" bottom="0.74803149606299213" header="0.31496062992125984" footer="0.31496062992125984"/>
  <pageSetup paperSize="9" scale="98" orientation="portrait" blackAndWhite="1" r:id="rId1"/>
  <headerFooter>
    <oddHeader>&amp;L&amp;D</oddHeader>
    <oddFooter>&amp;C&amp;P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FF"/>
  </sheetPr>
  <dimension ref="A1:AU97"/>
  <sheetViews>
    <sheetView view="pageBreakPreview" zoomScaleNormal="90" zoomScaleSheetLayoutView="100" workbookViewId="0">
      <selection activeCell="H44" sqref="H44:AD45"/>
    </sheetView>
  </sheetViews>
  <sheetFormatPr defaultColWidth="2.77734375" defaultRowHeight="12.75" customHeight="1" x14ac:dyDescent="0.2"/>
  <cols>
    <col min="1" max="16384" width="2.77734375" style="1"/>
  </cols>
  <sheetData>
    <row r="1" spans="1:47" ht="12.75" customHeight="1" x14ac:dyDescent="0.2">
      <c r="B1" s="1" t="s">
        <v>1202</v>
      </c>
    </row>
    <row r="2" spans="1:47" ht="12.75" customHeight="1" x14ac:dyDescent="0.2">
      <c r="A2" s="4" t="s">
        <v>1217</v>
      </c>
      <c r="B2" s="4"/>
      <c r="C2" s="4"/>
      <c r="D2" s="4"/>
      <c r="E2" s="4"/>
      <c r="F2" s="4"/>
      <c r="G2" s="4"/>
      <c r="H2" s="4"/>
      <c r="I2" s="4"/>
      <c r="J2" s="4"/>
      <c r="K2" s="4"/>
      <c r="L2" s="4"/>
      <c r="M2" s="4"/>
      <c r="N2" s="4"/>
      <c r="O2" s="4"/>
      <c r="P2" s="4"/>
      <c r="Q2" s="4"/>
      <c r="R2" s="4"/>
      <c r="S2" s="4"/>
      <c r="T2" s="4"/>
      <c r="U2" s="4"/>
      <c r="V2" s="4"/>
      <c r="W2" s="4"/>
      <c r="X2" s="4"/>
      <c r="Y2" s="4"/>
      <c r="Z2" s="623" t="s">
        <v>22</v>
      </c>
      <c r="AA2" s="623"/>
      <c r="AB2" s="623"/>
      <c r="AC2" s="623"/>
      <c r="AD2" s="623"/>
      <c r="AE2" s="623"/>
      <c r="AG2" s="353"/>
    </row>
    <row r="3" spans="1:47" ht="12.75" customHeight="1" x14ac:dyDescent="0.2">
      <c r="A3" s="881" t="s">
        <v>374</v>
      </c>
      <c r="B3" s="881"/>
      <c r="C3" s="881"/>
      <c r="D3" s="881"/>
      <c r="E3" s="881"/>
      <c r="F3" s="881"/>
      <c r="G3" s="881"/>
      <c r="H3" s="881"/>
      <c r="I3" s="881"/>
      <c r="J3" s="881"/>
      <c r="K3" s="881"/>
      <c r="L3" s="882"/>
      <c r="M3" s="69" t="s">
        <v>375</v>
      </c>
      <c r="N3" s="12" t="s">
        <v>69</v>
      </c>
      <c r="O3" s="12"/>
      <c r="P3" s="12"/>
      <c r="Q3" s="12"/>
      <c r="R3" s="12"/>
      <c r="S3" s="70" t="s">
        <v>376</v>
      </c>
      <c r="T3" s="71" t="s">
        <v>70</v>
      </c>
      <c r="U3" s="71"/>
      <c r="V3" s="71"/>
      <c r="W3" s="12"/>
      <c r="X3" s="12"/>
      <c r="Y3" s="12"/>
      <c r="Z3" s="12"/>
      <c r="AA3" s="12"/>
      <c r="AB3" s="12"/>
      <c r="AC3" s="12"/>
      <c r="AD3" s="12"/>
      <c r="AE3" s="17"/>
      <c r="AI3" s="668"/>
      <c r="AJ3" s="668"/>
      <c r="AK3" s="668"/>
      <c r="AL3" s="668"/>
      <c r="AM3" s="668"/>
      <c r="AN3" s="668"/>
      <c r="AO3" s="668"/>
      <c r="AP3" s="668"/>
      <c r="AQ3" s="668"/>
      <c r="AR3" s="668"/>
      <c r="AS3" s="668"/>
      <c r="AT3" s="668"/>
      <c r="AU3" s="668"/>
    </row>
    <row r="4" spans="1:47" ht="12.75" customHeight="1" x14ac:dyDescent="0.2">
      <c r="A4" s="4"/>
      <c r="B4" s="4"/>
      <c r="C4" s="4"/>
      <c r="D4" s="4"/>
      <c r="E4" s="4"/>
      <c r="F4" s="4"/>
      <c r="G4" s="4"/>
      <c r="H4" s="4"/>
      <c r="I4" s="4"/>
      <c r="J4" s="4"/>
      <c r="K4" s="4"/>
      <c r="L4" s="4"/>
      <c r="M4" s="1255" t="s">
        <v>377</v>
      </c>
      <c r="N4" s="1256"/>
      <c r="O4" s="635"/>
      <c r="P4" s="635"/>
      <c r="Q4" s="635"/>
      <c r="R4" s="635"/>
      <c r="S4" s="635"/>
      <c r="T4" s="635"/>
      <c r="U4" s="19"/>
      <c r="V4" s="623" t="s">
        <v>341</v>
      </c>
      <c r="W4" s="623"/>
      <c r="X4" s="635"/>
      <c r="Y4" s="635"/>
      <c r="Z4" s="635"/>
      <c r="AA4" s="635"/>
      <c r="AB4" s="635"/>
      <c r="AC4" s="635"/>
      <c r="AD4" s="635"/>
      <c r="AE4" s="21"/>
      <c r="AI4" s="668"/>
      <c r="AJ4" s="668"/>
      <c r="AK4" s="668"/>
      <c r="AL4" s="668"/>
      <c r="AM4" s="668"/>
      <c r="AN4" s="668"/>
      <c r="AO4" s="668"/>
      <c r="AP4" s="668"/>
      <c r="AQ4" s="668"/>
      <c r="AR4" s="668"/>
      <c r="AS4" s="668"/>
      <c r="AT4" s="668"/>
      <c r="AU4" s="668"/>
    </row>
    <row r="5" spans="1:47" ht="12.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G5" s="353"/>
    </row>
    <row r="6" spans="1:47" ht="12.75" customHeight="1" x14ac:dyDescent="0.2">
      <c r="A6" s="1013" t="s">
        <v>378</v>
      </c>
      <c r="B6" s="1013"/>
      <c r="C6" s="1013"/>
      <c r="D6" s="1013"/>
      <c r="E6" s="1013"/>
      <c r="F6" s="1013"/>
      <c r="G6" s="1013"/>
      <c r="H6" s="1013"/>
      <c r="I6" s="1013"/>
      <c r="J6" s="1013"/>
      <c r="K6" s="1013"/>
      <c r="L6" s="1014"/>
      <c r="M6" s="69" t="s">
        <v>379</v>
      </c>
      <c r="N6" s="12" t="s">
        <v>69</v>
      </c>
      <c r="O6" s="12"/>
      <c r="P6" s="12"/>
      <c r="Q6" s="12"/>
      <c r="R6" s="12"/>
      <c r="S6" s="70" t="s">
        <v>376</v>
      </c>
      <c r="T6" s="71" t="s">
        <v>70</v>
      </c>
      <c r="U6" s="12"/>
      <c r="V6" s="12"/>
      <c r="W6" s="12"/>
      <c r="X6" s="12"/>
      <c r="Y6" s="12"/>
      <c r="Z6" s="12"/>
      <c r="AA6" s="12"/>
      <c r="AB6" s="12"/>
      <c r="AC6" s="12"/>
      <c r="AD6" s="12"/>
      <c r="AE6" s="17"/>
      <c r="AG6" s="351"/>
    </row>
    <row r="7" spans="1:47" ht="12.75" customHeight="1" x14ac:dyDescent="0.2">
      <c r="A7" s="4"/>
      <c r="B7" s="4"/>
      <c r="C7" s="4"/>
      <c r="D7" s="4"/>
      <c r="E7" s="4"/>
      <c r="F7" s="4"/>
      <c r="G7" s="4"/>
      <c r="H7" s="4"/>
      <c r="I7" s="4"/>
      <c r="J7" s="4"/>
      <c r="K7" s="4"/>
      <c r="L7" s="4"/>
      <c r="M7" s="72"/>
      <c r="N7" s="920" t="s">
        <v>380</v>
      </c>
      <c r="O7" s="920"/>
      <c r="P7" s="920"/>
      <c r="Q7" s="1159"/>
      <c r="R7" s="1159"/>
      <c r="S7" s="621"/>
      <c r="T7" s="621"/>
      <c r="U7" s="19" t="s">
        <v>15</v>
      </c>
      <c r="V7" s="621"/>
      <c r="W7" s="621"/>
      <c r="X7" s="19" t="s">
        <v>16</v>
      </c>
      <c r="Y7" s="621"/>
      <c r="Z7" s="621"/>
      <c r="AA7" s="19" t="s">
        <v>210</v>
      </c>
      <c r="AB7" s="19"/>
      <c r="AC7" s="19"/>
      <c r="AD7" s="19"/>
      <c r="AE7" s="21"/>
      <c r="AG7" s="351"/>
    </row>
    <row r="8" spans="1:47" ht="12.75" customHeight="1" x14ac:dyDescent="0.2">
      <c r="A8" s="4"/>
      <c r="B8" s="4"/>
      <c r="C8" s="4"/>
      <c r="D8" s="4"/>
      <c r="E8" s="4"/>
      <c r="F8" s="4"/>
      <c r="G8" s="4"/>
      <c r="H8" s="4"/>
      <c r="I8" s="4"/>
      <c r="J8" s="4"/>
      <c r="K8" s="4"/>
      <c r="L8" s="41"/>
      <c r="M8" s="4"/>
      <c r="N8" s="4"/>
      <c r="O8" s="4"/>
      <c r="P8" s="4"/>
      <c r="Q8" s="4"/>
      <c r="R8" s="4"/>
      <c r="S8" s="4"/>
      <c r="T8" s="4"/>
      <c r="U8" s="4"/>
      <c r="V8" s="4"/>
      <c r="W8" s="4"/>
      <c r="X8" s="4"/>
      <c r="Y8" s="4"/>
      <c r="Z8" s="4"/>
      <c r="AA8" s="4"/>
      <c r="AB8" s="4"/>
      <c r="AC8" s="4"/>
      <c r="AD8" s="4"/>
      <c r="AE8" s="4"/>
      <c r="AG8" s="353"/>
    </row>
    <row r="9" spans="1:47" ht="12.75" customHeight="1" x14ac:dyDescent="0.2">
      <c r="A9" s="881" t="s">
        <v>381</v>
      </c>
      <c r="B9" s="881"/>
      <c r="C9" s="881"/>
      <c r="D9" s="881"/>
      <c r="E9" s="881"/>
      <c r="F9" s="881"/>
      <c r="G9" s="881"/>
      <c r="H9" s="881"/>
      <c r="I9" s="881"/>
      <c r="J9" s="881"/>
      <c r="K9" s="881"/>
      <c r="L9" s="881"/>
      <c r="M9" s="73" t="s">
        <v>382</v>
      </c>
      <c r="N9" s="74" t="s">
        <v>69</v>
      </c>
      <c r="O9" s="1257" t="s">
        <v>383</v>
      </c>
      <c r="P9" s="1257"/>
      <c r="Q9" s="1257"/>
      <c r="R9" s="1257"/>
      <c r="S9" s="1159"/>
      <c r="T9" s="1159"/>
      <c r="U9" s="75"/>
      <c r="V9" s="7" t="s">
        <v>15</v>
      </c>
      <c r="W9" s="75"/>
      <c r="X9" s="7" t="s">
        <v>16</v>
      </c>
      <c r="Y9" s="75"/>
      <c r="Z9" s="7" t="s">
        <v>17</v>
      </c>
      <c r="AA9" s="7"/>
      <c r="AB9" s="7"/>
      <c r="AC9" s="49" t="s">
        <v>353</v>
      </c>
      <c r="AD9" s="74" t="s">
        <v>70</v>
      </c>
      <c r="AE9" s="10"/>
      <c r="AG9" s="351"/>
    </row>
    <row r="10" spans="1:47" ht="12.75" customHeight="1"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G10" s="351"/>
    </row>
    <row r="11" spans="1:47" ht="12.75" customHeight="1" x14ac:dyDescent="0.2">
      <c r="A11" s="1252" t="s">
        <v>384</v>
      </c>
      <c r="B11" s="1252"/>
      <c r="C11" s="1252"/>
      <c r="D11" s="1252"/>
      <c r="E11" s="1252"/>
      <c r="F11" s="1252"/>
      <c r="G11" s="1252"/>
      <c r="H11" s="1252"/>
      <c r="I11" s="1252"/>
      <c r="J11" s="1252"/>
      <c r="K11" s="1252"/>
      <c r="L11" s="1258"/>
      <c r="M11" s="69" t="s">
        <v>379</v>
      </c>
      <c r="N11" s="12" t="s">
        <v>69</v>
      </c>
      <c r="O11" s="12"/>
      <c r="P11" s="12"/>
      <c r="Q11" s="12"/>
      <c r="R11" s="12"/>
      <c r="S11" s="70" t="s">
        <v>376</v>
      </c>
      <c r="T11" s="71" t="s">
        <v>70</v>
      </c>
      <c r="U11" s="12"/>
      <c r="V11" s="12"/>
      <c r="W11" s="12"/>
      <c r="X11" s="12"/>
      <c r="Y11" s="12"/>
      <c r="Z11" s="12"/>
      <c r="AA11" s="12"/>
      <c r="AB11" s="12"/>
      <c r="AC11" s="12"/>
      <c r="AD11" s="12"/>
      <c r="AE11" s="17"/>
      <c r="AG11" s="353"/>
    </row>
    <row r="12" spans="1:47" ht="12.75" customHeight="1" x14ac:dyDescent="0.15">
      <c r="A12" s="76"/>
      <c r="B12" s="76"/>
      <c r="C12" s="76"/>
      <c r="D12" s="76"/>
      <c r="E12" s="76"/>
      <c r="F12" s="76"/>
      <c r="G12" s="76"/>
      <c r="H12" s="76"/>
      <c r="I12" s="76"/>
      <c r="J12" s="76"/>
      <c r="K12" s="76"/>
      <c r="L12" s="4"/>
      <c r="M12" s="72"/>
      <c r="N12" s="623" t="s">
        <v>385</v>
      </c>
      <c r="O12" s="623"/>
      <c r="P12" s="623"/>
      <c r="Q12" s="623"/>
      <c r="R12" s="1159"/>
      <c r="S12" s="1159"/>
      <c r="T12" s="621"/>
      <c r="U12" s="621"/>
      <c r="V12" s="19" t="s">
        <v>15</v>
      </c>
      <c r="W12" s="621"/>
      <c r="X12" s="621"/>
      <c r="Y12" s="19" t="s">
        <v>16</v>
      </c>
      <c r="Z12" s="621"/>
      <c r="AA12" s="621"/>
      <c r="AB12" s="19" t="s">
        <v>210</v>
      </c>
      <c r="AC12" s="77"/>
      <c r="AD12" s="77"/>
      <c r="AE12" s="78"/>
      <c r="AG12" s="351"/>
    </row>
    <row r="13" spans="1:47" ht="12.75" customHeight="1" x14ac:dyDescent="0.15">
      <c r="A13" s="76"/>
      <c r="B13" s="79"/>
      <c r="C13" s="80"/>
      <c r="D13" s="80"/>
      <c r="E13" s="80"/>
      <c r="F13" s="76"/>
      <c r="G13" s="76"/>
      <c r="H13" s="81"/>
      <c r="I13" s="81"/>
      <c r="J13" s="76"/>
      <c r="K13" s="81"/>
      <c r="L13" s="81"/>
      <c r="M13" s="4"/>
      <c r="N13" s="4"/>
      <c r="O13" s="4"/>
      <c r="P13" s="4"/>
      <c r="Q13" s="4"/>
      <c r="R13" s="4"/>
      <c r="S13" s="4"/>
      <c r="T13" s="4"/>
      <c r="U13" s="4"/>
      <c r="V13" s="4"/>
      <c r="W13" s="4"/>
      <c r="X13" s="4"/>
      <c r="Y13" s="4"/>
      <c r="Z13" s="4"/>
      <c r="AA13" s="4"/>
      <c r="AB13" s="4"/>
      <c r="AC13" s="4"/>
      <c r="AD13" s="4"/>
      <c r="AE13" s="4"/>
      <c r="AG13" s="351"/>
    </row>
    <row r="14" spans="1:47" ht="12.75" customHeight="1" x14ac:dyDescent="0.2">
      <c r="A14" s="1252" t="s">
        <v>386</v>
      </c>
      <c r="B14" s="1252"/>
      <c r="C14" s="1252"/>
      <c r="D14" s="1252"/>
      <c r="E14" s="1252"/>
      <c r="F14" s="1252"/>
      <c r="G14" s="1252"/>
      <c r="H14" s="1252"/>
      <c r="I14" s="1252"/>
      <c r="J14" s="1252"/>
      <c r="K14" s="1252"/>
      <c r="L14" s="1252"/>
      <c r="M14" s="73" t="s">
        <v>382</v>
      </c>
      <c r="N14" s="7" t="s">
        <v>69</v>
      </c>
      <c r="O14" s="7"/>
      <c r="P14" s="7"/>
      <c r="Q14" s="7"/>
      <c r="R14" s="7"/>
      <c r="S14" s="82" t="s">
        <v>376</v>
      </c>
      <c r="T14" s="57" t="s">
        <v>70</v>
      </c>
      <c r="U14" s="57"/>
      <c r="V14" s="57"/>
      <c r="W14" s="7"/>
      <c r="X14" s="7"/>
      <c r="Y14" s="7"/>
      <c r="Z14" s="7"/>
      <c r="AA14" s="7"/>
      <c r="AB14" s="7"/>
      <c r="AC14" s="7"/>
      <c r="AD14" s="7"/>
      <c r="AE14" s="10"/>
      <c r="AG14" s="353"/>
    </row>
    <row r="15" spans="1:47" ht="12.75" customHeight="1" x14ac:dyDescent="0.15">
      <c r="A15" s="76"/>
      <c r="B15" s="1248" t="s">
        <v>387</v>
      </c>
      <c r="C15" s="1248"/>
      <c r="D15" s="1248"/>
      <c r="E15" s="1248"/>
      <c r="F15" s="1248"/>
      <c r="G15" s="1248"/>
      <c r="H15" s="1248"/>
      <c r="I15" s="1248"/>
      <c r="J15" s="1248"/>
      <c r="K15" s="1248"/>
      <c r="L15" s="1248"/>
      <c r="M15" s="1248" t="s">
        <v>388</v>
      </c>
      <c r="N15" s="1248"/>
      <c r="O15" s="1248"/>
      <c r="P15" s="1253"/>
      <c r="Q15" s="1248" t="s">
        <v>389</v>
      </c>
      <c r="R15" s="1248"/>
      <c r="S15" s="1248"/>
      <c r="T15" s="1248"/>
      <c r="U15" s="1248"/>
      <c r="V15" s="1248"/>
      <c r="W15" s="1248"/>
      <c r="X15" s="1248"/>
      <c r="Y15" s="1248"/>
      <c r="Z15" s="1248"/>
      <c r="AA15" s="1248"/>
      <c r="AB15" s="1248" t="s">
        <v>388</v>
      </c>
      <c r="AC15" s="1248"/>
      <c r="AD15" s="1248"/>
      <c r="AE15" s="1248"/>
      <c r="AG15" s="351"/>
    </row>
    <row r="16" spans="1:47" ht="12.75" customHeight="1" x14ac:dyDescent="0.15">
      <c r="A16" s="76"/>
      <c r="B16" s="1251" t="s">
        <v>390</v>
      </c>
      <c r="C16" s="1251"/>
      <c r="D16" s="1251"/>
      <c r="E16" s="1251"/>
      <c r="F16" s="1251"/>
      <c r="G16" s="1251"/>
      <c r="H16" s="1251"/>
      <c r="I16" s="1251"/>
      <c r="J16" s="1251"/>
      <c r="K16" s="1251"/>
      <c r="L16" s="1251"/>
      <c r="M16" s="83" t="s">
        <v>379</v>
      </c>
      <c r="N16" s="4" t="s">
        <v>69</v>
      </c>
      <c r="O16" s="84" t="s">
        <v>376</v>
      </c>
      <c r="P16" s="85" t="s">
        <v>70</v>
      </c>
      <c r="Q16" s="1251" t="s">
        <v>391</v>
      </c>
      <c r="R16" s="1251"/>
      <c r="S16" s="1251"/>
      <c r="T16" s="1251"/>
      <c r="U16" s="1251"/>
      <c r="V16" s="1251"/>
      <c r="W16" s="1251"/>
      <c r="X16" s="1251"/>
      <c r="Y16" s="1251"/>
      <c r="Z16" s="1251"/>
      <c r="AA16" s="1251"/>
      <c r="AB16" s="83" t="s">
        <v>379</v>
      </c>
      <c r="AC16" s="4" t="s">
        <v>69</v>
      </c>
      <c r="AD16" s="84" t="s">
        <v>376</v>
      </c>
      <c r="AE16" s="86" t="s">
        <v>70</v>
      </c>
      <c r="AG16" s="351"/>
    </row>
    <row r="17" spans="1:33" ht="12.75" customHeight="1" x14ac:dyDescent="0.15">
      <c r="A17" s="76"/>
      <c r="B17" s="1251" t="s">
        <v>392</v>
      </c>
      <c r="C17" s="1251"/>
      <c r="D17" s="1251"/>
      <c r="E17" s="1251"/>
      <c r="F17" s="1251"/>
      <c r="G17" s="1251"/>
      <c r="H17" s="1251"/>
      <c r="I17" s="1251"/>
      <c r="J17" s="1251"/>
      <c r="K17" s="1251"/>
      <c r="L17" s="1251"/>
      <c r="M17" s="69" t="s">
        <v>379</v>
      </c>
      <c r="N17" s="12" t="s">
        <v>69</v>
      </c>
      <c r="O17" s="70" t="s">
        <v>376</v>
      </c>
      <c r="P17" s="71" t="s">
        <v>70</v>
      </c>
      <c r="Q17" s="1251" t="s">
        <v>393</v>
      </c>
      <c r="R17" s="1251"/>
      <c r="S17" s="1251"/>
      <c r="T17" s="1251"/>
      <c r="U17" s="1251"/>
      <c r="V17" s="1251"/>
      <c r="W17" s="1251"/>
      <c r="X17" s="1251"/>
      <c r="Y17" s="1251"/>
      <c r="Z17" s="1251"/>
      <c r="AA17" s="1251"/>
      <c r="AB17" s="69" t="s">
        <v>379</v>
      </c>
      <c r="AC17" s="12" t="s">
        <v>69</v>
      </c>
      <c r="AD17" s="70" t="s">
        <v>376</v>
      </c>
      <c r="AE17" s="86" t="s">
        <v>70</v>
      </c>
      <c r="AG17" s="353"/>
    </row>
    <row r="18" spans="1:33" ht="12.75" customHeight="1" x14ac:dyDescent="0.15">
      <c r="A18" s="76"/>
      <c r="B18" s="1251" t="s">
        <v>394</v>
      </c>
      <c r="C18" s="1251"/>
      <c r="D18" s="1251"/>
      <c r="E18" s="1251"/>
      <c r="F18" s="1251"/>
      <c r="G18" s="1251"/>
      <c r="H18" s="1251"/>
      <c r="I18" s="1251"/>
      <c r="J18" s="1251"/>
      <c r="K18" s="1251"/>
      <c r="L18" s="1251"/>
      <c r="M18" s="69" t="s">
        <v>379</v>
      </c>
      <c r="N18" s="12" t="s">
        <v>69</v>
      </c>
      <c r="O18" s="70" t="s">
        <v>376</v>
      </c>
      <c r="P18" s="71" t="s">
        <v>70</v>
      </c>
      <c r="Q18" s="1251" t="s">
        <v>395</v>
      </c>
      <c r="R18" s="1251"/>
      <c r="S18" s="1251"/>
      <c r="T18" s="1251"/>
      <c r="U18" s="1251"/>
      <c r="V18" s="1251"/>
      <c r="W18" s="1251"/>
      <c r="X18" s="1251"/>
      <c r="Y18" s="1251"/>
      <c r="Z18" s="1251"/>
      <c r="AA18" s="1251"/>
      <c r="AB18" s="69" t="s">
        <v>379</v>
      </c>
      <c r="AC18" s="12" t="s">
        <v>69</v>
      </c>
      <c r="AD18" s="70" t="s">
        <v>376</v>
      </c>
      <c r="AE18" s="86" t="s">
        <v>70</v>
      </c>
      <c r="AG18" s="353"/>
    </row>
    <row r="19" spans="1:33" ht="12.75" customHeight="1" x14ac:dyDescent="0.15">
      <c r="A19" s="76"/>
      <c r="B19" s="1251" t="s">
        <v>396</v>
      </c>
      <c r="C19" s="1251"/>
      <c r="D19" s="1251"/>
      <c r="E19" s="1251"/>
      <c r="F19" s="1251"/>
      <c r="G19" s="1251"/>
      <c r="H19" s="1251"/>
      <c r="I19" s="1251"/>
      <c r="J19" s="1251"/>
      <c r="K19" s="1251"/>
      <c r="L19" s="1251"/>
      <c r="M19" s="69" t="s">
        <v>379</v>
      </c>
      <c r="N19" s="12" t="s">
        <v>69</v>
      </c>
      <c r="O19" s="70" t="s">
        <v>376</v>
      </c>
      <c r="P19" s="71" t="s">
        <v>70</v>
      </c>
      <c r="Q19" s="1251" t="s">
        <v>397</v>
      </c>
      <c r="R19" s="1251"/>
      <c r="S19" s="1251"/>
      <c r="T19" s="1251"/>
      <c r="U19" s="1251"/>
      <c r="V19" s="1251"/>
      <c r="W19" s="1251"/>
      <c r="X19" s="1251"/>
      <c r="Y19" s="1251"/>
      <c r="Z19" s="1251"/>
      <c r="AA19" s="1251"/>
      <c r="AB19" s="69" t="s">
        <v>379</v>
      </c>
      <c r="AC19" s="12" t="s">
        <v>69</v>
      </c>
      <c r="AD19" s="70" t="s">
        <v>376</v>
      </c>
      <c r="AE19" s="86" t="s">
        <v>70</v>
      </c>
      <c r="AG19" s="353"/>
    </row>
    <row r="20" spans="1:33" ht="12.75" customHeight="1" x14ac:dyDescent="0.15">
      <c r="A20" s="76"/>
      <c r="B20" s="1251" t="s">
        <v>398</v>
      </c>
      <c r="C20" s="1251"/>
      <c r="D20" s="1251"/>
      <c r="E20" s="1251"/>
      <c r="F20" s="1251"/>
      <c r="G20" s="1251"/>
      <c r="H20" s="1251"/>
      <c r="I20" s="1251"/>
      <c r="J20" s="1251"/>
      <c r="K20" s="1251"/>
      <c r="L20" s="1251"/>
      <c r="M20" s="69" t="s">
        <v>379</v>
      </c>
      <c r="N20" s="12" t="s">
        <v>69</v>
      </c>
      <c r="O20" s="70" t="s">
        <v>376</v>
      </c>
      <c r="P20" s="71" t="s">
        <v>70</v>
      </c>
      <c r="Q20" s="1251" t="s">
        <v>399</v>
      </c>
      <c r="R20" s="1251"/>
      <c r="S20" s="1251"/>
      <c r="T20" s="1251"/>
      <c r="U20" s="1251"/>
      <c r="V20" s="1251"/>
      <c r="W20" s="1251"/>
      <c r="X20" s="1251"/>
      <c r="Y20" s="1251"/>
      <c r="Z20" s="1251"/>
      <c r="AA20" s="1251"/>
      <c r="AB20" s="69" t="s">
        <v>379</v>
      </c>
      <c r="AC20" s="12" t="s">
        <v>69</v>
      </c>
      <c r="AD20" s="70" t="s">
        <v>376</v>
      </c>
      <c r="AE20" s="86" t="s">
        <v>70</v>
      </c>
      <c r="AG20" s="353"/>
    </row>
    <row r="21" spans="1:33" ht="12.75" customHeight="1" x14ac:dyDescent="0.15">
      <c r="A21" s="76"/>
      <c r="B21" s="1251" t="s">
        <v>400</v>
      </c>
      <c r="C21" s="1251"/>
      <c r="D21" s="1251"/>
      <c r="E21" s="1251"/>
      <c r="F21" s="1251"/>
      <c r="G21" s="1251"/>
      <c r="H21" s="1251"/>
      <c r="I21" s="1251"/>
      <c r="J21" s="1251"/>
      <c r="K21" s="1251"/>
      <c r="L21" s="1251"/>
      <c r="M21" s="69" t="s">
        <v>379</v>
      </c>
      <c r="N21" s="12" t="s">
        <v>69</v>
      </c>
      <c r="O21" s="70" t="s">
        <v>376</v>
      </c>
      <c r="P21" s="71" t="s">
        <v>70</v>
      </c>
      <c r="Q21" s="1251" t="s">
        <v>401</v>
      </c>
      <c r="R21" s="1251"/>
      <c r="S21" s="1251"/>
      <c r="T21" s="1251"/>
      <c r="U21" s="1251"/>
      <c r="V21" s="1251"/>
      <c r="W21" s="1251"/>
      <c r="X21" s="1251"/>
      <c r="Y21" s="1251"/>
      <c r="Z21" s="1251"/>
      <c r="AA21" s="1251"/>
      <c r="AB21" s="69" t="s">
        <v>379</v>
      </c>
      <c r="AC21" s="12" t="s">
        <v>69</v>
      </c>
      <c r="AD21" s="70" t="s">
        <v>376</v>
      </c>
      <c r="AE21" s="86" t="s">
        <v>70</v>
      </c>
      <c r="AG21" s="353"/>
    </row>
    <row r="22" spans="1:33" ht="12.75" customHeight="1" x14ac:dyDescent="0.15">
      <c r="A22" s="76"/>
      <c r="B22" s="1251" t="s">
        <v>402</v>
      </c>
      <c r="C22" s="1251"/>
      <c r="D22" s="1251"/>
      <c r="E22" s="1251"/>
      <c r="F22" s="1251"/>
      <c r="G22" s="1251"/>
      <c r="H22" s="1251"/>
      <c r="I22" s="1251"/>
      <c r="J22" s="1251"/>
      <c r="K22" s="1251"/>
      <c r="L22" s="1251"/>
      <c r="M22" s="69" t="s">
        <v>379</v>
      </c>
      <c r="N22" s="12" t="s">
        <v>69</v>
      </c>
      <c r="O22" s="70" t="s">
        <v>376</v>
      </c>
      <c r="P22" s="71" t="s">
        <v>70</v>
      </c>
      <c r="Q22" s="1251" t="s">
        <v>403</v>
      </c>
      <c r="R22" s="1251"/>
      <c r="S22" s="1251"/>
      <c r="T22" s="1251"/>
      <c r="U22" s="1251"/>
      <c r="V22" s="1251"/>
      <c r="W22" s="1251"/>
      <c r="X22" s="1251"/>
      <c r="Y22" s="1251"/>
      <c r="Z22" s="1251"/>
      <c r="AA22" s="1251"/>
      <c r="AB22" s="69" t="s">
        <v>379</v>
      </c>
      <c r="AC22" s="12" t="s">
        <v>69</v>
      </c>
      <c r="AD22" s="70" t="s">
        <v>376</v>
      </c>
      <c r="AE22" s="86" t="s">
        <v>70</v>
      </c>
      <c r="AG22" s="353"/>
    </row>
    <row r="23" spans="1:33" ht="12.75" customHeight="1" x14ac:dyDescent="0.15">
      <c r="A23" s="76"/>
      <c r="B23" s="1251" t="s">
        <v>404</v>
      </c>
      <c r="C23" s="1251"/>
      <c r="D23" s="1251"/>
      <c r="E23" s="1251"/>
      <c r="F23" s="1251"/>
      <c r="G23" s="1251"/>
      <c r="H23" s="1251"/>
      <c r="I23" s="1251"/>
      <c r="J23" s="1251"/>
      <c r="K23" s="1251"/>
      <c r="L23" s="1251"/>
      <c r="M23" s="73" t="s">
        <v>379</v>
      </c>
      <c r="N23" s="7" t="s">
        <v>69</v>
      </c>
      <c r="O23" s="82" t="s">
        <v>376</v>
      </c>
      <c r="P23" s="57" t="s">
        <v>70</v>
      </c>
      <c r="Q23" s="1251" t="s">
        <v>405</v>
      </c>
      <c r="R23" s="1251"/>
      <c r="S23" s="1251"/>
      <c r="T23" s="1251"/>
      <c r="U23" s="1251"/>
      <c r="V23" s="1251"/>
      <c r="W23" s="1251"/>
      <c r="X23" s="1251"/>
      <c r="Y23" s="1251"/>
      <c r="Z23" s="1251"/>
      <c r="AA23" s="1251"/>
      <c r="AB23" s="73" t="s">
        <v>379</v>
      </c>
      <c r="AC23" s="7" t="s">
        <v>69</v>
      </c>
      <c r="AD23" s="82" t="s">
        <v>376</v>
      </c>
      <c r="AE23" s="87" t="s">
        <v>70</v>
      </c>
      <c r="AG23" s="353"/>
    </row>
    <row r="24" spans="1:33" ht="12.75" customHeight="1" x14ac:dyDescent="0.15">
      <c r="A24" s="76"/>
      <c r="B24" s="4"/>
      <c r="C24" s="4"/>
      <c r="D24" s="4"/>
      <c r="E24" s="4"/>
      <c r="F24" s="4"/>
      <c r="G24" s="4"/>
      <c r="H24" s="4"/>
      <c r="I24" s="4"/>
      <c r="J24" s="4"/>
      <c r="K24" s="81"/>
      <c r="L24" s="81"/>
      <c r="M24" s="81"/>
      <c r="N24" s="81"/>
      <c r="O24" s="81"/>
      <c r="P24" s="81"/>
      <c r="Q24" s="81"/>
      <c r="R24" s="81"/>
      <c r="S24" s="80"/>
      <c r="T24" s="80"/>
      <c r="U24" s="80"/>
      <c r="V24" s="80"/>
      <c r="W24" s="80"/>
      <c r="X24" s="80"/>
      <c r="Y24" s="81"/>
      <c r="Z24" s="81"/>
      <c r="AA24" s="81"/>
      <c r="AB24" s="81"/>
      <c r="AC24" s="81"/>
      <c r="AD24" s="81"/>
      <c r="AE24" s="81"/>
      <c r="AG24" s="353"/>
    </row>
    <row r="25" spans="1:33" ht="12.75" customHeight="1" x14ac:dyDescent="0.2">
      <c r="A25" s="887" t="s">
        <v>406</v>
      </c>
      <c r="B25" s="887"/>
      <c r="C25" s="887"/>
      <c r="D25" s="887"/>
      <c r="E25" s="887"/>
      <c r="F25" s="887"/>
      <c r="G25" s="887"/>
      <c r="H25" s="887"/>
      <c r="I25" s="887"/>
      <c r="J25" s="887"/>
      <c r="K25" s="887"/>
      <c r="L25" s="887"/>
      <c r="M25" s="69" t="s">
        <v>379</v>
      </c>
      <c r="N25" s="1128" t="s">
        <v>321</v>
      </c>
      <c r="O25" s="1128"/>
      <c r="P25" s="1128"/>
      <c r="Q25" s="12"/>
      <c r="R25" s="70" t="s">
        <v>379</v>
      </c>
      <c r="S25" s="12" t="s">
        <v>322</v>
      </c>
      <c r="T25" s="12"/>
      <c r="U25" s="12"/>
      <c r="V25" s="12"/>
      <c r="W25" s="12"/>
      <c r="X25" s="12"/>
      <c r="Y25" s="12"/>
      <c r="Z25" s="12"/>
      <c r="AA25" s="12"/>
      <c r="AB25" s="88"/>
      <c r="AC25" s="88"/>
      <c r="AD25" s="88"/>
      <c r="AE25" s="89"/>
      <c r="AG25" s="351"/>
    </row>
    <row r="26" spans="1:33" ht="12.75" customHeight="1" x14ac:dyDescent="0.15">
      <c r="A26" s="76"/>
      <c r="B26" s="4"/>
      <c r="C26" s="4"/>
      <c r="D26" s="4"/>
      <c r="E26" s="4"/>
      <c r="F26" s="4"/>
      <c r="G26" s="4"/>
      <c r="H26" s="4"/>
      <c r="I26" s="4"/>
      <c r="J26" s="4"/>
      <c r="K26" s="81"/>
      <c r="L26" s="81"/>
      <c r="M26" s="1249" t="s">
        <v>407</v>
      </c>
      <c r="N26" s="1250"/>
      <c r="O26" s="1250"/>
      <c r="P26" s="1158"/>
      <c r="Q26" s="1158"/>
      <c r="R26" s="912"/>
      <c r="S26" s="912"/>
      <c r="T26" s="4" t="s">
        <v>15</v>
      </c>
      <c r="U26" s="912"/>
      <c r="V26" s="912"/>
      <c r="W26" s="4" t="s">
        <v>16</v>
      </c>
      <c r="X26" s="912"/>
      <c r="Y26" s="912"/>
      <c r="Z26" s="4" t="s">
        <v>210</v>
      </c>
      <c r="AA26" s="4"/>
      <c r="AB26" s="4"/>
      <c r="AC26" s="4"/>
      <c r="AD26" s="4"/>
      <c r="AE26" s="24"/>
      <c r="AG26" s="351"/>
    </row>
    <row r="27" spans="1:33" ht="12.75" customHeight="1" x14ac:dyDescent="0.15">
      <c r="A27" s="76"/>
      <c r="B27" s="4"/>
      <c r="C27" s="4"/>
      <c r="D27" s="4"/>
      <c r="E27" s="4"/>
      <c r="F27" s="4"/>
      <c r="G27" s="4"/>
      <c r="H27" s="4"/>
      <c r="I27" s="4"/>
      <c r="J27" s="4"/>
      <c r="K27" s="81"/>
      <c r="L27" s="81"/>
      <c r="M27" s="1241" t="s">
        <v>407</v>
      </c>
      <c r="N27" s="1242"/>
      <c r="O27" s="1242"/>
      <c r="P27" s="1159"/>
      <c r="Q27" s="1159"/>
      <c r="R27" s="621"/>
      <c r="S27" s="621"/>
      <c r="T27" s="19" t="s">
        <v>15</v>
      </c>
      <c r="U27" s="621"/>
      <c r="V27" s="621"/>
      <c r="W27" s="19" t="s">
        <v>16</v>
      </c>
      <c r="X27" s="621"/>
      <c r="Y27" s="621"/>
      <c r="Z27" s="19" t="s">
        <v>210</v>
      </c>
      <c r="AA27" s="19"/>
      <c r="AB27" s="19"/>
      <c r="AC27" s="19"/>
      <c r="AD27" s="19"/>
      <c r="AE27" s="21"/>
      <c r="AG27" s="353"/>
    </row>
    <row r="28" spans="1:33" ht="12.75" customHeight="1" x14ac:dyDescent="0.2">
      <c r="A28" s="4"/>
      <c r="B28" s="4"/>
      <c r="C28" s="4"/>
      <c r="D28" s="4"/>
      <c r="E28" s="4"/>
      <c r="F28" s="4"/>
      <c r="G28" s="4"/>
      <c r="H28" s="4"/>
      <c r="I28" s="4"/>
      <c r="J28" s="4"/>
      <c r="K28" s="4"/>
      <c r="L28" s="81"/>
      <c r="M28" s="81"/>
      <c r="N28" s="4"/>
      <c r="O28" s="4"/>
      <c r="P28" s="4"/>
      <c r="Q28" s="4"/>
      <c r="R28" s="4"/>
      <c r="S28" s="4"/>
      <c r="T28" s="63"/>
      <c r="U28" s="85"/>
      <c r="V28" s="85"/>
      <c r="W28" s="4"/>
      <c r="X28" s="4"/>
      <c r="Y28" s="4"/>
      <c r="Z28" s="4"/>
      <c r="AA28" s="4"/>
      <c r="AB28" s="4"/>
      <c r="AC28" s="4"/>
      <c r="AD28" s="4"/>
      <c r="AE28" s="4"/>
      <c r="AG28" s="353"/>
    </row>
    <row r="29" spans="1:33" ht="12.75" customHeight="1" x14ac:dyDescent="0.2">
      <c r="A29" s="1239" t="s">
        <v>408</v>
      </c>
      <c r="B29" s="1239"/>
      <c r="C29" s="1239"/>
      <c r="D29" s="1239"/>
      <c r="E29" s="1239"/>
      <c r="F29" s="1239"/>
      <c r="G29" s="1239"/>
      <c r="H29" s="1239"/>
      <c r="I29" s="1239"/>
      <c r="J29" s="1239"/>
      <c r="K29" s="1239"/>
      <c r="L29" s="1240"/>
      <c r="M29" s="69" t="s">
        <v>382</v>
      </c>
      <c r="N29" s="1128" t="s">
        <v>321</v>
      </c>
      <c r="O29" s="1128"/>
      <c r="P29" s="1128"/>
      <c r="Q29" s="12"/>
      <c r="R29" s="70" t="s">
        <v>382</v>
      </c>
      <c r="S29" s="12" t="s">
        <v>322</v>
      </c>
      <c r="T29" s="12"/>
      <c r="U29" s="12"/>
      <c r="V29" s="12"/>
      <c r="W29" s="12"/>
      <c r="X29" s="12"/>
      <c r="Y29" s="12"/>
      <c r="Z29" s="12"/>
      <c r="AA29" s="12"/>
      <c r="AB29" s="88"/>
      <c r="AC29" s="88"/>
      <c r="AD29" s="88"/>
      <c r="AE29" s="89"/>
      <c r="AG29" s="351"/>
    </row>
    <row r="30" spans="1:33" ht="12.75" customHeight="1" x14ac:dyDescent="0.2">
      <c r="A30" s="1239"/>
      <c r="B30" s="1239"/>
      <c r="C30" s="1239"/>
      <c r="D30" s="1239"/>
      <c r="E30" s="1239"/>
      <c r="F30" s="1239"/>
      <c r="G30" s="1239"/>
      <c r="H30" s="1239"/>
      <c r="I30" s="1239"/>
      <c r="J30" s="1239"/>
      <c r="K30" s="1239"/>
      <c r="L30" s="1240"/>
      <c r="M30" s="1241" t="s">
        <v>409</v>
      </c>
      <c r="N30" s="1242"/>
      <c r="O30" s="1242"/>
      <c r="P30" s="1159"/>
      <c r="Q30" s="1159"/>
      <c r="R30" s="621"/>
      <c r="S30" s="621"/>
      <c r="T30" s="19" t="s">
        <v>15</v>
      </c>
      <c r="U30" s="621"/>
      <c r="V30" s="621"/>
      <c r="W30" s="19" t="s">
        <v>16</v>
      </c>
      <c r="X30" s="621"/>
      <c r="Y30" s="621"/>
      <c r="Z30" s="19" t="s">
        <v>210</v>
      </c>
      <c r="AA30" s="19"/>
      <c r="AB30" s="19"/>
      <c r="AC30" s="19"/>
      <c r="AD30" s="19"/>
      <c r="AE30" s="21"/>
      <c r="AG30" s="351"/>
    </row>
    <row r="31" spans="1:33" ht="12.75" customHeight="1" x14ac:dyDescent="0.15">
      <c r="A31" s="76"/>
      <c r="B31" s="4"/>
      <c r="C31" s="4"/>
      <c r="D31" s="4"/>
      <c r="E31" s="4"/>
      <c r="F31" s="4"/>
      <c r="G31" s="4"/>
      <c r="H31" s="4"/>
      <c r="I31" s="4"/>
      <c r="J31" s="4"/>
      <c r="K31" s="81"/>
      <c r="L31" s="81"/>
      <c r="M31" s="81"/>
      <c r="N31" s="81"/>
      <c r="O31" s="81"/>
      <c r="P31" s="4"/>
      <c r="Q31" s="4"/>
      <c r="R31" s="4"/>
      <c r="S31" s="4"/>
      <c r="T31" s="4"/>
      <c r="U31" s="4"/>
      <c r="V31" s="4"/>
      <c r="W31" s="4"/>
      <c r="X31" s="4"/>
      <c r="Y31" s="4"/>
      <c r="Z31" s="4"/>
      <c r="AA31" s="4"/>
      <c r="AB31" s="4"/>
      <c r="AC31" s="4"/>
      <c r="AD31" s="4"/>
      <c r="AE31" s="4"/>
      <c r="AG31" s="353"/>
    </row>
    <row r="32" spans="1:33" ht="12.75" customHeight="1" x14ac:dyDescent="0.15">
      <c r="A32" s="80" t="s">
        <v>988</v>
      </c>
      <c r="B32" s="80"/>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1254" t="s">
        <v>67</v>
      </c>
      <c r="AC32" s="1254"/>
      <c r="AD32" s="1254"/>
      <c r="AE32" s="1254"/>
      <c r="AG32" s="353"/>
    </row>
    <row r="33" spans="1:33" ht="12.75" customHeight="1" x14ac:dyDescent="0.15">
      <c r="A33" s="76"/>
      <c r="B33" s="1243"/>
      <c r="C33" s="1244"/>
      <c r="D33" s="1244"/>
      <c r="E33" s="1245"/>
      <c r="F33" s="1248" t="s">
        <v>82</v>
      </c>
      <c r="G33" s="1248"/>
      <c r="H33" s="1248" t="s">
        <v>84</v>
      </c>
      <c r="I33" s="1248"/>
      <c r="J33" s="1248" t="s">
        <v>85</v>
      </c>
      <c r="K33" s="1248"/>
      <c r="L33" s="1248" t="s">
        <v>86</v>
      </c>
      <c r="M33" s="1248"/>
      <c r="N33" s="1248" t="s">
        <v>87</v>
      </c>
      <c r="O33" s="1248"/>
      <c r="P33" s="1248" t="s">
        <v>88</v>
      </c>
      <c r="Q33" s="1248"/>
      <c r="R33" s="1248" t="s">
        <v>410</v>
      </c>
      <c r="S33" s="1248"/>
      <c r="T33" s="1248" t="s">
        <v>411</v>
      </c>
      <c r="U33" s="1248"/>
      <c r="V33" s="1248" t="s">
        <v>412</v>
      </c>
      <c r="W33" s="1248"/>
      <c r="X33" s="1248" t="s">
        <v>89</v>
      </c>
      <c r="Y33" s="1248"/>
      <c r="Z33" s="1248" t="s">
        <v>90</v>
      </c>
      <c r="AA33" s="1248"/>
      <c r="AB33" s="1248" t="s">
        <v>91</v>
      </c>
      <c r="AC33" s="1248"/>
      <c r="AD33" s="585" t="s">
        <v>221</v>
      </c>
      <c r="AE33" s="702"/>
      <c r="AG33" s="353"/>
    </row>
    <row r="34" spans="1:33" ht="12.75" customHeight="1" x14ac:dyDescent="0.15">
      <c r="A34" s="76"/>
      <c r="B34" s="1246"/>
      <c r="C34" s="548"/>
      <c r="D34" s="548"/>
      <c r="E34" s="1247"/>
      <c r="F34" s="1248"/>
      <c r="G34" s="1248"/>
      <c r="H34" s="1248"/>
      <c r="I34" s="1248"/>
      <c r="J34" s="1248"/>
      <c r="K34" s="1248"/>
      <c r="L34" s="1248"/>
      <c r="M34" s="1248"/>
      <c r="N34" s="1248"/>
      <c r="O34" s="1248"/>
      <c r="P34" s="1248"/>
      <c r="Q34" s="1248"/>
      <c r="R34" s="1248"/>
      <c r="S34" s="1248"/>
      <c r="T34" s="1248"/>
      <c r="U34" s="1248"/>
      <c r="V34" s="1248"/>
      <c r="W34" s="1248"/>
      <c r="X34" s="1248"/>
      <c r="Y34" s="1248"/>
      <c r="Z34" s="1248"/>
      <c r="AA34" s="1248"/>
      <c r="AB34" s="1248"/>
      <c r="AC34" s="1248"/>
      <c r="AD34" s="824"/>
      <c r="AE34" s="825"/>
      <c r="AG34" s="353"/>
    </row>
    <row r="35" spans="1:33" ht="12.75" customHeight="1" x14ac:dyDescent="0.15">
      <c r="A35" s="76"/>
      <c r="B35" s="1236" t="s">
        <v>413</v>
      </c>
      <c r="C35" s="1237"/>
      <c r="D35" s="1237"/>
      <c r="E35" s="1238"/>
      <c r="F35" s="1234"/>
      <c r="G35" s="1235"/>
      <c r="H35" s="1234"/>
      <c r="I35" s="1235"/>
      <c r="J35" s="1234"/>
      <c r="K35" s="1235"/>
      <c r="L35" s="1234"/>
      <c r="M35" s="1235"/>
      <c r="N35" s="1234"/>
      <c r="O35" s="1235"/>
      <c r="P35" s="1234"/>
      <c r="Q35" s="1235"/>
      <c r="R35" s="1234"/>
      <c r="S35" s="1235"/>
      <c r="T35" s="1234"/>
      <c r="U35" s="1235"/>
      <c r="V35" s="1234"/>
      <c r="W35" s="1235"/>
      <c r="X35" s="1234"/>
      <c r="Y35" s="1235"/>
      <c r="Z35" s="1234"/>
      <c r="AA35" s="1235"/>
      <c r="AB35" s="1234"/>
      <c r="AC35" s="1235"/>
      <c r="AD35" s="90" t="s">
        <v>975</v>
      </c>
      <c r="AE35" s="91" t="s">
        <v>69</v>
      </c>
      <c r="AG35" s="353"/>
    </row>
    <row r="36" spans="1:33" ht="12.75" customHeight="1" x14ac:dyDescent="0.15">
      <c r="A36" s="76"/>
      <c r="B36" s="1231" t="s">
        <v>440</v>
      </c>
      <c r="C36" s="1232"/>
      <c r="D36" s="1232"/>
      <c r="E36" s="1233"/>
      <c r="F36" s="1229"/>
      <c r="G36" s="1230"/>
      <c r="H36" s="1229"/>
      <c r="I36" s="1230"/>
      <c r="J36" s="1229"/>
      <c r="K36" s="1230"/>
      <c r="L36" s="1229"/>
      <c r="M36" s="1230"/>
      <c r="N36" s="1229"/>
      <c r="O36" s="1230"/>
      <c r="P36" s="1229"/>
      <c r="Q36" s="1230"/>
      <c r="R36" s="1229"/>
      <c r="S36" s="1230"/>
      <c r="T36" s="1229"/>
      <c r="U36" s="1230"/>
      <c r="V36" s="1229"/>
      <c r="W36" s="1230"/>
      <c r="X36" s="1229"/>
      <c r="Y36" s="1230"/>
      <c r="Z36" s="1229"/>
      <c r="AA36" s="1230"/>
      <c r="AB36" s="1229"/>
      <c r="AC36" s="1230"/>
      <c r="AD36" s="92" t="s">
        <v>975</v>
      </c>
      <c r="AE36" s="93" t="s">
        <v>70</v>
      </c>
      <c r="AG36" s="353"/>
    </row>
    <row r="37" spans="1:33" ht="12.75" customHeight="1" x14ac:dyDescent="0.15">
      <c r="A37" s="76"/>
      <c r="B37" s="1236" t="s">
        <v>414</v>
      </c>
      <c r="C37" s="1237"/>
      <c r="D37" s="1237"/>
      <c r="E37" s="1238"/>
      <c r="F37" s="1234"/>
      <c r="G37" s="1235"/>
      <c r="H37" s="1234"/>
      <c r="I37" s="1235"/>
      <c r="J37" s="1234"/>
      <c r="K37" s="1235"/>
      <c r="L37" s="1234"/>
      <c r="M37" s="1235"/>
      <c r="N37" s="1234"/>
      <c r="O37" s="1235"/>
      <c r="P37" s="1234"/>
      <c r="Q37" s="1235"/>
      <c r="R37" s="1234"/>
      <c r="S37" s="1235"/>
      <c r="T37" s="1234"/>
      <c r="U37" s="1235"/>
      <c r="V37" s="1234"/>
      <c r="W37" s="1235"/>
      <c r="X37" s="1234"/>
      <c r="Y37" s="1235"/>
      <c r="Z37" s="1234"/>
      <c r="AA37" s="1235"/>
      <c r="AB37" s="1234"/>
      <c r="AC37" s="1235"/>
      <c r="AD37" s="90" t="s">
        <v>975</v>
      </c>
      <c r="AE37" s="91" t="s">
        <v>69</v>
      </c>
      <c r="AG37" s="353"/>
    </row>
    <row r="38" spans="1:33" ht="12.75" customHeight="1" x14ac:dyDescent="0.15">
      <c r="A38" s="76"/>
      <c r="B38" s="1231" t="s">
        <v>440</v>
      </c>
      <c r="C38" s="1232"/>
      <c r="D38" s="1232"/>
      <c r="E38" s="1233"/>
      <c r="F38" s="1229"/>
      <c r="G38" s="1230"/>
      <c r="H38" s="1229"/>
      <c r="I38" s="1230"/>
      <c r="J38" s="1229"/>
      <c r="K38" s="1230"/>
      <c r="L38" s="1229"/>
      <c r="M38" s="1230"/>
      <c r="N38" s="1229"/>
      <c r="O38" s="1230"/>
      <c r="P38" s="1229"/>
      <c r="Q38" s="1230"/>
      <c r="R38" s="1229"/>
      <c r="S38" s="1230"/>
      <c r="T38" s="1229"/>
      <c r="U38" s="1230"/>
      <c r="V38" s="1229"/>
      <c r="W38" s="1230"/>
      <c r="X38" s="1229"/>
      <c r="Y38" s="1230"/>
      <c r="Z38" s="1229"/>
      <c r="AA38" s="1230"/>
      <c r="AB38" s="1229"/>
      <c r="AC38" s="1230"/>
      <c r="AD38" s="92" t="s">
        <v>975</v>
      </c>
      <c r="AE38" s="93" t="s">
        <v>70</v>
      </c>
      <c r="AG38" s="353"/>
    </row>
    <row r="39" spans="1:33" ht="12.75" customHeight="1" x14ac:dyDescent="0.15">
      <c r="A39" s="76"/>
      <c r="B39" s="1236" t="s">
        <v>415</v>
      </c>
      <c r="C39" s="1237"/>
      <c r="D39" s="1237"/>
      <c r="E39" s="1238"/>
      <c r="F39" s="1234"/>
      <c r="G39" s="1235"/>
      <c r="H39" s="1234"/>
      <c r="I39" s="1235"/>
      <c r="J39" s="1234"/>
      <c r="K39" s="1235"/>
      <c r="L39" s="1234"/>
      <c r="M39" s="1235"/>
      <c r="N39" s="1234"/>
      <c r="O39" s="1235"/>
      <c r="P39" s="1234"/>
      <c r="Q39" s="1235"/>
      <c r="R39" s="1234"/>
      <c r="S39" s="1235"/>
      <c r="T39" s="1234"/>
      <c r="U39" s="1235"/>
      <c r="V39" s="1234"/>
      <c r="W39" s="1235"/>
      <c r="X39" s="1234"/>
      <c r="Y39" s="1235"/>
      <c r="Z39" s="1234"/>
      <c r="AA39" s="1235"/>
      <c r="AB39" s="1234"/>
      <c r="AC39" s="1235"/>
      <c r="AD39" s="90" t="s">
        <v>975</v>
      </c>
      <c r="AE39" s="91" t="s">
        <v>69</v>
      </c>
      <c r="AG39" s="353"/>
    </row>
    <row r="40" spans="1:33" ht="12.75" customHeight="1" x14ac:dyDescent="0.15">
      <c r="A40" s="76"/>
      <c r="B40" s="1231" t="s">
        <v>440</v>
      </c>
      <c r="C40" s="1232"/>
      <c r="D40" s="1232"/>
      <c r="E40" s="1233"/>
      <c r="F40" s="1229"/>
      <c r="G40" s="1230"/>
      <c r="H40" s="1229"/>
      <c r="I40" s="1230"/>
      <c r="J40" s="1229"/>
      <c r="K40" s="1230"/>
      <c r="L40" s="1229"/>
      <c r="M40" s="1230"/>
      <c r="N40" s="1229"/>
      <c r="O40" s="1230"/>
      <c r="P40" s="1229"/>
      <c r="Q40" s="1230"/>
      <c r="R40" s="1229"/>
      <c r="S40" s="1230"/>
      <c r="T40" s="1229"/>
      <c r="U40" s="1230"/>
      <c r="V40" s="1229"/>
      <c r="W40" s="1230"/>
      <c r="X40" s="1229"/>
      <c r="Y40" s="1230"/>
      <c r="Z40" s="1229"/>
      <c r="AA40" s="1230"/>
      <c r="AB40" s="1229"/>
      <c r="AC40" s="1230"/>
      <c r="AD40" s="92" t="s">
        <v>975</v>
      </c>
      <c r="AE40" s="93" t="s">
        <v>70</v>
      </c>
      <c r="AG40" s="353"/>
    </row>
    <row r="41" spans="1:33" ht="12.75" customHeight="1" x14ac:dyDescent="0.15">
      <c r="A41" s="76"/>
      <c r="B41" s="1236" t="s">
        <v>416</v>
      </c>
      <c r="C41" s="1237"/>
      <c r="D41" s="1237"/>
      <c r="E41" s="1238"/>
      <c r="F41" s="1234"/>
      <c r="G41" s="1235"/>
      <c r="H41" s="1234"/>
      <c r="I41" s="1235"/>
      <c r="J41" s="1234"/>
      <c r="K41" s="1235"/>
      <c r="L41" s="1234"/>
      <c r="M41" s="1235"/>
      <c r="N41" s="1234"/>
      <c r="O41" s="1235"/>
      <c r="P41" s="1234"/>
      <c r="Q41" s="1235"/>
      <c r="R41" s="1234"/>
      <c r="S41" s="1235"/>
      <c r="T41" s="1234"/>
      <c r="U41" s="1235"/>
      <c r="V41" s="1234"/>
      <c r="W41" s="1235"/>
      <c r="X41" s="1234"/>
      <c r="Y41" s="1235"/>
      <c r="Z41" s="1234"/>
      <c r="AA41" s="1235"/>
      <c r="AB41" s="1234"/>
      <c r="AC41" s="1235"/>
      <c r="AD41" s="90" t="s">
        <v>975</v>
      </c>
      <c r="AE41" s="91" t="s">
        <v>69</v>
      </c>
      <c r="AG41" s="353"/>
    </row>
    <row r="42" spans="1:33" ht="12.75" customHeight="1" x14ac:dyDescent="0.15">
      <c r="A42" s="76"/>
      <c r="B42" s="1231" t="s">
        <v>440</v>
      </c>
      <c r="C42" s="1232"/>
      <c r="D42" s="1232"/>
      <c r="E42" s="1233"/>
      <c r="F42" s="1229"/>
      <c r="G42" s="1230"/>
      <c r="H42" s="1229"/>
      <c r="I42" s="1230"/>
      <c r="J42" s="1229"/>
      <c r="K42" s="1230"/>
      <c r="L42" s="1229"/>
      <c r="M42" s="1230"/>
      <c r="N42" s="1229"/>
      <c r="O42" s="1230"/>
      <c r="P42" s="1229"/>
      <c r="Q42" s="1230"/>
      <c r="R42" s="1229"/>
      <c r="S42" s="1230"/>
      <c r="T42" s="1229"/>
      <c r="U42" s="1230"/>
      <c r="V42" s="1229"/>
      <c r="W42" s="1230"/>
      <c r="X42" s="1229"/>
      <c r="Y42" s="1230"/>
      <c r="Z42" s="1229"/>
      <c r="AA42" s="1230"/>
      <c r="AB42" s="1229"/>
      <c r="AC42" s="1230"/>
      <c r="AD42" s="92" t="s">
        <v>975</v>
      </c>
      <c r="AE42" s="93" t="s">
        <v>70</v>
      </c>
      <c r="AG42" s="353"/>
    </row>
    <row r="43" spans="1:33" ht="12.75" customHeight="1" x14ac:dyDescent="0.15">
      <c r="A43" s="76"/>
      <c r="B43" s="1236" t="s">
        <v>989</v>
      </c>
      <c r="C43" s="1237"/>
      <c r="D43" s="1237"/>
      <c r="E43" s="1238"/>
      <c r="F43" s="1234"/>
      <c r="G43" s="1235"/>
      <c r="H43" s="1234"/>
      <c r="I43" s="1235"/>
      <c r="J43" s="1234"/>
      <c r="K43" s="1235"/>
      <c r="L43" s="1234"/>
      <c r="M43" s="1235"/>
      <c r="N43" s="1234"/>
      <c r="O43" s="1235"/>
      <c r="P43" s="1234"/>
      <c r="Q43" s="1235"/>
      <c r="R43" s="1234"/>
      <c r="S43" s="1235"/>
      <c r="T43" s="1234"/>
      <c r="U43" s="1235"/>
      <c r="V43" s="1234"/>
      <c r="W43" s="1235"/>
      <c r="X43" s="1234"/>
      <c r="Y43" s="1235"/>
      <c r="Z43" s="1234"/>
      <c r="AA43" s="1235"/>
      <c r="AB43" s="1234"/>
      <c r="AC43" s="1235"/>
      <c r="AD43" s="90" t="s">
        <v>975</v>
      </c>
      <c r="AE43" s="91" t="s">
        <v>69</v>
      </c>
      <c r="AG43" s="353"/>
    </row>
    <row r="44" spans="1:33" ht="12.75" customHeight="1" x14ac:dyDescent="0.15">
      <c r="A44" s="76"/>
      <c r="B44" s="1231" t="s">
        <v>440</v>
      </c>
      <c r="C44" s="1232"/>
      <c r="D44" s="1232"/>
      <c r="E44" s="1233"/>
      <c r="F44" s="1229"/>
      <c r="G44" s="1230"/>
      <c r="H44" s="1229"/>
      <c r="I44" s="1230"/>
      <c r="J44" s="1229"/>
      <c r="K44" s="1230"/>
      <c r="L44" s="1229"/>
      <c r="M44" s="1230"/>
      <c r="N44" s="1229"/>
      <c r="O44" s="1230"/>
      <c r="P44" s="1229"/>
      <c r="Q44" s="1230"/>
      <c r="R44" s="1229"/>
      <c r="S44" s="1230"/>
      <c r="T44" s="1229"/>
      <c r="U44" s="1230"/>
      <c r="V44" s="1229"/>
      <c r="W44" s="1230"/>
      <c r="X44" s="1229"/>
      <c r="Y44" s="1230"/>
      <c r="Z44" s="1229"/>
      <c r="AA44" s="1230"/>
      <c r="AB44" s="1229"/>
      <c r="AC44" s="1230"/>
      <c r="AD44" s="92" t="s">
        <v>975</v>
      </c>
      <c r="AE44" s="93" t="s">
        <v>70</v>
      </c>
      <c r="AG44" s="353"/>
    </row>
    <row r="45" spans="1:33" ht="12.75" customHeight="1" x14ac:dyDescent="0.15">
      <c r="A45" s="76"/>
      <c r="B45" s="1236" t="s">
        <v>990</v>
      </c>
      <c r="C45" s="1237"/>
      <c r="D45" s="1237"/>
      <c r="E45" s="1238"/>
      <c r="F45" s="1234"/>
      <c r="G45" s="1235"/>
      <c r="H45" s="1234"/>
      <c r="I45" s="1235"/>
      <c r="J45" s="1234"/>
      <c r="K45" s="1235"/>
      <c r="L45" s="1234"/>
      <c r="M45" s="1235"/>
      <c r="N45" s="1234"/>
      <c r="O45" s="1235"/>
      <c r="P45" s="1234"/>
      <c r="Q45" s="1235"/>
      <c r="R45" s="1234"/>
      <c r="S45" s="1235"/>
      <c r="T45" s="1234"/>
      <c r="U45" s="1235"/>
      <c r="V45" s="1234"/>
      <c r="W45" s="1235"/>
      <c r="X45" s="1234"/>
      <c r="Y45" s="1235"/>
      <c r="Z45" s="1234"/>
      <c r="AA45" s="1235"/>
      <c r="AB45" s="1234"/>
      <c r="AC45" s="1235"/>
      <c r="AD45" s="90" t="s">
        <v>975</v>
      </c>
      <c r="AE45" s="91" t="s">
        <v>69</v>
      </c>
      <c r="AG45" s="353"/>
    </row>
    <row r="46" spans="1:33" ht="12.75" customHeight="1" x14ac:dyDescent="0.15">
      <c r="A46" s="76"/>
      <c r="B46" s="1231" t="s">
        <v>440</v>
      </c>
      <c r="C46" s="1232"/>
      <c r="D46" s="1232"/>
      <c r="E46" s="1233"/>
      <c r="F46" s="1229"/>
      <c r="G46" s="1230"/>
      <c r="H46" s="1229"/>
      <c r="I46" s="1230"/>
      <c r="J46" s="1229"/>
      <c r="K46" s="1230"/>
      <c r="L46" s="1229"/>
      <c r="M46" s="1230"/>
      <c r="N46" s="1229"/>
      <c r="O46" s="1230"/>
      <c r="P46" s="1229"/>
      <c r="Q46" s="1230"/>
      <c r="R46" s="1229"/>
      <c r="S46" s="1230"/>
      <c r="T46" s="1229"/>
      <c r="U46" s="1230"/>
      <c r="V46" s="1229"/>
      <c r="W46" s="1230"/>
      <c r="X46" s="1229"/>
      <c r="Y46" s="1230"/>
      <c r="Z46" s="1229"/>
      <c r="AA46" s="1230"/>
      <c r="AB46" s="1229"/>
      <c r="AC46" s="1230"/>
      <c r="AD46" s="92" t="s">
        <v>975</v>
      </c>
      <c r="AE46" s="93" t="s">
        <v>70</v>
      </c>
      <c r="AG46" s="353"/>
    </row>
    <row r="47" spans="1:33" ht="12.75" customHeight="1" x14ac:dyDescent="0.15">
      <c r="A47" s="76"/>
      <c r="B47" s="1259" t="s">
        <v>991</v>
      </c>
      <c r="C47" s="1260"/>
      <c r="D47" s="1260"/>
      <c r="E47" s="1261"/>
      <c r="F47" s="1234"/>
      <c r="G47" s="1235"/>
      <c r="H47" s="1234"/>
      <c r="I47" s="1235"/>
      <c r="J47" s="1234"/>
      <c r="K47" s="1235"/>
      <c r="L47" s="1234"/>
      <c r="M47" s="1235"/>
      <c r="N47" s="1234"/>
      <c r="O47" s="1235"/>
      <c r="P47" s="1234"/>
      <c r="Q47" s="1235"/>
      <c r="R47" s="1234"/>
      <c r="S47" s="1235"/>
      <c r="T47" s="1234"/>
      <c r="U47" s="1235"/>
      <c r="V47" s="1234"/>
      <c r="W47" s="1235"/>
      <c r="X47" s="1234"/>
      <c r="Y47" s="1235"/>
      <c r="Z47" s="1234"/>
      <c r="AA47" s="1235"/>
      <c r="AB47" s="1234"/>
      <c r="AC47" s="1235"/>
      <c r="AD47" s="90" t="s">
        <v>975</v>
      </c>
      <c r="AE47" s="91" t="s">
        <v>69</v>
      </c>
      <c r="AG47" s="353"/>
    </row>
    <row r="48" spans="1:33" ht="12.75" customHeight="1" x14ac:dyDescent="0.15">
      <c r="A48" s="76"/>
      <c r="B48" s="1231" t="s">
        <v>440</v>
      </c>
      <c r="C48" s="1232"/>
      <c r="D48" s="1232"/>
      <c r="E48" s="1233"/>
      <c r="F48" s="1229"/>
      <c r="G48" s="1230"/>
      <c r="H48" s="1229"/>
      <c r="I48" s="1230"/>
      <c r="J48" s="1229"/>
      <c r="K48" s="1230"/>
      <c r="L48" s="1229"/>
      <c r="M48" s="1230"/>
      <c r="N48" s="1229"/>
      <c r="O48" s="1230"/>
      <c r="P48" s="1229"/>
      <c r="Q48" s="1230"/>
      <c r="R48" s="1229"/>
      <c r="S48" s="1230"/>
      <c r="T48" s="1229"/>
      <c r="U48" s="1230"/>
      <c r="V48" s="1229"/>
      <c r="W48" s="1230"/>
      <c r="X48" s="1229"/>
      <c r="Y48" s="1230"/>
      <c r="Z48" s="1229"/>
      <c r="AA48" s="1230"/>
      <c r="AB48" s="1229"/>
      <c r="AC48" s="1230"/>
      <c r="AD48" s="92" t="s">
        <v>975</v>
      </c>
      <c r="AE48" s="93" t="s">
        <v>70</v>
      </c>
      <c r="AG48" s="353"/>
    </row>
    <row r="49" spans="1:35" ht="12.75" customHeight="1" x14ac:dyDescent="0.15">
      <c r="A49" s="76"/>
      <c r="B49" s="1236" t="s">
        <v>277</v>
      </c>
      <c r="C49" s="1237"/>
      <c r="D49" s="1237"/>
      <c r="E49" s="1238"/>
      <c r="F49" s="1234"/>
      <c r="G49" s="1235"/>
      <c r="H49" s="1234"/>
      <c r="I49" s="1235"/>
      <c r="J49" s="1234"/>
      <c r="K49" s="1235"/>
      <c r="L49" s="1234"/>
      <c r="M49" s="1235"/>
      <c r="N49" s="1234"/>
      <c r="O49" s="1235"/>
      <c r="P49" s="1234"/>
      <c r="Q49" s="1235"/>
      <c r="R49" s="1234"/>
      <c r="S49" s="1235"/>
      <c r="T49" s="1234"/>
      <c r="U49" s="1235"/>
      <c r="V49" s="1234"/>
      <c r="W49" s="1235"/>
      <c r="X49" s="1234"/>
      <c r="Y49" s="1235"/>
      <c r="Z49" s="1234"/>
      <c r="AA49" s="1235"/>
      <c r="AB49" s="1234"/>
      <c r="AC49" s="1235"/>
      <c r="AD49" s="90" t="s">
        <v>975</v>
      </c>
      <c r="AE49" s="91" t="s">
        <v>69</v>
      </c>
      <c r="AG49" s="353"/>
    </row>
    <row r="50" spans="1:35" ht="12.75" customHeight="1" x14ac:dyDescent="0.15">
      <c r="A50" s="76"/>
      <c r="B50" s="1231" t="s">
        <v>992</v>
      </c>
      <c r="C50" s="1232"/>
      <c r="D50" s="1232"/>
      <c r="E50" s="1233"/>
      <c r="F50" s="1229"/>
      <c r="G50" s="1230"/>
      <c r="H50" s="1229"/>
      <c r="I50" s="1230"/>
      <c r="J50" s="1229"/>
      <c r="K50" s="1230"/>
      <c r="L50" s="1229"/>
      <c r="M50" s="1230"/>
      <c r="N50" s="1229"/>
      <c r="O50" s="1230"/>
      <c r="P50" s="1229"/>
      <c r="Q50" s="1230"/>
      <c r="R50" s="1229"/>
      <c r="S50" s="1230"/>
      <c r="T50" s="1229"/>
      <c r="U50" s="1230"/>
      <c r="V50" s="1229"/>
      <c r="W50" s="1230"/>
      <c r="X50" s="1229"/>
      <c r="Y50" s="1230"/>
      <c r="Z50" s="1229"/>
      <c r="AA50" s="1230"/>
      <c r="AB50" s="1229"/>
      <c r="AC50" s="1230"/>
      <c r="AD50" s="92" t="s">
        <v>975</v>
      </c>
      <c r="AE50" s="93" t="s">
        <v>70</v>
      </c>
      <c r="AG50" s="353"/>
    </row>
    <row r="51" spans="1:35" ht="12.75" customHeight="1" x14ac:dyDescent="0.2">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G51" s="353"/>
    </row>
    <row r="52" spans="1:35" ht="12.75" customHeight="1" x14ac:dyDescent="0.2">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G52" s="353"/>
    </row>
    <row r="53" spans="1:35" ht="12.75" customHeight="1" x14ac:dyDescent="0.2">
      <c r="A53" s="618" t="s">
        <v>993</v>
      </c>
      <c r="B53" s="618"/>
      <c r="C53" s="618"/>
      <c r="D53" s="618"/>
      <c r="E53" s="618"/>
      <c r="F53" s="618"/>
      <c r="G53" s="618"/>
      <c r="H53" s="618"/>
      <c r="I53" s="618"/>
      <c r="J53" s="618"/>
      <c r="K53" s="618"/>
      <c r="L53" s="618"/>
      <c r="M53" s="618"/>
      <c r="N53" s="618"/>
      <c r="O53" s="622"/>
      <c r="P53" s="69" t="s">
        <v>975</v>
      </c>
      <c r="Q53" s="12" t="s">
        <v>69</v>
      </c>
      <c r="R53" s="12"/>
      <c r="S53" s="12"/>
      <c r="T53" s="70" t="s">
        <v>975</v>
      </c>
      <c r="U53" s="71" t="s">
        <v>70</v>
      </c>
      <c r="V53" s="12"/>
      <c r="W53" s="12"/>
      <c r="X53" s="12"/>
      <c r="Y53" s="12"/>
      <c r="Z53" s="12"/>
      <c r="AA53" s="12"/>
      <c r="AB53" s="12"/>
      <c r="AC53" s="12"/>
      <c r="AD53" s="12"/>
      <c r="AE53" s="17"/>
      <c r="AG53" s="353"/>
    </row>
    <row r="54" spans="1:35" ht="12.75" customHeight="1" x14ac:dyDescent="0.2">
      <c r="A54" s="4"/>
      <c r="B54" s="574" t="s">
        <v>417</v>
      </c>
      <c r="C54" s="574"/>
      <c r="D54" s="574"/>
      <c r="E54" s="574"/>
      <c r="F54" s="574"/>
      <c r="G54" s="574"/>
      <c r="H54" s="574"/>
      <c r="I54" s="574"/>
      <c r="J54" s="574" t="s">
        <v>994</v>
      </c>
      <c r="K54" s="574"/>
      <c r="L54" s="574"/>
      <c r="M54" s="574"/>
      <c r="N54" s="574"/>
      <c r="O54" s="574"/>
      <c r="P54" s="574"/>
      <c r="Q54" s="574"/>
      <c r="R54" s="574"/>
      <c r="S54" s="574"/>
      <c r="T54" s="574"/>
      <c r="U54" s="574" t="s">
        <v>995</v>
      </c>
      <c r="V54" s="574"/>
      <c r="W54" s="574"/>
      <c r="X54" s="574"/>
      <c r="Y54" s="574"/>
      <c r="Z54" s="574"/>
      <c r="AA54" s="574"/>
      <c r="AB54" s="574"/>
      <c r="AC54" s="574"/>
      <c r="AD54" s="574"/>
      <c r="AE54" s="574"/>
      <c r="AG54" s="353"/>
    </row>
    <row r="55" spans="1:35" ht="12.75" customHeight="1" x14ac:dyDescent="0.2">
      <c r="A55" s="4"/>
      <c r="B55" s="1161"/>
      <c r="C55" s="1157"/>
      <c r="D55" s="918"/>
      <c r="E55" s="1156" t="s">
        <v>15</v>
      </c>
      <c r="F55" s="918"/>
      <c r="G55" s="1156" t="s">
        <v>16</v>
      </c>
      <c r="H55" s="918"/>
      <c r="I55" s="776" t="s">
        <v>17</v>
      </c>
      <c r="J55" s="1266"/>
      <c r="K55" s="1122"/>
      <c r="L55" s="1122"/>
      <c r="M55" s="1122"/>
      <c r="N55" s="1122"/>
      <c r="O55" s="1122"/>
      <c r="P55" s="1122"/>
      <c r="Q55" s="1122"/>
      <c r="R55" s="1122"/>
      <c r="S55" s="1122"/>
      <c r="T55" s="1267"/>
      <c r="U55" s="1270"/>
      <c r="V55" s="1271"/>
      <c r="W55" s="1271"/>
      <c r="X55" s="1271"/>
      <c r="Y55" s="1271"/>
      <c r="Z55" s="1271"/>
      <c r="AA55" s="1271"/>
      <c r="AB55" s="1271"/>
      <c r="AC55" s="1271"/>
      <c r="AD55" s="1271"/>
      <c r="AE55" s="1272"/>
      <c r="AG55" s="353"/>
    </row>
    <row r="56" spans="1:35" ht="12.75" customHeight="1" x14ac:dyDescent="0.2">
      <c r="A56" s="4"/>
      <c r="B56" s="1163"/>
      <c r="C56" s="1159"/>
      <c r="D56" s="621"/>
      <c r="E56" s="623"/>
      <c r="F56" s="621"/>
      <c r="G56" s="623"/>
      <c r="H56" s="621"/>
      <c r="I56" s="627"/>
      <c r="J56" s="1268"/>
      <c r="K56" s="625"/>
      <c r="L56" s="625"/>
      <c r="M56" s="625"/>
      <c r="N56" s="625"/>
      <c r="O56" s="625"/>
      <c r="P56" s="625"/>
      <c r="Q56" s="625"/>
      <c r="R56" s="625"/>
      <c r="S56" s="625"/>
      <c r="T56" s="1269"/>
      <c r="U56" s="1273"/>
      <c r="V56" s="620"/>
      <c r="W56" s="620"/>
      <c r="X56" s="620"/>
      <c r="Y56" s="620"/>
      <c r="Z56" s="620"/>
      <c r="AA56" s="620"/>
      <c r="AB56" s="620"/>
      <c r="AC56" s="620"/>
      <c r="AD56" s="620"/>
      <c r="AE56" s="1274"/>
      <c r="AG56" s="353"/>
    </row>
    <row r="57" spans="1:35" ht="12.75" customHeight="1" x14ac:dyDescent="0.2">
      <c r="AG57" s="353"/>
    </row>
    <row r="58" spans="1:35" s="95" customFormat="1" ht="12.75" customHeight="1" x14ac:dyDescent="0.2">
      <c r="A58" s="94" t="s">
        <v>996</v>
      </c>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G58" s="376"/>
    </row>
    <row r="59" spans="1:35" s="95" customFormat="1" ht="12.75" customHeight="1" x14ac:dyDescent="0.2">
      <c r="A59" s="94"/>
      <c r="B59" s="1262"/>
      <c r="C59" s="1262"/>
      <c r="D59" s="1262"/>
      <c r="E59" s="1262"/>
      <c r="F59" s="1262"/>
      <c r="G59" s="1262"/>
      <c r="H59" s="1262" t="s">
        <v>997</v>
      </c>
      <c r="I59" s="1262"/>
      <c r="J59" s="1262"/>
      <c r="K59" s="1262"/>
      <c r="L59" s="1262"/>
      <c r="M59" s="1262"/>
      <c r="N59" s="1262"/>
      <c r="O59" s="1262"/>
      <c r="P59" s="1262"/>
      <c r="Q59" s="1262"/>
      <c r="R59" s="1263" t="s">
        <v>998</v>
      </c>
      <c r="S59" s="1264"/>
      <c r="T59" s="1264"/>
      <c r="U59" s="1264"/>
      <c r="V59" s="1264"/>
      <c r="W59" s="1265"/>
      <c r="X59" s="94"/>
      <c r="Y59" s="94"/>
      <c r="Z59" s="94"/>
      <c r="AA59" s="94"/>
      <c r="AB59" s="94"/>
      <c r="AC59" s="94"/>
      <c r="AD59" s="94"/>
      <c r="AE59" s="94"/>
      <c r="AG59" s="376"/>
    </row>
    <row r="60" spans="1:35" s="95" customFormat="1" ht="12.75" customHeight="1" x14ac:dyDescent="0.2">
      <c r="A60" s="94"/>
      <c r="B60" s="1262" t="s">
        <v>999</v>
      </c>
      <c r="C60" s="1262"/>
      <c r="D60" s="1262"/>
      <c r="E60" s="1262"/>
      <c r="F60" s="1262"/>
      <c r="G60" s="1262"/>
      <c r="H60" s="73" t="s">
        <v>1042</v>
      </c>
      <c r="I60" s="96" t="s">
        <v>1000</v>
      </c>
      <c r="J60" s="96"/>
      <c r="K60" s="96"/>
      <c r="L60" s="96"/>
      <c r="M60" s="49" t="s">
        <v>123</v>
      </c>
      <c r="N60" s="96" t="s">
        <v>1001</v>
      </c>
      <c r="O60" s="96"/>
      <c r="P60" s="96"/>
      <c r="Q60" s="97"/>
      <c r="R60" s="73" t="s">
        <v>1043</v>
      </c>
      <c r="S60" s="96" t="s">
        <v>152</v>
      </c>
      <c r="T60" s="96"/>
      <c r="U60" s="49" t="s">
        <v>1044</v>
      </c>
      <c r="V60" s="96" t="s">
        <v>125</v>
      </c>
      <c r="W60" s="97"/>
      <c r="X60" s="94"/>
      <c r="Y60" s="94"/>
      <c r="Z60" s="94"/>
      <c r="AA60" s="94"/>
      <c r="AB60" s="94"/>
      <c r="AC60" s="94"/>
      <c r="AD60" s="94"/>
      <c r="AE60" s="94"/>
      <c r="AG60" s="376"/>
      <c r="AI60" s="375"/>
    </row>
    <row r="61" spans="1:35" s="95" customFormat="1" ht="12.75" customHeight="1" x14ac:dyDescent="0.2">
      <c r="A61" s="94"/>
      <c r="B61" s="1262" t="s">
        <v>1002</v>
      </c>
      <c r="C61" s="1262"/>
      <c r="D61" s="1262"/>
      <c r="E61" s="1262"/>
      <c r="F61" s="1262"/>
      <c r="G61" s="1262"/>
      <c r="H61" s="73" t="s">
        <v>1045</v>
      </c>
      <c r="I61" s="96" t="s">
        <v>1000</v>
      </c>
      <c r="J61" s="96"/>
      <c r="K61" s="96"/>
      <c r="L61" s="96"/>
      <c r="M61" s="49" t="s">
        <v>1043</v>
      </c>
      <c r="N61" s="96" t="s">
        <v>1001</v>
      </c>
      <c r="O61" s="96"/>
      <c r="P61" s="96"/>
      <c r="Q61" s="97"/>
      <c r="R61" s="73" t="s">
        <v>1043</v>
      </c>
      <c r="S61" s="96" t="s">
        <v>152</v>
      </c>
      <c r="T61" s="96"/>
      <c r="U61" s="49" t="s">
        <v>1044</v>
      </c>
      <c r="V61" s="96" t="s">
        <v>125</v>
      </c>
      <c r="W61" s="97"/>
      <c r="X61" s="94"/>
      <c r="Y61" s="94"/>
      <c r="Z61" s="94"/>
      <c r="AA61" s="94"/>
      <c r="AB61" s="94"/>
      <c r="AC61" s="94"/>
      <c r="AD61" s="94"/>
      <c r="AE61" s="94"/>
      <c r="AG61" s="376"/>
    </row>
    <row r="62" spans="1:35" s="95" customFormat="1" ht="12.75" customHeight="1" x14ac:dyDescent="0.2">
      <c r="A62" s="94"/>
      <c r="B62" s="94" t="s">
        <v>1046</v>
      </c>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G62" s="376"/>
    </row>
    <row r="63" spans="1:35" s="95" customFormat="1" ht="12.75" customHeight="1" x14ac:dyDescent="0.2">
      <c r="A63" s="94"/>
      <c r="B63" s="94" t="s">
        <v>1047</v>
      </c>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G63" s="376"/>
    </row>
    <row r="64" spans="1:35" s="95" customFormat="1" ht="12.75" customHeight="1" x14ac:dyDescent="0.2">
      <c r="A64" s="94" t="s">
        <v>1029</v>
      </c>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G64" s="376"/>
      <c r="AI64" s="375"/>
    </row>
    <row r="65" spans="1:35" s="95" customFormat="1" ht="12.75" customHeight="1" x14ac:dyDescent="0.2">
      <c r="A65" s="94"/>
      <c r="B65" s="94" t="s">
        <v>1030</v>
      </c>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G65" s="376"/>
      <c r="AI65" s="375"/>
    </row>
    <row r="66" spans="1:35" s="95" customFormat="1" ht="12.75" customHeight="1" x14ac:dyDescent="0.2">
      <c r="A66" s="94"/>
      <c r="B66" s="73" t="s">
        <v>1045</v>
      </c>
      <c r="C66" s="96" t="s">
        <v>1031</v>
      </c>
      <c r="D66" s="96"/>
      <c r="E66" s="96"/>
      <c r="F66" s="96"/>
      <c r="G66" s="96"/>
      <c r="H66" s="49" t="s">
        <v>1045</v>
      </c>
      <c r="I66" s="96" t="s">
        <v>1032</v>
      </c>
      <c r="J66" s="96"/>
      <c r="K66" s="96"/>
      <c r="L66" s="96"/>
      <c r="M66" s="96"/>
      <c r="N66" s="96"/>
      <c r="O66" s="96"/>
      <c r="P66" s="96"/>
      <c r="Q66" s="96"/>
      <c r="R66" s="96"/>
      <c r="S66" s="96"/>
      <c r="T66" s="96"/>
      <c r="U66" s="96"/>
      <c r="V66" s="96"/>
      <c r="W66" s="96"/>
      <c r="X66" s="96"/>
      <c r="Y66" s="96"/>
      <c r="Z66" s="96"/>
      <c r="AA66" s="96"/>
      <c r="AB66" s="96"/>
      <c r="AC66" s="96"/>
      <c r="AD66" s="96"/>
      <c r="AE66" s="97"/>
      <c r="AG66" s="376"/>
    </row>
    <row r="67" spans="1:35" s="95" customFormat="1" ht="12.75" customHeight="1" x14ac:dyDescent="0.2">
      <c r="A67" s="94"/>
      <c r="B67" s="98" t="s">
        <v>1033</v>
      </c>
      <c r="C67" s="99"/>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100"/>
      <c r="AG67" s="376"/>
    </row>
    <row r="68" spans="1:35" s="95" customFormat="1" ht="12.75" customHeight="1" x14ac:dyDescent="0.2">
      <c r="A68" s="94"/>
      <c r="B68" s="101" t="s">
        <v>1048</v>
      </c>
      <c r="C68" s="102" t="s">
        <v>1049</v>
      </c>
      <c r="D68" s="94" t="s">
        <v>1034</v>
      </c>
      <c r="E68" s="94"/>
      <c r="F68" s="94"/>
      <c r="G68" s="94"/>
      <c r="H68" s="102" t="s">
        <v>1050</v>
      </c>
      <c r="I68" s="94" t="s">
        <v>1035</v>
      </c>
      <c r="J68" s="94"/>
      <c r="K68" s="94"/>
      <c r="L68" s="94"/>
      <c r="M68" s="94"/>
      <c r="N68" s="94"/>
      <c r="O68" s="94"/>
      <c r="P68" s="94"/>
      <c r="Q68" s="94"/>
      <c r="R68" s="94"/>
      <c r="S68" s="94"/>
      <c r="T68" s="94"/>
      <c r="U68" s="94"/>
      <c r="V68" s="94"/>
      <c r="W68" s="94"/>
      <c r="X68" s="94"/>
      <c r="Y68" s="94"/>
      <c r="Z68" s="94"/>
      <c r="AA68" s="94"/>
      <c r="AB68" s="94"/>
      <c r="AC68" s="94"/>
      <c r="AD68" s="94"/>
      <c r="AE68" s="103"/>
      <c r="AG68" s="376"/>
    </row>
    <row r="69" spans="1:35" s="95" customFormat="1" ht="12.75" customHeight="1" x14ac:dyDescent="0.2">
      <c r="A69" s="94"/>
      <c r="B69" s="101"/>
      <c r="C69" s="102" t="s">
        <v>1051</v>
      </c>
      <c r="D69" s="94" t="s">
        <v>1036</v>
      </c>
      <c r="E69" s="94"/>
      <c r="F69" s="94"/>
      <c r="G69" s="94"/>
      <c r="H69" s="102" t="s">
        <v>1052</v>
      </c>
      <c r="I69" s="94" t="s">
        <v>1037</v>
      </c>
      <c r="J69" s="94"/>
      <c r="K69" s="94"/>
      <c r="L69" s="94"/>
      <c r="M69" s="94"/>
      <c r="N69" s="94"/>
      <c r="O69" s="94"/>
      <c r="P69" s="94"/>
      <c r="Q69" s="94"/>
      <c r="R69" s="94"/>
      <c r="S69" s="94"/>
      <c r="T69" s="94"/>
      <c r="U69" s="94"/>
      <c r="V69" s="94"/>
      <c r="W69" s="94"/>
      <c r="X69" s="94"/>
      <c r="Y69" s="94"/>
      <c r="Z69" s="94"/>
      <c r="AA69" s="94"/>
      <c r="AB69" s="94"/>
      <c r="AC69" s="94"/>
      <c r="AD69" s="94"/>
      <c r="AE69" s="103"/>
      <c r="AG69" s="376"/>
    </row>
    <row r="70" spans="1:35" s="95" customFormat="1" ht="12.75" customHeight="1" x14ac:dyDescent="0.2">
      <c r="A70" s="94"/>
      <c r="B70" s="104"/>
      <c r="C70" s="105" t="s">
        <v>1050</v>
      </c>
      <c r="D70" s="106" t="s">
        <v>130</v>
      </c>
      <c r="E70" s="106"/>
      <c r="F70" s="106" t="s">
        <v>1053</v>
      </c>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6" t="s">
        <v>1054</v>
      </c>
      <c r="AE70" s="108"/>
      <c r="AG70" s="376"/>
    </row>
    <row r="71" spans="1:35" s="95" customFormat="1" ht="12.75" customHeight="1" x14ac:dyDescent="0.2">
      <c r="A71" s="94"/>
      <c r="B71" s="94" t="s">
        <v>1038</v>
      </c>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G71" s="376"/>
    </row>
    <row r="72" spans="1:35" s="95" customFormat="1" ht="12.75" customHeight="1" x14ac:dyDescent="0.2">
      <c r="A72" s="94"/>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G72" s="376"/>
    </row>
    <row r="73" spans="1:35" s="95" customFormat="1" ht="12.75" customHeight="1" x14ac:dyDescent="0.2">
      <c r="A73" s="109" t="s">
        <v>1039</v>
      </c>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G73" s="376"/>
    </row>
    <row r="74" spans="1:35" s="95" customFormat="1" ht="12.75" customHeight="1" x14ac:dyDescent="0.2">
      <c r="A74" s="94"/>
      <c r="B74" s="94" t="s">
        <v>1003</v>
      </c>
      <c r="C74" s="94"/>
      <c r="D74" s="94"/>
      <c r="E74" s="94"/>
      <c r="F74" s="94"/>
      <c r="G74" s="94"/>
      <c r="H74" s="94"/>
      <c r="I74" s="94"/>
      <c r="J74" s="94"/>
      <c r="K74" s="94"/>
      <c r="L74" s="94"/>
      <c r="M74" s="94"/>
      <c r="N74" s="94"/>
      <c r="O74" s="94"/>
      <c r="P74" s="94"/>
      <c r="Q74" s="94"/>
      <c r="R74" s="94"/>
      <c r="S74" s="94"/>
      <c r="T74" s="94"/>
      <c r="U74" s="73" t="s">
        <v>1049</v>
      </c>
      <c r="V74" s="110" t="s">
        <v>1004</v>
      </c>
      <c r="W74" s="96"/>
      <c r="X74" s="96"/>
      <c r="Y74" s="96"/>
      <c r="Z74" s="96"/>
      <c r="AA74" s="49" t="s">
        <v>1055</v>
      </c>
      <c r="AB74" s="110" t="s">
        <v>1005</v>
      </c>
      <c r="AC74" s="110"/>
      <c r="AD74" s="96"/>
      <c r="AE74" s="97"/>
      <c r="AG74" s="376"/>
    </row>
    <row r="75" spans="1:35" s="95" customFormat="1" ht="12.75" customHeight="1" x14ac:dyDescent="0.2">
      <c r="A75" s="94"/>
      <c r="B75" s="94"/>
      <c r="C75" s="94"/>
      <c r="D75" s="94"/>
      <c r="E75" s="94"/>
      <c r="F75" s="94"/>
      <c r="G75" s="94"/>
      <c r="H75" s="94"/>
      <c r="I75" s="94"/>
      <c r="J75" s="94"/>
      <c r="K75" s="94"/>
      <c r="L75" s="94"/>
      <c r="M75" s="94"/>
      <c r="N75" s="94"/>
      <c r="O75" s="94"/>
      <c r="P75" s="94"/>
      <c r="Q75" s="94"/>
      <c r="R75" s="94"/>
      <c r="S75" s="94"/>
      <c r="T75" s="94"/>
      <c r="U75" s="94"/>
      <c r="V75" s="111"/>
      <c r="W75" s="94"/>
      <c r="X75" s="94"/>
      <c r="Y75" s="94"/>
      <c r="Z75" s="94"/>
      <c r="AA75" s="94"/>
      <c r="AB75" s="111"/>
      <c r="AC75" s="111"/>
      <c r="AD75" s="94"/>
      <c r="AE75" s="94"/>
      <c r="AG75" s="376"/>
    </row>
    <row r="76" spans="1:35" s="95" customFormat="1" ht="12.75" customHeight="1" x14ac:dyDescent="0.2">
      <c r="A76" s="94"/>
      <c r="B76" s="94" t="s">
        <v>1006</v>
      </c>
      <c r="C76" s="94"/>
      <c r="D76" s="94"/>
      <c r="E76" s="94"/>
      <c r="F76" s="94"/>
      <c r="G76" s="94"/>
      <c r="H76" s="94"/>
      <c r="I76" s="94"/>
      <c r="J76" s="94"/>
      <c r="K76" s="94"/>
      <c r="L76" s="94"/>
      <c r="M76" s="94"/>
      <c r="N76" s="94"/>
      <c r="O76" s="94"/>
      <c r="P76" s="94"/>
      <c r="Q76" s="94"/>
      <c r="R76" s="94"/>
      <c r="S76" s="94"/>
      <c r="T76" s="94"/>
      <c r="U76" s="73" t="s">
        <v>1055</v>
      </c>
      <c r="V76" s="110" t="s">
        <v>1007</v>
      </c>
      <c r="W76" s="96"/>
      <c r="X76" s="96"/>
      <c r="Y76" s="96"/>
      <c r="Z76" s="96"/>
      <c r="AA76" s="49" t="s">
        <v>1049</v>
      </c>
      <c r="AB76" s="110" t="s">
        <v>1008</v>
      </c>
      <c r="AC76" s="110"/>
      <c r="AD76" s="96"/>
      <c r="AE76" s="97"/>
      <c r="AG76" s="376"/>
    </row>
    <row r="77" spans="1:35" s="95" customFormat="1" ht="12.75" customHeight="1" x14ac:dyDescent="0.2">
      <c r="A77" s="94"/>
      <c r="B77" s="94"/>
      <c r="C77" s="94"/>
      <c r="D77" s="94"/>
      <c r="E77" s="94"/>
      <c r="F77" s="94"/>
      <c r="G77" s="94"/>
      <c r="H77" s="94"/>
      <c r="I77" s="94"/>
      <c r="J77" s="94"/>
      <c r="K77" s="94"/>
      <c r="L77" s="94"/>
      <c r="M77" s="94"/>
      <c r="N77" s="94"/>
      <c r="O77" s="94"/>
      <c r="P77" s="94"/>
      <c r="Q77" s="94"/>
      <c r="R77" s="94"/>
      <c r="S77" s="94"/>
      <c r="T77" s="94"/>
      <c r="U77" s="94"/>
      <c r="V77" s="111"/>
      <c r="W77" s="94"/>
      <c r="X77" s="94"/>
      <c r="Y77" s="94"/>
      <c r="Z77" s="94"/>
      <c r="AA77" s="94"/>
      <c r="AB77" s="111"/>
      <c r="AC77" s="111"/>
      <c r="AD77" s="94"/>
      <c r="AE77" s="94"/>
      <c r="AG77" s="376"/>
    </row>
    <row r="78" spans="1:35" s="95" customFormat="1" ht="12.75" customHeight="1" x14ac:dyDescent="0.2">
      <c r="A78" s="94"/>
      <c r="B78" s="94" t="s">
        <v>1009</v>
      </c>
      <c r="C78" s="94"/>
      <c r="D78" s="94"/>
      <c r="E78" s="94"/>
      <c r="F78" s="94"/>
      <c r="G78" s="94"/>
      <c r="H78" s="94"/>
      <c r="I78" s="94"/>
      <c r="J78" s="94"/>
      <c r="K78" s="94"/>
      <c r="L78" s="94"/>
      <c r="M78" s="94"/>
      <c r="N78" s="94"/>
      <c r="O78" s="94"/>
      <c r="P78" s="94"/>
      <c r="Q78" s="94"/>
      <c r="R78" s="94"/>
      <c r="S78" s="94"/>
      <c r="T78" s="94"/>
      <c r="U78" s="73" t="s">
        <v>1056</v>
      </c>
      <c r="V78" s="110" t="s">
        <v>1010</v>
      </c>
      <c r="W78" s="96"/>
      <c r="X78" s="96"/>
      <c r="Y78" s="96"/>
      <c r="Z78" s="96"/>
      <c r="AA78" s="49" t="s">
        <v>1043</v>
      </c>
      <c r="AB78" s="110" t="s">
        <v>1011</v>
      </c>
      <c r="AC78" s="110"/>
      <c r="AD78" s="96"/>
      <c r="AE78" s="97"/>
      <c r="AG78" s="376"/>
    </row>
    <row r="79" spans="1:35" s="95" customFormat="1" ht="12.75" customHeight="1" x14ac:dyDescent="0.2">
      <c r="A79" s="94"/>
      <c r="B79" s="94"/>
      <c r="C79" s="94"/>
      <c r="D79" s="94"/>
      <c r="E79" s="94"/>
      <c r="F79" s="94"/>
      <c r="G79" s="94"/>
      <c r="H79" s="94"/>
      <c r="I79" s="94"/>
      <c r="J79" s="94"/>
      <c r="K79" s="94"/>
      <c r="L79" s="94"/>
      <c r="M79" s="94"/>
      <c r="N79" s="94"/>
      <c r="O79" s="94"/>
      <c r="P79" s="94"/>
      <c r="Q79" s="94"/>
      <c r="R79" s="94"/>
      <c r="S79" s="94"/>
      <c r="T79" s="94"/>
      <c r="U79" s="94"/>
      <c r="V79" s="111"/>
      <c r="W79" s="94"/>
      <c r="X79" s="94"/>
      <c r="Y79" s="94"/>
      <c r="Z79" s="94"/>
      <c r="AA79" s="94"/>
      <c r="AB79" s="111"/>
      <c r="AC79" s="111"/>
      <c r="AD79" s="94"/>
      <c r="AE79" s="94"/>
      <c r="AG79" s="376"/>
    </row>
    <row r="80" spans="1:35" s="95" customFormat="1" ht="12.75" customHeight="1" x14ac:dyDescent="0.2">
      <c r="A80" s="94" t="s">
        <v>1040</v>
      </c>
      <c r="B80" s="94"/>
      <c r="C80" s="94"/>
      <c r="D80" s="94"/>
      <c r="E80" s="94"/>
      <c r="F80" s="94"/>
      <c r="G80" s="94"/>
      <c r="H80" s="94"/>
      <c r="I80" s="94"/>
      <c r="J80" s="94"/>
      <c r="K80" s="94"/>
      <c r="L80" s="94"/>
      <c r="M80" s="94"/>
      <c r="N80" s="94"/>
      <c r="O80" s="94"/>
      <c r="P80" s="94"/>
      <c r="Q80" s="94"/>
      <c r="R80" s="94"/>
      <c r="S80" s="94"/>
      <c r="T80" s="94"/>
      <c r="U80" s="94"/>
      <c r="V80" s="111"/>
      <c r="W80" s="94"/>
      <c r="X80" s="94"/>
      <c r="Y80" s="94"/>
      <c r="Z80" s="94"/>
      <c r="AA80" s="94"/>
      <c r="AB80" s="111"/>
      <c r="AC80" s="111"/>
      <c r="AD80" s="94"/>
      <c r="AE80" s="94"/>
      <c r="AG80" s="376"/>
    </row>
    <row r="81" spans="1:35" s="95" customFormat="1" ht="12.75" customHeight="1" x14ac:dyDescent="0.2">
      <c r="A81" s="94"/>
      <c r="B81" s="94" t="s">
        <v>1012</v>
      </c>
      <c r="C81" s="94"/>
      <c r="D81" s="94"/>
      <c r="E81" s="94"/>
      <c r="F81" s="94"/>
      <c r="G81" s="94"/>
      <c r="H81" s="94"/>
      <c r="I81" s="94"/>
      <c r="J81" s="94"/>
      <c r="K81" s="94"/>
      <c r="L81" s="94"/>
      <c r="M81" s="94"/>
      <c r="N81" s="94"/>
      <c r="O81" s="94"/>
      <c r="P81" s="94"/>
      <c r="Q81" s="94"/>
      <c r="R81" s="94"/>
      <c r="S81" s="94"/>
      <c r="T81" s="94"/>
      <c r="U81" s="73" t="s">
        <v>1043</v>
      </c>
      <c r="V81" s="110" t="s">
        <v>1013</v>
      </c>
      <c r="W81" s="96"/>
      <c r="X81" s="96"/>
      <c r="Y81" s="96"/>
      <c r="Z81" s="96"/>
      <c r="AA81" s="49" t="s">
        <v>1056</v>
      </c>
      <c r="AB81" s="110" t="s">
        <v>1014</v>
      </c>
      <c r="AC81" s="110"/>
      <c r="AD81" s="96"/>
      <c r="AE81" s="97"/>
      <c r="AG81" s="376"/>
    </row>
    <row r="82" spans="1:35" s="95" customFormat="1" ht="12.75" customHeight="1" x14ac:dyDescent="0.2">
      <c r="A82" s="94"/>
      <c r="B82" s="94"/>
      <c r="C82" s="94"/>
      <c r="D82" s="94"/>
      <c r="E82" s="94"/>
      <c r="F82" s="94"/>
      <c r="G82" s="94"/>
      <c r="H82" s="94"/>
      <c r="I82" s="94"/>
      <c r="J82" s="94"/>
      <c r="K82" s="94"/>
      <c r="L82" s="94"/>
      <c r="M82" s="94"/>
      <c r="N82" s="94"/>
      <c r="O82" s="94"/>
      <c r="P82" s="94"/>
      <c r="Q82" s="94"/>
      <c r="R82" s="94"/>
      <c r="S82" s="94"/>
      <c r="T82" s="94"/>
      <c r="U82" s="94"/>
      <c r="V82" s="111"/>
      <c r="W82" s="94"/>
      <c r="X82" s="94"/>
      <c r="Y82" s="94"/>
      <c r="Z82" s="94"/>
      <c r="AA82" s="94"/>
      <c r="AB82" s="111"/>
      <c r="AC82" s="111"/>
      <c r="AD82" s="94"/>
      <c r="AE82" s="94"/>
      <c r="AG82" s="376"/>
    </row>
    <row r="83" spans="1:35" s="95" customFormat="1" ht="12.75" customHeight="1" x14ac:dyDescent="0.2">
      <c r="A83" s="94"/>
      <c r="B83" s="94" t="s">
        <v>1015</v>
      </c>
      <c r="C83" s="94"/>
      <c r="D83" s="94"/>
      <c r="E83" s="94"/>
      <c r="F83" s="94"/>
      <c r="G83" s="94"/>
      <c r="H83" s="94"/>
      <c r="I83" s="94"/>
      <c r="J83" s="94"/>
      <c r="K83" s="94"/>
      <c r="L83" s="94"/>
      <c r="M83" s="94"/>
      <c r="N83" s="94"/>
      <c r="O83" s="94"/>
      <c r="P83" s="94"/>
      <c r="Q83" s="94"/>
      <c r="R83" s="94"/>
      <c r="S83" s="94"/>
      <c r="T83" s="94"/>
      <c r="U83" s="94"/>
      <c r="V83" s="111"/>
      <c r="W83" s="94"/>
      <c r="X83" s="94"/>
      <c r="Y83" s="94"/>
      <c r="Z83" s="94"/>
      <c r="AA83" s="94"/>
      <c r="AB83" s="111"/>
      <c r="AC83" s="111"/>
      <c r="AD83" s="94"/>
      <c r="AE83" s="94"/>
      <c r="AG83" s="376"/>
    </row>
    <row r="84" spans="1:35" s="95" customFormat="1" ht="12.75" customHeight="1" x14ac:dyDescent="0.2">
      <c r="A84" s="94"/>
      <c r="B84" s="94"/>
      <c r="C84" s="94"/>
      <c r="D84" s="94"/>
      <c r="E84" s="94"/>
      <c r="F84" s="94"/>
      <c r="G84" s="94"/>
      <c r="H84" s="94"/>
      <c r="I84" s="94"/>
      <c r="J84" s="94"/>
      <c r="K84" s="94"/>
      <c r="L84" s="94"/>
      <c r="M84" s="94"/>
      <c r="N84" s="94"/>
      <c r="O84" s="94"/>
      <c r="P84" s="94"/>
      <c r="Q84" s="94"/>
      <c r="R84" s="94"/>
      <c r="S84" s="94"/>
      <c r="T84" s="94"/>
      <c r="U84" s="73" t="s">
        <v>1056</v>
      </c>
      <c r="V84" s="110" t="s">
        <v>1016</v>
      </c>
      <c r="W84" s="96"/>
      <c r="X84" s="96"/>
      <c r="Y84" s="96"/>
      <c r="Z84" s="96"/>
      <c r="AA84" s="49" t="s">
        <v>1057</v>
      </c>
      <c r="AB84" s="110" t="s">
        <v>1017</v>
      </c>
      <c r="AC84" s="110"/>
      <c r="AD84" s="96"/>
      <c r="AE84" s="97"/>
      <c r="AG84" s="376"/>
    </row>
    <row r="85" spans="1:35" s="95" customFormat="1" ht="12.75" customHeight="1" x14ac:dyDescent="0.2">
      <c r="A85" s="94"/>
      <c r="B85" s="94"/>
      <c r="C85" s="94"/>
      <c r="D85" s="94"/>
      <c r="E85" s="94"/>
      <c r="F85" s="94"/>
      <c r="G85" s="94"/>
      <c r="H85" s="94"/>
      <c r="I85" s="94"/>
      <c r="J85" s="94"/>
      <c r="K85" s="94"/>
      <c r="L85" s="94"/>
      <c r="M85" s="94"/>
      <c r="N85" s="94"/>
      <c r="O85" s="94"/>
      <c r="P85" s="94"/>
      <c r="Q85" s="94"/>
      <c r="R85" s="94"/>
      <c r="S85" s="94"/>
      <c r="T85" s="94"/>
      <c r="V85" s="111"/>
      <c r="AB85" s="111"/>
      <c r="AC85" s="111"/>
      <c r="AD85" s="94"/>
      <c r="AE85" s="94"/>
      <c r="AG85" s="376"/>
    </row>
    <row r="86" spans="1:35" s="95" customFormat="1" ht="12.75" customHeight="1" x14ac:dyDescent="0.2">
      <c r="A86" s="94"/>
      <c r="B86" s="94" t="s">
        <v>1018</v>
      </c>
      <c r="C86" s="94"/>
      <c r="D86" s="94"/>
      <c r="E86" s="94"/>
      <c r="F86" s="94"/>
      <c r="G86" s="94"/>
      <c r="H86" s="94"/>
      <c r="I86" s="94"/>
      <c r="J86" s="94"/>
      <c r="K86" s="94"/>
      <c r="L86" s="94"/>
      <c r="M86" s="94"/>
      <c r="N86" s="94"/>
      <c r="O86" s="94"/>
      <c r="P86" s="94"/>
      <c r="Q86" s="94"/>
      <c r="R86" s="94"/>
      <c r="S86" s="94"/>
      <c r="T86" s="94"/>
      <c r="U86" s="73" t="s">
        <v>1057</v>
      </c>
      <c r="V86" s="110" t="s">
        <v>1004</v>
      </c>
      <c r="W86" s="96"/>
      <c r="X86" s="96"/>
      <c r="Y86" s="96"/>
      <c r="Z86" s="96"/>
      <c r="AA86" s="49" t="s">
        <v>1055</v>
      </c>
      <c r="AB86" s="110" t="s">
        <v>1005</v>
      </c>
      <c r="AC86" s="110"/>
      <c r="AD86" s="96"/>
      <c r="AE86" s="97"/>
      <c r="AG86" s="376"/>
    </row>
    <row r="87" spans="1:35" s="95" customFormat="1" ht="12.75" customHeight="1" x14ac:dyDescent="0.2">
      <c r="A87" s="94"/>
      <c r="B87" s="94" t="s">
        <v>1041</v>
      </c>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G87" s="376"/>
    </row>
    <row r="88" spans="1:35" s="95" customFormat="1" ht="12.75" customHeight="1" x14ac:dyDescent="0.2">
      <c r="B88" s="94" t="s">
        <v>1058</v>
      </c>
      <c r="AG88" s="376"/>
    </row>
    <row r="89" spans="1:35" s="95" customFormat="1" ht="12.75" customHeight="1" x14ac:dyDescent="0.2">
      <c r="AG89" s="376"/>
    </row>
    <row r="90" spans="1:35" ht="12.75" customHeight="1" x14ac:dyDescent="0.2">
      <c r="A90" s="4" t="s">
        <v>1169</v>
      </c>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353"/>
    </row>
    <row r="91" spans="1:35" ht="12.75" customHeight="1" x14ac:dyDescent="0.2">
      <c r="A91" s="4"/>
      <c r="B91" s="4" t="s">
        <v>1170</v>
      </c>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353"/>
    </row>
    <row r="92" spans="1:35" ht="12.75" customHeight="1" x14ac:dyDescent="0.2">
      <c r="A92" s="4"/>
      <c r="B92" s="73" t="s">
        <v>23</v>
      </c>
      <c r="C92" s="7" t="s">
        <v>1031</v>
      </c>
      <c r="D92" s="7"/>
      <c r="E92" s="7"/>
      <c r="F92" s="7"/>
      <c r="G92" s="7"/>
      <c r="H92" s="49" t="s">
        <v>23</v>
      </c>
      <c r="I92" s="7" t="s">
        <v>1179</v>
      </c>
      <c r="J92" s="7"/>
      <c r="K92" s="7"/>
      <c r="L92" s="7"/>
      <c r="M92" s="7"/>
      <c r="N92" s="7"/>
      <c r="O92" s="49" t="s">
        <v>23</v>
      </c>
      <c r="P92" s="7" t="s">
        <v>1171</v>
      </c>
      <c r="Q92" s="7"/>
      <c r="R92" s="7"/>
      <c r="S92" s="7"/>
      <c r="T92" s="7"/>
      <c r="U92" s="7"/>
      <c r="V92" s="49" t="s">
        <v>23</v>
      </c>
      <c r="W92" s="7" t="s">
        <v>1172</v>
      </c>
      <c r="X92" s="7"/>
      <c r="Y92" s="7"/>
      <c r="Z92" s="7"/>
      <c r="AA92" s="7"/>
      <c r="AB92" s="7"/>
      <c r="AC92" s="7"/>
      <c r="AD92" s="7"/>
      <c r="AE92" s="10"/>
      <c r="AF92" s="4"/>
      <c r="AG92" s="353"/>
    </row>
    <row r="93" spans="1:35" ht="12.75" customHeight="1" x14ac:dyDescent="0.2">
      <c r="AG93" s="353"/>
    </row>
    <row r="94" spans="1:35" ht="12.75" customHeight="1" x14ac:dyDescent="0.2">
      <c r="A94" s="4" t="s">
        <v>1173</v>
      </c>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353"/>
      <c r="AI94" s="351"/>
    </row>
    <row r="95" spans="1:35" ht="12.75" customHeight="1" x14ac:dyDescent="0.2">
      <c r="A95" s="4"/>
      <c r="B95" s="4" t="s">
        <v>1180</v>
      </c>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G95" s="353"/>
      <c r="AI95" s="351"/>
    </row>
    <row r="96" spans="1:35" ht="12.75" customHeight="1" x14ac:dyDescent="0.2">
      <c r="A96" s="4"/>
      <c r="B96" s="73" t="s">
        <v>23</v>
      </c>
      <c r="C96" s="7" t="s">
        <v>1031</v>
      </c>
      <c r="D96" s="7"/>
      <c r="E96" s="7"/>
      <c r="F96" s="7"/>
      <c r="G96" s="7"/>
      <c r="H96" s="49" t="s">
        <v>23</v>
      </c>
      <c r="I96" s="7" t="s">
        <v>1032</v>
      </c>
      <c r="J96" s="7"/>
      <c r="K96" s="7"/>
      <c r="L96" s="7"/>
      <c r="M96" s="7"/>
      <c r="N96" s="7"/>
      <c r="O96" s="7"/>
      <c r="P96" s="7"/>
      <c r="Q96" s="10"/>
      <c r="R96" s="4"/>
      <c r="S96" s="4"/>
      <c r="AG96" s="353"/>
    </row>
    <row r="97" spans="33:33" ht="12.75" customHeight="1" x14ac:dyDescent="0.2">
      <c r="AG97" s="353"/>
    </row>
  </sheetData>
  <mergeCells count="304">
    <mergeCell ref="B59:G59"/>
    <mergeCell ref="H59:Q59"/>
    <mergeCell ref="R59:W59"/>
    <mergeCell ref="B60:G60"/>
    <mergeCell ref="B61:G61"/>
    <mergeCell ref="A53:O53"/>
    <mergeCell ref="B54:I54"/>
    <mergeCell ref="J54:T54"/>
    <mergeCell ref="U54:AE54"/>
    <mergeCell ref="B55:C56"/>
    <mergeCell ref="D55:D56"/>
    <mergeCell ref="E55:E56"/>
    <mergeCell ref="F55:F56"/>
    <mergeCell ref="G55:G56"/>
    <mergeCell ref="H55:H56"/>
    <mergeCell ref="I55:I56"/>
    <mergeCell ref="J55:T56"/>
    <mergeCell ref="U55:AE56"/>
    <mergeCell ref="V49:W49"/>
    <mergeCell ref="X49:Y49"/>
    <mergeCell ref="Z49:AA49"/>
    <mergeCell ref="AB49:AC49"/>
    <mergeCell ref="B50:E50"/>
    <mergeCell ref="F50:G50"/>
    <mergeCell ref="H50:I50"/>
    <mergeCell ref="J50:K50"/>
    <mergeCell ref="L50:M50"/>
    <mergeCell ref="N50:O50"/>
    <mergeCell ref="P50:Q50"/>
    <mergeCell ref="R50:S50"/>
    <mergeCell ref="T50:U50"/>
    <mergeCell ref="V50:W50"/>
    <mergeCell ref="X50:Y50"/>
    <mergeCell ref="Z50:AA50"/>
    <mergeCell ref="AB50:AC50"/>
    <mergeCell ref="B49:E49"/>
    <mergeCell ref="F49:G49"/>
    <mergeCell ref="H49:I49"/>
    <mergeCell ref="J49:K49"/>
    <mergeCell ref="L49:M49"/>
    <mergeCell ref="N49:O49"/>
    <mergeCell ref="P49:Q49"/>
    <mergeCell ref="R49:S49"/>
    <mergeCell ref="T49:U49"/>
    <mergeCell ref="V47:W47"/>
    <mergeCell ref="X47:Y47"/>
    <mergeCell ref="Z47:AA47"/>
    <mergeCell ref="AB47:AC47"/>
    <mergeCell ref="B48:E48"/>
    <mergeCell ref="F48:G48"/>
    <mergeCell ref="H48:I48"/>
    <mergeCell ref="J48:K48"/>
    <mergeCell ref="L48:M48"/>
    <mergeCell ref="N48:O48"/>
    <mergeCell ref="P48:Q48"/>
    <mergeCell ref="R48:S48"/>
    <mergeCell ref="T48:U48"/>
    <mergeCell ref="V48:W48"/>
    <mergeCell ref="X48:Y48"/>
    <mergeCell ref="Z48:AA48"/>
    <mergeCell ref="AB48:AC48"/>
    <mergeCell ref="B47:E47"/>
    <mergeCell ref="F47:G47"/>
    <mergeCell ref="H47:I47"/>
    <mergeCell ref="J47:K47"/>
    <mergeCell ref="L47:M47"/>
    <mergeCell ref="N47:O47"/>
    <mergeCell ref="P47:Q47"/>
    <mergeCell ref="R47:S47"/>
    <mergeCell ref="T47:U47"/>
    <mergeCell ref="B46:E46"/>
    <mergeCell ref="F46:G46"/>
    <mergeCell ref="H46:I46"/>
    <mergeCell ref="J46:K46"/>
    <mergeCell ref="L46:M46"/>
    <mergeCell ref="N46:O46"/>
    <mergeCell ref="P46:Q46"/>
    <mergeCell ref="R46:S46"/>
    <mergeCell ref="T46:U46"/>
    <mergeCell ref="B45:E45"/>
    <mergeCell ref="F45:G45"/>
    <mergeCell ref="H45:I45"/>
    <mergeCell ref="J45:K45"/>
    <mergeCell ref="L45:M45"/>
    <mergeCell ref="N45:O45"/>
    <mergeCell ref="P45:Q45"/>
    <mergeCell ref="R45:S45"/>
    <mergeCell ref="T45:U45"/>
    <mergeCell ref="Z43:AA43"/>
    <mergeCell ref="AB43:AC43"/>
    <mergeCell ref="B42:E42"/>
    <mergeCell ref="F42:G42"/>
    <mergeCell ref="H42:I42"/>
    <mergeCell ref="H44:I44"/>
    <mergeCell ref="J44:K44"/>
    <mergeCell ref="L44:M44"/>
    <mergeCell ref="N44:O44"/>
    <mergeCell ref="P44:Q44"/>
    <mergeCell ref="R44:S44"/>
    <mergeCell ref="T44:U44"/>
    <mergeCell ref="V44:W44"/>
    <mergeCell ref="X44:Y44"/>
    <mergeCell ref="H43:I43"/>
    <mergeCell ref="J43:K43"/>
    <mergeCell ref="L43:M43"/>
    <mergeCell ref="N43:O43"/>
    <mergeCell ref="P43:Q43"/>
    <mergeCell ref="R43:S43"/>
    <mergeCell ref="T43:U43"/>
    <mergeCell ref="V43:W43"/>
    <mergeCell ref="X43:Y43"/>
    <mergeCell ref="V40:W40"/>
    <mergeCell ref="X40:Y40"/>
    <mergeCell ref="Z40:AA40"/>
    <mergeCell ref="AB40:AC40"/>
    <mergeCell ref="B41:E41"/>
    <mergeCell ref="F41:G41"/>
    <mergeCell ref="H41:I41"/>
    <mergeCell ref="J41:K41"/>
    <mergeCell ref="L41:M41"/>
    <mergeCell ref="N41:O41"/>
    <mergeCell ref="P41:Q41"/>
    <mergeCell ref="R41:S41"/>
    <mergeCell ref="T41:U41"/>
    <mergeCell ref="V41:W41"/>
    <mergeCell ref="X41:Y41"/>
    <mergeCell ref="Z41:AA41"/>
    <mergeCell ref="AB41:AC41"/>
    <mergeCell ref="B40:E40"/>
    <mergeCell ref="F40:G40"/>
    <mergeCell ref="H40:I40"/>
    <mergeCell ref="J40:K40"/>
    <mergeCell ref="L40:M40"/>
    <mergeCell ref="N40:O40"/>
    <mergeCell ref="P40:Q40"/>
    <mergeCell ref="R40:S40"/>
    <mergeCell ref="T40:U40"/>
    <mergeCell ref="V38:W38"/>
    <mergeCell ref="X38:Y38"/>
    <mergeCell ref="Z38:AA38"/>
    <mergeCell ref="AB38:AC38"/>
    <mergeCell ref="B39:E39"/>
    <mergeCell ref="F39:G39"/>
    <mergeCell ref="H39:I39"/>
    <mergeCell ref="J39:K39"/>
    <mergeCell ref="L39:M39"/>
    <mergeCell ref="N39:O39"/>
    <mergeCell ref="P39:Q39"/>
    <mergeCell ref="R39:S39"/>
    <mergeCell ref="T39:U39"/>
    <mergeCell ref="V39:W39"/>
    <mergeCell ref="X39:Y39"/>
    <mergeCell ref="Z39:AA39"/>
    <mergeCell ref="AB39:AC39"/>
    <mergeCell ref="B38:E38"/>
    <mergeCell ref="F38:G38"/>
    <mergeCell ref="H38:I38"/>
    <mergeCell ref="J38:K38"/>
    <mergeCell ref="L38:M38"/>
    <mergeCell ref="N38:O38"/>
    <mergeCell ref="P38:Q38"/>
    <mergeCell ref="R38:S38"/>
    <mergeCell ref="T38:U38"/>
    <mergeCell ref="N36:O36"/>
    <mergeCell ref="P36:Q36"/>
    <mergeCell ref="R36:S36"/>
    <mergeCell ref="T36:U36"/>
    <mergeCell ref="V36:W36"/>
    <mergeCell ref="X36:Y36"/>
    <mergeCell ref="Z36:AA36"/>
    <mergeCell ref="AB36:AC36"/>
    <mergeCell ref="B37:E37"/>
    <mergeCell ref="F37:G37"/>
    <mergeCell ref="H37:I37"/>
    <mergeCell ref="J37:K37"/>
    <mergeCell ref="L37:M37"/>
    <mergeCell ref="N37:O37"/>
    <mergeCell ref="P37:Q37"/>
    <mergeCell ref="R37:S37"/>
    <mergeCell ref="T37:U37"/>
    <mergeCell ref="V37:W37"/>
    <mergeCell ref="X37:Y37"/>
    <mergeCell ref="Z37:AA37"/>
    <mergeCell ref="AB37:AC37"/>
    <mergeCell ref="X35:Y35"/>
    <mergeCell ref="Z35:AA35"/>
    <mergeCell ref="AB35:AC35"/>
    <mergeCell ref="H33:I34"/>
    <mergeCell ref="J33:K34"/>
    <mergeCell ref="L33:M34"/>
    <mergeCell ref="N33:O34"/>
    <mergeCell ref="P33:Q34"/>
    <mergeCell ref="R33:S34"/>
    <mergeCell ref="T33:U34"/>
    <mergeCell ref="X33:Y34"/>
    <mergeCell ref="AI3:AU3"/>
    <mergeCell ref="AI4:AU4"/>
    <mergeCell ref="X30:Y30"/>
    <mergeCell ref="AB32:AE32"/>
    <mergeCell ref="Z33:AA34"/>
    <mergeCell ref="AB33:AC34"/>
    <mergeCell ref="AD33:AE34"/>
    <mergeCell ref="Z2:AE2"/>
    <mergeCell ref="A3:L3"/>
    <mergeCell ref="M4:N4"/>
    <mergeCell ref="O4:T4"/>
    <mergeCell ref="V4:W4"/>
    <mergeCell ref="X4:AD4"/>
    <mergeCell ref="A9:L9"/>
    <mergeCell ref="O9:R9"/>
    <mergeCell ref="S9:T9"/>
    <mergeCell ref="A11:L11"/>
    <mergeCell ref="N12:Q12"/>
    <mergeCell ref="R12:S12"/>
    <mergeCell ref="T12:U12"/>
    <mergeCell ref="A6:L6"/>
    <mergeCell ref="N7:P7"/>
    <mergeCell ref="Q7:R7"/>
    <mergeCell ref="S7:T7"/>
    <mergeCell ref="AB15:AE15"/>
    <mergeCell ref="V7:W7"/>
    <mergeCell ref="Y7:Z7"/>
    <mergeCell ref="B16:L16"/>
    <mergeCell ref="Q16:AA16"/>
    <mergeCell ref="B17:L17"/>
    <mergeCell ref="Q17:AA17"/>
    <mergeCell ref="B18:L18"/>
    <mergeCell ref="Q18:AA18"/>
    <mergeCell ref="W12:X12"/>
    <mergeCell ref="Z12:AA12"/>
    <mergeCell ref="A14:L14"/>
    <mergeCell ref="B15:L15"/>
    <mergeCell ref="M15:P15"/>
    <mergeCell ref="Q15:AA15"/>
    <mergeCell ref="B22:L22"/>
    <mergeCell ref="Q22:AA22"/>
    <mergeCell ref="B23:L23"/>
    <mergeCell ref="Q23:AA23"/>
    <mergeCell ref="A25:L25"/>
    <mergeCell ref="N25:P25"/>
    <mergeCell ref="B19:L19"/>
    <mergeCell ref="Q19:AA19"/>
    <mergeCell ref="B20:L20"/>
    <mergeCell ref="Q20:AA20"/>
    <mergeCell ref="B21:L21"/>
    <mergeCell ref="Q21:AA21"/>
    <mergeCell ref="M26:O26"/>
    <mergeCell ref="P26:Q26"/>
    <mergeCell ref="R26:S26"/>
    <mergeCell ref="U26:V26"/>
    <mergeCell ref="X26:Y26"/>
    <mergeCell ref="M27:O27"/>
    <mergeCell ref="P27:Q27"/>
    <mergeCell ref="R27:S27"/>
    <mergeCell ref="U27:V27"/>
    <mergeCell ref="X27:Y27"/>
    <mergeCell ref="A29:L30"/>
    <mergeCell ref="N29:P29"/>
    <mergeCell ref="M30:O30"/>
    <mergeCell ref="P30:Q30"/>
    <mergeCell ref="R30:S30"/>
    <mergeCell ref="U30:V30"/>
    <mergeCell ref="B33:E34"/>
    <mergeCell ref="F33:G34"/>
    <mergeCell ref="B36:E36"/>
    <mergeCell ref="F36:G36"/>
    <mergeCell ref="H36:I36"/>
    <mergeCell ref="J36:K36"/>
    <mergeCell ref="L36:M36"/>
    <mergeCell ref="V33:W34"/>
    <mergeCell ref="B35:E35"/>
    <mergeCell ref="F35:G35"/>
    <mergeCell ref="H35:I35"/>
    <mergeCell ref="J35:K35"/>
    <mergeCell ref="L35:M35"/>
    <mergeCell ref="N35:O35"/>
    <mergeCell ref="P35:Q35"/>
    <mergeCell ref="R35:S35"/>
    <mergeCell ref="T35:U35"/>
    <mergeCell ref="V35:W35"/>
    <mergeCell ref="V46:W46"/>
    <mergeCell ref="X46:Y46"/>
    <mergeCell ref="Z46:AA46"/>
    <mergeCell ref="AB46:AC46"/>
    <mergeCell ref="J42:K42"/>
    <mergeCell ref="L42:M42"/>
    <mergeCell ref="B44:E44"/>
    <mergeCell ref="F44:G44"/>
    <mergeCell ref="Z44:AA44"/>
    <mergeCell ref="AB44:AC44"/>
    <mergeCell ref="V45:W45"/>
    <mergeCell ref="X45:Y45"/>
    <mergeCell ref="Z45:AA45"/>
    <mergeCell ref="AB45:AC45"/>
    <mergeCell ref="N42:O42"/>
    <mergeCell ref="P42:Q42"/>
    <mergeCell ref="R42:S42"/>
    <mergeCell ref="T42:U42"/>
    <mergeCell ref="V42:W42"/>
    <mergeCell ref="X42:Y42"/>
    <mergeCell ref="Z42:AA42"/>
    <mergeCell ref="AB42:AC42"/>
    <mergeCell ref="B43:E43"/>
    <mergeCell ref="F43:G43"/>
  </mergeCells>
  <phoneticPr fontId="2"/>
  <dataValidations count="6">
    <dataValidation type="list" allowBlank="1" showInputMessage="1" showErrorMessage="1" sqref="O8" xr:uid="{00000000-0002-0000-1100-000000000000}">
      <formula1>"昭和,平成"</formula1>
    </dataValidation>
    <dataValidation type="list" allowBlank="1" showInputMessage="1" showErrorMessage="1" sqref="B55:C56" xr:uid="{00000000-0002-0000-1100-000001000000}">
      <formula1>"平成,昭和"</formula1>
    </dataValidation>
    <dataValidation type="list" allowBlank="1" showInputMessage="1" showErrorMessage="1" sqref="M3 S3 M6 S6 M9 AC9 M11 S11 M16:M23 O16:O23 AB16:AB23 AD16:AD23 N28 T28 M14 S14 M25 R25 M29 R29 T53 P53 AD35:AD50 U86 M60:M61 R60:R61 U60:U61 U74 AA74 U76 AA76 U78 AA78 U81 AA81 AA84 U84 AA86 H60:H61 B66 H66 H68:H69 C68:C70 AA91 U91 B92 H92 O92 V92 AA95 U95 B96 H96" xr:uid="{00000000-0002-0000-1100-000002000000}">
      <formula1>"□,■"</formula1>
    </dataValidation>
    <dataValidation imeMode="hiragana" allowBlank="1" showInputMessage="1" showErrorMessage="1" sqref="O4:T4 X4:AD4 J55:AE56 B50" xr:uid="{00000000-0002-0000-1100-000003000000}"/>
    <dataValidation imeMode="halfAlpha" allowBlank="1" showInputMessage="1" showErrorMessage="1" sqref="U9 T12:U12 W12:X12 Z12:AA12 R26:S27 R30:S30 U30:V30 U26:V27 X26:Y27 X30:Y30 V7:W7 S7:T7 Y7:Z7 Y9 W9 D55:D56 F55:F56 H55:H56 F35:AC50" xr:uid="{00000000-0002-0000-1100-000004000000}"/>
    <dataValidation type="list" allowBlank="1" showInputMessage="1" showErrorMessage="1" sqref="Q7:R7 S9:T9 R12:S12 P26:Q27 P30:Q30" xr:uid="{00000000-0002-0000-1100-000005000000}">
      <formula1>"令和,平成,昭和"</formula1>
    </dataValidation>
  </dataValidations>
  <pageMargins left="0.78740157480314965" right="0.78740157480314965" top="0.74803149606299213" bottom="0.74803149606299213" header="0.31496062992125984" footer="0.31496062992125984"/>
  <pageSetup paperSize="9" scale="95" orientation="portrait" blackAndWhite="1" r:id="rId1"/>
  <headerFooter>
    <oddHeader>&amp;L&amp;D</oddHeader>
    <oddFooter>&amp;C&amp;P / &amp;N ページ</oddFooter>
  </headerFooter>
  <rowBreaks count="2" manualBreakCount="2">
    <brk id="57" max="32" man="1"/>
    <brk id="97" max="4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FF"/>
  </sheetPr>
  <dimension ref="A1:AX266"/>
  <sheetViews>
    <sheetView view="pageBreakPreview" zoomScaleNormal="80" zoomScaleSheetLayoutView="100" workbookViewId="0">
      <selection activeCell="H160" sqref="H160:J160"/>
    </sheetView>
  </sheetViews>
  <sheetFormatPr defaultColWidth="9" defaultRowHeight="12.9" customHeight="1" x14ac:dyDescent="0.2"/>
  <cols>
    <col min="1" max="1" width="2.77734375" style="5" customWidth="1"/>
    <col min="2" max="102" width="2.77734375" style="4" customWidth="1"/>
    <col min="103" max="16384" width="9" style="4"/>
  </cols>
  <sheetData>
    <row r="1" spans="1:36" ht="12.9" customHeight="1" x14ac:dyDescent="0.2">
      <c r="A1" s="377" t="s">
        <v>1225</v>
      </c>
    </row>
    <row r="2" spans="1:36" ht="12.9" customHeight="1" x14ac:dyDescent="0.2">
      <c r="A2" s="3" t="s">
        <v>441</v>
      </c>
      <c r="AF2" s="351"/>
      <c r="AG2" s="351"/>
      <c r="AH2" s="351"/>
    </row>
    <row r="3" spans="1:36" ht="12.9" customHeight="1" x14ac:dyDescent="0.2">
      <c r="B3" s="4" t="s">
        <v>903</v>
      </c>
      <c r="Y3" s="4" t="s">
        <v>442</v>
      </c>
      <c r="AF3" s="351"/>
      <c r="AG3" s="351"/>
      <c r="AH3" s="351"/>
    </row>
    <row r="4" spans="1:36" ht="12.9" customHeight="1" x14ac:dyDescent="0.2">
      <c r="B4" s="6" t="s">
        <v>68</v>
      </c>
      <c r="C4" s="7" t="s">
        <v>902</v>
      </c>
      <c r="D4" s="7"/>
      <c r="E4" s="7"/>
      <c r="F4" s="7"/>
      <c r="G4" s="7"/>
      <c r="H4" s="7"/>
      <c r="I4" s="8" t="s">
        <v>68</v>
      </c>
      <c r="J4" s="7" t="s">
        <v>901</v>
      </c>
      <c r="K4" s="7"/>
      <c r="L4" s="7"/>
      <c r="M4" s="7"/>
      <c r="N4" s="7"/>
      <c r="O4" s="7"/>
      <c r="P4" s="7"/>
      <c r="Q4" s="7"/>
      <c r="R4" s="9" t="s">
        <v>68</v>
      </c>
      <c r="S4" s="7" t="s">
        <v>900</v>
      </c>
      <c r="T4" s="7"/>
      <c r="U4" s="7"/>
      <c r="V4" s="7"/>
      <c r="W4" s="7"/>
      <c r="X4" s="7"/>
      <c r="Y4" s="7"/>
      <c r="Z4" s="7"/>
      <c r="AA4" s="7"/>
      <c r="AB4" s="7"/>
      <c r="AC4" s="7"/>
      <c r="AD4" s="10"/>
      <c r="AF4" s="351"/>
      <c r="AG4" s="351"/>
      <c r="AH4" s="351"/>
    </row>
    <row r="5" spans="1:36" ht="12.9" customHeight="1" x14ac:dyDescent="0.2">
      <c r="J5" s="4" t="s">
        <v>674</v>
      </c>
      <c r="AF5" s="351"/>
      <c r="AG5" s="351"/>
      <c r="AH5" s="351"/>
    </row>
    <row r="6" spans="1:36" ht="12.9" customHeight="1" x14ac:dyDescent="0.2">
      <c r="B6" s="628" t="s">
        <v>443</v>
      </c>
      <c r="C6" s="629"/>
      <c r="D6" s="629"/>
      <c r="E6" s="629"/>
      <c r="F6" s="629"/>
      <c r="G6" s="629"/>
      <c r="H6" s="630"/>
      <c r="I6" s="6" t="s">
        <v>68</v>
      </c>
      <c r="J6" s="7" t="s">
        <v>889</v>
      </c>
      <c r="K6" s="582"/>
      <c r="L6" s="582"/>
      <c r="M6" s="7" t="s">
        <v>899</v>
      </c>
      <c r="N6" s="582"/>
      <c r="O6" s="582"/>
      <c r="P6" s="7" t="s">
        <v>898</v>
      </c>
      <c r="Q6" s="7"/>
      <c r="R6" s="7" t="s">
        <v>746</v>
      </c>
      <c r="S6" s="9" t="s">
        <v>68</v>
      </c>
      <c r="T6" s="7" t="s">
        <v>897</v>
      </c>
      <c r="U6" s="7"/>
      <c r="V6" s="7"/>
      <c r="W6" s="9" t="s">
        <v>68</v>
      </c>
      <c r="X6" s="7" t="s">
        <v>896</v>
      </c>
      <c r="Y6" s="7"/>
      <c r="Z6" s="1310"/>
      <c r="AA6" s="1310"/>
      <c r="AB6" s="1310"/>
      <c r="AC6" s="1310"/>
      <c r="AD6" s="11" t="s">
        <v>746</v>
      </c>
      <c r="AF6" s="351"/>
      <c r="AG6" s="351"/>
      <c r="AH6" s="351"/>
      <c r="AJ6" s="351"/>
    </row>
    <row r="7" spans="1:36" ht="12.9" customHeight="1" x14ac:dyDescent="0.2">
      <c r="B7" s="628" t="s">
        <v>444</v>
      </c>
      <c r="C7" s="629"/>
      <c r="D7" s="629"/>
      <c r="E7" s="629"/>
      <c r="F7" s="629"/>
      <c r="G7" s="629"/>
      <c r="H7" s="630"/>
      <c r="I7" s="6" t="s">
        <v>68</v>
      </c>
      <c r="J7" s="12" t="s">
        <v>895</v>
      </c>
      <c r="K7" s="13"/>
      <c r="L7" s="13"/>
      <c r="M7" s="12"/>
      <c r="N7" s="9" t="s">
        <v>68</v>
      </c>
      <c r="O7" s="14" t="s">
        <v>894</v>
      </c>
      <c r="P7" s="12"/>
      <c r="Q7" s="12"/>
      <c r="R7" s="12"/>
      <c r="S7" s="15" t="s">
        <v>68</v>
      </c>
      <c r="T7" s="12" t="s">
        <v>445</v>
      </c>
      <c r="U7" s="12"/>
      <c r="V7" s="12"/>
      <c r="W7" s="12"/>
      <c r="X7" s="9" t="s">
        <v>68</v>
      </c>
      <c r="Y7" s="7" t="s">
        <v>893</v>
      </c>
      <c r="Z7" s="7"/>
      <c r="AA7" s="7"/>
      <c r="AB7" s="7"/>
      <c r="AC7" s="7"/>
      <c r="AD7" s="10"/>
      <c r="AF7" s="351"/>
      <c r="AG7" s="351"/>
      <c r="AH7" s="351"/>
      <c r="AJ7" s="351"/>
    </row>
    <row r="8" spans="1:36" ht="12.9" customHeight="1" x14ac:dyDescent="0.2">
      <c r="B8" s="701" t="s">
        <v>892</v>
      </c>
      <c r="C8" s="822"/>
      <c r="D8" s="822"/>
      <c r="E8" s="822"/>
      <c r="F8" s="822"/>
      <c r="G8" s="822"/>
      <c r="H8" s="702"/>
      <c r="I8" s="16" t="s">
        <v>891</v>
      </c>
      <c r="J8" s="12"/>
      <c r="K8" s="12"/>
      <c r="L8" s="12"/>
      <c r="M8" s="1413"/>
      <c r="N8" s="1413"/>
      <c r="O8" s="1413"/>
      <c r="P8" s="1413"/>
      <c r="Q8" s="1413"/>
      <c r="R8" s="1413"/>
      <c r="S8" s="1413"/>
      <c r="T8" s="1413"/>
      <c r="U8" s="1413"/>
      <c r="V8" s="1413"/>
      <c r="W8" s="1413"/>
      <c r="X8" s="1413"/>
      <c r="Y8" s="1413"/>
      <c r="Z8" s="1413"/>
      <c r="AA8" s="1413"/>
      <c r="AB8" s="1413"/>
      <c r="AC8" s="1413"/>
      <c r="AD8" s="17" t="s">
        <v>746</v>
      </c>
      <c r="AF8" s="351"/>
      <c r="AG8" s="351"/>
      <c r="AH8" s="351"/>
    </row>
    <row r="9" spans="1:36" ht="12.9" customHeight="1" x14ac:dyDescent="0.2">
      <c r="B9" s="823"/>
      <c r="C9" s="824"/>
      <c r="D9" s="824"/>
      <c r="E9" s="824"/>
      <c r="F9" s="824"/>
      <c r="G9" s="824"/>
      <c r="H9" s="825"/>
      <c r="I9" s="18" t="s">
        <v>890</v>
      </c>
      <c r="J9" s="19"/>
      <c r="K9" s="20" t="s">
        <v>889</v>
      </c>
      <c r="L9" s="1414"/>
      <c r="M9" s="1414"/>
      <c r="N9" s="1414"/>
      <c r="O9" s="1414"/>
      <c r="P9" s="1414"/>
      <c r="Q9" s="1414"/>
      <c r="R9" s="1414"/>
      <c r="S9" s="1414"/>
      <c r="T9" s="1414"/>
      <c r="U9" s="1414"/>
      <c r="V9" s="1414"/>
      <c r="W9" s="1414"/>
      <c r="X9" s="1414"/>
      <c r="Y9" s="1414"/>
      <c r="Z9" s="1414"/>
      <c r="AA9" s="1414"/>
      <c r="AB9" s="1414"/>
      <c r="AC9" s="1414"/>
      <c r="AD9" s="21" t="s">
        <v>746</v>
      </c>
      <c r="AF9" s="351"/>
      <c r="AG9" s="351"/>
      <c r="AH9" s="351"/>
    </row>
    <row r="10" spans="1:36" ht="12.9" customHeight="1" x14ac:dyDescent="0.2">
      <c r="AF10" s="351"/>
      <c r="AG10" s="351"/>
      <c r="AH10" s="351"/>
    </row>
    <row r="11" spans="1:36" ht="12.9" customHeight="1" x14ac:dyDescent="0.2">
      <c r="B11" s="4" t="s">
        <v>888</v>
      </c>
      <c r="Y11" s="4" t="s">
        <v>442</v>
      </c>
      <c r="AF11" s="351"/>
      <c r="AG11" s="351"/>
      <c r="AH11" s="351"/>
    </row>
    <row r="12" spans="1:36" ht="12.9" customHeight="1" x14ac:dyDescent="0.2">
      <c r="B12" s="6" t="s">
        <v>68</v>
      </c>
      <c r="C12" s="7" t="s">
        <v>446</v>
      </c>
      <c r="D12" s="7"/>
      <c r="E12" s="7"/>
      <c r="F12" s="7"/>
      <c r="G12" s="7"/>
      <c r="H12" s="7"/>
      <c r="I12" s="8" t="s">
        <v>68</v>
      </c>
      <c r="J12" s="7" t="s">
        <v>447</v>
      </c>
      <c r="K12" s="7"/>
      <c r="L12" s="7"/>
      <c r="M12" s="7"/>
      <c r="N12" s="7"/>
      <c r="O12" s="7"/>
      <c r="P12" s="7"/>
      <c r="Q12" s="7"/>
      <c r="R12" s="7"/>
      <c r="S12" s="7"/>
      <c r="T12" s="7"/>
      <c r="U12" s="7"/>
      <c r="V12" s="7"/>
      <c r="W12" s="7"/>
      <c r="X12" s="7"/>
      <c r="Y12" s="7"/>
      <c r="Z12" s="7"/>
      <c r="AA12" s="7"/>
      <c r="AB12" s="7"/>
      <c r="AC12" s="7"/>
      <c r="AD12" s="10"/>
      <c r="AF12" s="351"/>
      <c r="AG12" s="351"/>
      <c r="AH12" s="351"/>
    </row>
    <row r="13" spans="1:36" ht="12.9" customHeight="1" x14ac:dyDescent="0.2">
      <c r="I13" s="4" t="s">
        <v>1070</v>
      </c>
      <c r="AF13" s="351"/>
      <c r="AG13" s="351"/>
      <c r="AH13" s="351"/>
    </row>
    <row r="14" spans="1:36" ht="12.9" customHeight="1" x14ac:dyDescent="0.2">
      <c r="B14" s="628" t="s">
        <v>290</v>
      </c>
      <c r="C14" s="629"/>
      <c r="D14" s="629"/>
      <c r="E14" s="629"/>
      <c r="F14" s="629"/>
      <c r="G14" s="630"/>
      <c r="H14" s="1309"/>
      <c r="I14" s="1310"/>
      <c r="J14" s="1310"/>
      <c r="K14" s="1310"/>
      <c r="L14" s="1310"/>
      <c r="M14" s="1310"/>
      <c r="N14" s="1310"/>
      <c r="O14" s="1310"/>
      <c r="P14" s="1310"/>
      <c r="Q14" s="1310"/>
      <c r="R14" s="1310"/>
      <c r="S14" s="1310"/>
      <c r="T14" s="1310"/>
      <c r="U14" s="1310"/>
      <c r="V14" s="1310"/>
      <c r="W14" s="1310"/>
      <c r="X14" s="1310"/>
      <c r="Y14" s="1310"/>
      <c r="Z14" s="1310"/>
      <c r="AA14" s="1310"/>
      <c r="AB14" s="1310"/>
      <c r="AC14" s="1310"/>
      <c r="AD14" s="1311"/>
      <c r="AF14" s="351"/>
      <c r="AG14" s="351"/>
      <c r="AH14" s="351"/>
    </row>
    <row r="15" spans="1:36" ht="12.9" customHeight="1" x14ac:dyDescent="0.2">
      <c r="B15" s="628" t="s">
        <v>9</v>
      </c>
      <c r="C15" s="629"/>
      <c r="D15" s="629"/>
      <c r="E15" s="629"/>
      <c r="F15" s="629"/>
      <c r="G15" s="630"/>
      <c r="H15" s="1309"/>
      <c r="I15" s="1310"/>
      <c r="J15" s="1310"/>
      <c r="K15" s="1310"/>
      <c r="L15" s="1310"/>
      <c r="M15" s="1310"/>
      <c r="N15" s="1310"/>
      <c r="O15" s="1310"/>
      <c r="P15" s="1310"/>
      <c r="Q15" s="1310"/>
      <c r="R15" s="1310"/>
      <c r="S15" s="1310"/>
      <c r="T15" s="1310"/>
      <c r="U15" s="1310"/>
      <c r="V15" s="1310"/>
      <c r="W15" s="1310"/>
      <c r="X15" s="1310"/>
      <c r="Y15" s="1310"/>
      <c r="Z15" s="1310"/>
      <c r="AA15" s="1310"/>
      <c r="AB15" s="1310"/>
      <c r="AC15" s="1310"/>
      <c r="AD15" s="1311"/>
      <c r="AF15" s="351"/>
      <c r="AG15" s="351"/>
      <c r="AH15" s="351"/>
    </row>
    <row r="16" spans="1:36" ht="12.9" customHeight="1" x14ac:dyDescent="0.2">
      <c r="B16" s="701" t="s">
        <v>448</v>
      </c>
      <c r="C16" s="822"/>
      <c r="D16" s="822"/>
      <c r="E16" s="822"/>
      <c r="F16" s="822"/>
      <c r="G16" s="702"/>
      <c r="H16" s="15" t="s">
        <v>68</v>
      </c>
      <c r="I16" s="12" t="s">
        <v>449</v>
      </c>
      <c r="J16" s="12"/>
      <c r="K16" s="12"/>
      <c r="L16" s="15" t="s">
        <v>68</v>
      </c>
      <c r="M16" s="12" t="s">
        <v>450</v>
      </c>
      <c r="N16" s="12"/>
      <c r="O16" s="15" t="s">
        <v>68</v>
      </c>
      <c r="P16" s="12" t="s">
        <v>451</v>
      </c>
      <c r="Q16" s="12"/>
      <c r="R16" s="22"/>
      <c r="S16" s="15" t="s">
        <v>68</v>
      </c>
      <c r="T16" s="12" t="s">
        <v>452</v>
      </c>
      <c r="U16" s="12"/>
      <c r="V16" s="15" t="s">
        <v>68</v>
      </c>
      <c r="W16" s="12" t="s">
        <v>453</v>
      </c>
      <c r="X16" s="12"/>
      <c r="Y16" s="15" t="s">
        <v>68</v>
      </c>
      <c r="Z16" s="12" t="s">
        <v>454</v>
      </c>
      <c r="AA16" s="12"/>
      <c r="AB16" s="12"/>
      <c r="AC16" s="12"/>
      <c r="AD16" s="17"/>
      <c r="AF16" s="351"/>
      <c r="AG16" s="351"/>
      <c r="AH16" s="351"/>
    </row>
    <row r="17" spans="1:34" ht="12.9" customHeight="1" x14ac:dyDescent="0.2">
      <c r="B17" s="823"/>
      <c r="C17" s="824"/>
      <c r="D17" s="824"/>
      <c r="E17" s="824"/>
      <c r="F17" s="824"/>
      <c r="G17" s="825"/>
      <c r="H17" s="23" t="s">
        <v>68</v>
      </c>
      <c r="I17" s="4" t="s">
        <v>455</v>
      </c>
      <c r="L17" s="23" t="s">
        <v>68</v>
      </c>
      <c r="M17" s="4" t="s">
        <v>130</v>
      </c>
      <c r="O17" s="19" t="s">
        <v>743</v>
      </c>
      <c r="P17" s="635"/>
      <c r="Q17" s="635"/>
      <c r="R17" s="635"/>
      <c r="S17" s="635"/>
      <c r="T17" s="635"/>
      <c r="U17" s="635"/>
      <c r="V17" s="635"/>
      <c r="W17" s="635"/>
      <c r="X17" s="635"/>
      <c r="Y17" s="635"/>
      <c r="Z17" s="635"/>
      <c r="AA17" s="635"/>
      <c r="AB17" s="635"/>
      <c r="AC17" s="635"/>
      <c r="AD17" s="24" t="s">
        <v>742</v>
      </c>
      <c r="AF17" s="351"/>
      <c r="AG17" s="351"/>
      <c r="AH17" s="351"/>
    </row>
    <row r="18" spans="1:34" ht="12.9" customHeight="1" x14ac:dyDescent="0.2">
      <c r="B18" s="628" t="s">
        <v>456</v>
      </c>
      <c r="C18" s="629"/>
      <c r="D18" s="629"/>
      <c r="E18" s="629"/>
      <c r="F18" s="629"/>
      <c r="G18" s="630"/>
      <c r="H18" s="1415"/>
      <c r="I18" s="853"/>
      <c r="J18" s="582"/>
      <c r="K18" s="582"/>
      <c r="L18" s="7" t="s">
        <v>15</v>
      </c>
      <c r="M18" s="582"/>
      <c r="N18" s="582"/>
      <c r="O18" s="7" t="s">
        <v>295</v>
      </c>
      <c r="P18" s="582"/>
      <c r="Q18" s="582"/>
      <c r="R18" s="7" t="s">
        <v>210</v>
      </c>
      <c r="S18" s="7"/>
      <c r="T18" s="7"/>
      <c r="U18" s="7"/>
      <c r="V18" s="7"/>
      <c r="W18" s="7"/>
      <c r="X18" s="7"/>
      <c r="Y18" s="7"/>
      <c r="Z18" s="7"/>
      <c r="AA18" s="7"/>
      <c r="AB18" s="7"/>
      <c r="AC18" s="7"/>
      <c r="AD18" s="10"/>
      <c r="AF18" s="351"/>
      <c r="AG18" s="351"/>
      <c r="AH18" s="351"/>
    </row>
    <row r="19" spans="1:34" ht="12.9" customHeight="1" x14ac:dyDescent="0.2">
      <c r="B19" s="25" t="s">
        <v>457</v>
      </c>
      <c r="C19" s="26"/>
      <c r="D19" s="26"/>
      <c r="E19" s="26"/>
      <c r="F19" s="26"/>
      <c r="G19" s="26"/>
      <c r="H19" s="26"/>
      <c r="I19" s="26"/>
      <c r="J19" s="26"/>
      <c r="K19" s="26" t="s">
        <v>458</v>
      </c>
      <c r="L19" s="26"/>
      <c r="M19" s="27"/>
      <c r="N19" s="1309"/>
      <c r="O19" s="1310"/>
      <c r="P19" s="1310"/>
      <c r="Q19" s="1310"/>
      <c r="R19" s="1310"/>
      <c r="S19" s="1310"/>
      <c r="T19" s="1310"/>
      <c r="U19" s="1310"/>
      <c r="V19" s="1310"/>
      <c r="W19" s="1310"/>
      <c r="X19" s="1310"/>
      <c r="Y19" s="1310"/>
      <c r="Z19" s="1310"/>
      <c r="AA19" s="1310"/>
      <c r="AB19" s="1310"/>
      <c r="AC19" s="1310"/>
      <c r="AD19" s="1311"/>
      <c r="AF19" s="351"/>
      <c r="AG19" s="351"/>
      <c r="AH19" s="351"/>
    </row>
    <row r="20" spans="1:34" ht="12.9" customHeight="1" x14ac:dyDescent="0.2">
      <c r="AF20" s="351"/>
      <c r="AG20" s="351"/>
      <c r="AH20" s="351"/>
    </row>
    <row r="21" spans="1:34" ht="12.9" customHeight="1" x14ac:dyDescent="0.2">
      <c r="B21" s="5" t="s">
        <v>887</v>
      </c>
      <c r="C21" s="5"/>
      <c r="D21" s="5"/>
      <c r="E21" s="5"/>
      <c r="F21" s="5"/>
      <c r="G21" s="5"/>
      <c r="H21" s="5"/>
      <c r="I21" s="5"/>
      <c r="J21" s="5"/>
      <c r="K21" s="5"/>
      <c r="Y21" s="4" t="s">
        <v>474</v>
      </c>
      <c r="AF21" s="351"/>
      <c r="AG21" s="351"/>
      <c r="AH21" s="351"/>
    </row>
    <row r="22" spans="1:34" ht="12.9" customHeight="1" x14ac:dyDescent="0.2">
      <c r="B22" s="6" t="s">
        <v>68</v>
      </c>
      <c r="C22" s="7" t="s">
        <v>886</v>
      </c>
      <c r="D22" s="7"/>
      <c r="E22" s="7"/>
      <c r="F22" s="7"/>
      <c r="G22" s="7"/>
      <c r="H22" s="7"/>
      <c r="I22" s="8" t="s">
        <v>68</v>
      </c>
      <c r="J22" s="7" t="s">
        <v>885</v>
      </c>
      <c r="K22" s="7"/>
      <c r="L22" s="7"/>
      <c r="M22" s="7"/>
      <c r="N22" s="7"/>
      <c r="O22" s="7"/>
      <c r="P22" s="7"/>
      <c r="Q22" s="7"/>
      <c r="R22" s="7"/>
      <c r="S22" s="7"/>
      <c r="T22" s="7"/>
      <c r="U22" s="7"/>
      <c r="V22" s="7"/>
      <c r="W22" s="7"/>
      <c r="X22" s="7"/>
      <c r="Y22" s="7"/>
      <c r="Z22" s="7"/>
      <c r="AA22" s="7"/>
      <c r="AB22" s="7"/>
      <c r="AC22" s="7"/>
      <c r="AD22" s="10"/>
      <c r="AF22" s="351"/>
      <c r="AG22" s="351"/>
      <c r="AH22" s="351"/>
    </row>
    <row r="23" spans="1:34" ht="12.9" customHeight="1" x14ac:dyDescent="0.2">
      <c r="I23" s="4" t="s">
        <v>1203</v>
      </c>
      <c r="AF23" s="351"/>
      <c r="AG23" s="351"/>
      <c r="AH23" s="351"/>
    </row>
    <row r="24" spans="1:34" ht="12.9" customHeight="1" x14ac:dyDescent="0.2">
      <c r="B24" s="628" t="s">
        <v>884</v>
      </c>
      <c r="C24" s="629"/>
      <c r="D24" s="629"/>
      <c r="E24" s="629"/>
      <c r="F24" s="629"/>
      <c r="G24" s="630"/>
      <c r="H24" s="1309"/>
      <c r="I24" s="1310"/>
      <c r="J24" s="1310"/>
      <c r="K24" s="1310"/>
      <c r="L24" s="1310"/>
      <c r="M24" s="1310"/>
      <c r="N24" s="1310"/>
      <c r="O24" s="1310"/>
      <c r="P24" s="1310"/>
      <c r="Q24" s="1310"/>
      <c r="R24" s="1310"/>
      <c r="S24" s="1310"/>
      <c r="T24" s="1310"/>
      <c r="U24" s="1310"/>
      <c r="V24" s="1310"/>
      <c r="W24" s="1310"/>
      <c r="X24" s="1310"/>
      <c r="Y24" s="1310"/>
      <c r="Z24" s="1310"/>
      <c r="AA24" s="1310"/>
      <c r="AB24" s="1310"/>
      <c r="AC24" s="1310"/>
      <c r="AD24" s="1311"/>
      <c r="AF24" s="351"/>
      <c r="AG24" s="351"/>
      <c r="AH24" s="351"/>
    </row>
    <row r="25" spans="1:34" ht="12.9" customHeight="1" x14ac:dyDescent="0.2">
      <c r="A25" s="5" t="s">
        <v>459</v>
      </c>
      <c r="AF25" s="351"/>
      <c r="AG25" s="351"/>
      <c r="AH25" s="351"/>
    </row>
    <row r="26" spans="1:34" ht="12.9" customHeight="1" x14ac:dyDescent="0.2">
      <c r="B26" s="4" t="s">
        <v>1071</v>
      </c>
      <c r="AB26" s="4" t="s">
        <v>67</v>
      </c>
      <c r="AF26" s="668"/>
      <c r="AG26" s="668"/>
      <c r="AH26" s="351"/>
    </row>
    <row r="27" spans="1:34" ht="12.9" customHeight="1" x14ac:dyDescent="0.2">
      <c r="B27" s="28"/>
      <c r="C27" s="29"/>
      <c r="D27" s="29"/>
      <c r="E27" s="29"/>
      <c r="F27" s="30"/>
      <c r="G27" s="628" t="s">
        <v>460</v>
      </c>
      <c r="H27" s="629"/>
      <c r="I27" s="629"/>
      <c r="J27" s="629"/>
      <c r="K27" s="629"/>
      <c r="L27" s="630"/>
      <c r="M27" s="628" t="s">
        <v>461</v>
      </c>
      <c r="N27" s="629"/>
      <c r="O27" s="629"/>
      <c r="P27" s="629"/>
      <c r="Q27" s="629"/>
      <c r="R27" s="630"/>
      <c r="S27" s="628" t="s">
        <v>462</v>
      </c>
      <c r="T27" s="629"/>
      <c r="U27" s="629"/>
      <c r="V27" s="629"/>
      <c r="W27" s="629"/>
      <c r="X27" s="630"/>
      <c r="Y27" s="628" t="s">
        <v>463</v>
      </c>
      <c r="Z27" s="629"/>
      <c r="AA27" s="629"/>
      <c r="AB27" s="629"/>
      <c r="AC27" s="629"/>
      <c r="AD27" s="630"/>
      <c r="AF27" s="351"/>
      <c r="AG27" s="351"/>
      <c r="AH27" s="351"/>
    </row>
    <row r="28" spans="1:34" ht="12.9" customHeight="1" x14ac:dyDescent="0.2">
      <c r="B28" s="31"/>
      <c r="C28" s="32"/>
      <c r="D28" s="32"/>
      <c r="E28" s="32"/>
      <c r="F28" s="33"/>
      <c r="G28" s="628" t="s">
        <v>249</v>
      </c>
      <c r="H28" s="629"/>
      <c r="I28" s="630"/>
      <c r="J28" s="628" t="s">
        <v>250</v>
      </c>
      <c r="K28" s="629"/>
      <c r="L28" s="630"/>
      <c r="M28" s="628" t="s">
        <v>249</v>
      </c>
      <c r="N28" s="629"/>
      <c r="O28" s="630"/>
      <c r="P28" s="628" t="s">
        <v>464</v>
      </c>
      <c r="Q28" s="629"/>
      <c r="R28" s="630"/>
      <c r="S28" s="628" t="s">
        <v>249</v>
      </c>
      <c r="T28" s="629"/>
      <c r="U28" s="630"/>
      <c r="V28" s="628" t="s">
        <v>464</v>
      </c>
      <c r="W28" s="629"/>
      <c r="X28" s="630"/>
      <c r="Y28" s="628" t="s">
        <v>249</v>
      </c>
      <c r="Z28" s="629"/>
      <c r="AA28" s="630"/>
      <c r="AB28" s="628" t="s">
        <v>464</v>
      </c>
      <c r="AC28" s="629"/>
      <c r="AD28" s="630"/>
      <c r="AF28" s="351"/>
      <c r="AG28" s="351"/>
      <c r="AH28" s="351"/>
    </row>
    <row r="29" spans="1:34" ht="12.9" customHeight="1" x14ac:dyDescent="0.2">
      <c r="B29" s="34"/>
      <c r="C29" s="628" t="s">
        <v>465</v>
      </c>
      <c r="D29" s="629"/>
      <c r="E29" s="629"/>
      <c r="F29" s="630"/>
      <c r="G29" s="1407"/>
      <c r="H29" s="1408"/>
      <c r="I29" s="1409"/>
      <c r="J29" s="1407"/>
      <c r="K29" s="1408"/>
      <c r="L29" s="1409"/>
      <c r="M29" s="1407"/>
      <c r="N29" s="1408"/>
      <c r="O29" s="1409"/>
      <c r="P29" s="1407"/>
      <c r="Q29" s="1408"/>
      <c r="R29" s="1409"/>
      <c r="S29" s="1407"/>
      <c r="T29" s="1408"/>
      <c r="U29" s="1409"/>
      <c r="V29" s="1407"/>
      <c r="W29" s="1408"/>
      <c r="X29" s="1409"/>
      <c r="Y29" s="1407"/>
      <c r="Z29" s="1408"/>
      <c r="AA29" s="1409"/>
      <c r="AB29" s="1407"/>
      <c r="AC29" s="1408"/>
      <c r="AD29" s="1409"/>
      <c r="AF29" s="351"/>
      <c r="AG29" s="351"/>
      <c r="AH29" s="351"/>
    </row>
    <row r="30" spans="1:34" ht="12.9" customHeight="1" x14ac:dyDescent="0.2">
      <c r="B30" s="35"/>
      <c r="C30" s="628" t="s">
        <v>466</v>
      </c>
      <c r="D30" s="629"/>
      <c r="E30" s="629"/>
      <c r="F30" s="630"/>
      <c r="G30" s="1407"/>
      <c r="H30" s="1408"/>
      <c r="I30" s="1409"/>
      <c r="J30" s="1407"/>
      <c r="K30" s="1408"/>
      <c r="L30" s="1409"/>
      <c r="M30" s="1407"/>
      <c r="N30" s="1408"/>
      <c r="O30" s="1409"/>
      <c r="P30" s="1407"/>
      <c r="Q30" s="1408"/>
      <c r="R30" s="1409"/>
      <c r="S30" s="1407"/>
      <c r="T30" s="1408"/>
      <c r="U30" s="1409"/>
      <c r="V30" s="1407"/>
      <c r="W30" s="1408"/>
      <c r="X30" s="1409"/>
      <c r="Y30" s="1407"/>
      <c r="Z30" s="1408"/>
      <c r="AA30" s="1409"/>
      <c r="AB30" s="1407"/>
      <c r="AC30" s="1408"/>
      <c r="AD30" s="1409"/>
      <c r="AF30" s="351"/>
      <c r="AG30" s="351"/>
      <c r="AH30" s="351"/>
    </row>
    <row r="31" spans="1:34" ht="12.9" customHeight="1" x14ac:dyDescent="0.2">
      <c r="B31" s="35"/>
      <c r="C31" s="628" t="s">
        <v>467</v>
      </c>
      <c r="D31" s="629"/>
      <c r="E31" s="629"/>
      <c r="F31" s="630"/>
      <c r="G31" s="1407"/>
      <c r="H31" s="1408"/>
      <c r="I31" s="1409"/>
      <c r="J31" s="1407"/>
      <c r="K31" s="1408"/>
      <c r="L31" s="1409"/>
      <c r="M31" s="1407"/>
      <c r="N31" s="1408"/>
      <c r="O31" s="1409"/>
      <c r="P31" s="1407"/>
      <c r="Q31" s="1408"/>
      <c r="R31" s="1409"/>
      <c r="S31" s="1407"/>
      <c r="T31" s="1408"/>
      <c r="U31" s="1409"/>
      <c r="V31" s="1407"/>
      <c r="W31" s="1408"/>
      <c r="X31" s="1409"/>
      <c r="Y31" s="1407"/>
      <c r="Z31" s="1408"/>
      <c r="AA31" s="1409"/>
      <c r="AB31" s="1407"/>
      <c r="AC31" s="1408"/>
      <c r="AD31" s="1409"/>
      <c r="AF31" s="351"/>
      <c r="AG31" s="351"/>
      <c r="AH31" s="351"/>
    </row>
    <row r="32" spans="1:34" ht="12.9" customHeight="1" x14ac:dyDescent="0.2">
      <c r="B32" s="35"/>
      <c r="C32" s="628" t="s">
        <v>883</v>
      </c>
      <c r="D32" s="629"/>
      <c r="E32" s="629"/>
      <c r="F32" s="630"/>
      <c r="G32" s="1407"/>
      <c r="H32" s="1408"/>
      <c r="I32" s="1409"/>
      <c r="J32" s="1407"/>
      <c r="K32" s="1408"/>
      <c r="L32" s="1409"/>
      <c r="M32" s="1407"/>
      <c r="N32" s="1408"/>
      <c r="O32" s="1409"/>
      <c r="P32" s="1407"/>
      <c r="Q32" s="1408"/>
      <c r="R32" s="1409"/>
      <c r="S32" s="1407"/>
      <c r="T32" s="1408"/>
      <c r="U32" s="1409"/>
      <c r="V32" s="1407"/>
      <c r="W32" s="1408"/>
      <c r="X32" s="1409"/>
      <c r="Y32" s="1407"/>
      <c r="Z32" s="1408"/>
      <c r="AA32" s="1409"/>
      <c r="AB32" s="1407"/>
      <c r="AC32" s="1408"/>
      <c r="AD32" s="1409"/>
      <c r="AF32" s="351"/>
      <c r="AG32" s="351"/>
      <c r="AH32" s="351"/>
    </row>
    <row r="33" spans="2:34" ht="12.9" customHeight="1" thickBot="1" x14ac:dyDescent="0.25">
      <c r="B33" s="36"/>
      <c r="C33" s="1410" t="s">
        <v>815</v>
      </c>
      <c r="D33" s="1411"/>
      <c r="E33" s="1411"/>
      <c r="F33" s="1412"/>
      <c r="G33" s="1398"/>
      <c r="H33" s="1399"/>
      <c r="I33" s="1400"/>
      <c r="J33" s="1398"/>
      <c r="K33" s="1399"/>
      <c r="L33" s="1400"/>
      <c r="M33" s="1398"/>
      <c r="N33" s="1399"/>
      <c r="O33" s="1400"/>
      <c r="P33" s="1398"/>
      <c r="Q33" s="1399"/>
      <c r="R33" s="1400"/>
      <c r="S33" s="1398"/>
      <c r="T33" s="1399"/>
      <c r="U33" s="1400"/>
      <c r="V33" s="1398"/>
      <c r="W33" s="1399"/>
      <c r="X33" s="1400"/>
      <c r="Y33" s="1398"/>
      <c r="Z33" s="1399"/>
      <c r="AA33" s="1400"/>
      <c r="AB33" s="1398"/>
      <c r="AC33" s="1399"/>
      <c r="AD33" s="1400"/>
      <c r="AF33" s="351"/>
      <c r="AG33" s="351"/>
      <c r="AH33" s="351"/>
    </row>
    <row r="34" spans="2:34" ht="12.9" customHeight="1" thickTop="1" x14ac:dyDescent="0.2">
      <c r="B34" s="1404" t="s">
        <v>882</v>
      </c>
      <c r="C34" s="1405"/>
      <c r="D34" s="1405"/>
      <c r="E34" s="1405"/>
      <c r="F34" s="1406"/>
      <c r="G34" s="1401">
        <f>SUM(G29:I33)</f>
        <v>0</v>
      </c>
      <c r="H34" s="1402"/>
      <c r="I34" s="1403"/>
      <c r="J34" s="1401">
        <f>SUM(J29:L33)</f>
        <v>0</v>
      </c>
      <c r="K34" s="1402"/>
      <c r="L34" s="1403"/>
      <c r="M34" s="1401">
        <f>SUM(M29:O33)</f>
        <v>0</v>
      </c>
      <c r="N34" s="1402"/>
      <c r="O34" s="1403"/>
      <c r="P34" s="1401">
        <f>SUM(P29:R33)</f>
        <v>0</v>
      </c>
      <c r="Q34" s="1402"/>
      <c r="R34" s="1403"/>
      <c r="S34" s="1401">
        <f>SUM(S29:U33)</f>
        <v>0</v>
      </c>
      <c r="T34" s="1402"/>
      <c r="U34" s="1403"/>
      <c r="V34" s="1401">
        <f>SUM(V29:X33)</f>
        <v>0</v>
      </c>
      <c r="W34" s="1402"/>
      <c r="X34" s="1403"/>
      <c r="Y34" s="1401">
        <f>SUM(Y29:AA33)</f>
        <v>0</v>
      </c>
      <c r="Z34" s="1402"/>
      <c r="AA34" s="1403"/>
      <c r="AB34" s="1401">
        <f>SUM(AB29:AD33)</f>
        <v>0</v>
      </c>
      <c r="AC34" s="1402"/>
      <c r="AD34" s="1403"/>
      <c r="AF34" s="351"/>
      <c r="AG34" s="351"/>
      <c r="AH34" s="351"/>
    </row>
    <row r="35" spans="2:34" ht="12.9" customHeight="1" x14ac:dyDescent="0.2">
      <c r="AF35" s="351"/>
      <c r="AG35" s="351"/>
      <c r="AH35" s="351"/>
    </row>
    <row r="36" spans="2:34" ht="12.9" customHeight="1" x14ac:dyDescent="0.2">
      <c r="B36" s="4" t="s">
        <v>881</v>
      </c>
      <c r="Y36" s="4" t="s">
        <v>442</v>
      </c>
      <c r="AF36" s="351"/>
      <c r="AG36" s="351"/>
      <c r="AH36" s="351"/>
    </row>
    <row r="37" spans="2:34" ht="12.9" customHeight="1" x14ac:dyDescent="0.2">
      <c r="C37" s="23" t="s">
        <v>68</v>
      </c>
      <c r="D37" s="4" t="s">
        <v>468</v>
      </c>
      <c r="H37" s="23" t="s">
        <v>68</v>
      </c>
      <c r="I37" s="4" t="s">
        <v>880</v>
      </c>
      <c r="L37" s="37" t="s">
        <v>878</v>
      </c>
      <c r="O37" s="1397"/>
      <c r="P37" s="1397"/>
      <c r="Q37" s="1397"/>
      <c r="R37" s="1397"/>
      <c r="S37" s="1397"/>
      <c r="T37" s="1397"/>
      <c r="U37" s="1397"/>
      <c r="V37" s="1397"/>
      <c r="W37" s="1397"/>
      <c r="X37" s="1397"/>
      <c r="Y37" s="1397"/>
      <c r="Z37" s="1397"/>
      <c r="AA37" s="4" t="s">
        <v>877</v>
      </c>
      <c r="AF37" s="351"/>
      <c r="AG37" s="351"/>
      <c r="AH37" s="351"/>
    </row>
    <row r="38" spans="2:34" ht="12.9" customHeight="1" x14ac:dyDescent="0.2">
      <c r="C38" s="23" t="s">
        <v>68</v>
      </c>
      <c r="D38" s="4" t="s">
        <v>879</v>
      </c>
      <c r="H38" s="23" t="s">
        <v>68</v>
      </c>
      <c r="I38" s="4" t="s">
        <v>469</v>
      </c>
      <c r="M38" s="23" t="s">
        <v>68</v>
      </c>
      <c r="N38" s="4" t="s">
        <v>130</v>
      </c>
      <c r="P38" s="37" t="s">
        <v>878</v>
      </c>
      <c r="S38" s="1397"/>
      <c r="T38" s="1397"/>
      <c r="U38" s="1397"/>
      <c r="V38" s="1397"/>
      <c r="W38" s="1397"/>
      <c r="X38" s="1397"/>
      <c r="Y38" s="1397"/>
      <c r="Z38" s="1397"/>
      <c r="AA38" s="1397"/>
      <c r="AB38" s="1397"/>
      <c r="AC38" s="1397"/>
      <c r="AD38" s="4" t="s">
        <v>877</v>
      </c>
      <c r="AF38" s="351"/>
      <c r="AG38" s="351"/>
      <c r="AH38" s="351"/>
    </row>
    <row r="39" spans="2:34" ht="12.9" customHeight="1" x14ac:dyDescent="0.2">
      <c r="AF39" s="351"/>
      <c r="AG39" s="351"/>
      <c r="AH39" s="351"/>
    </row>
    <row r="40" spans="2:34" ht="12.9" customHeight="1" x14ac:dyDescent="0.2">
      <c r="B40" s="4" t="s">
        <v>904</v>
      </c>
      <c r="Y40" s="4" t="s">
        <v>67</v>
      </c>
      <c r="AF40" s="672"/>
      <c r="AG40" s="672"/>
      <c r="AH40" s="672"/>
    </row>
    <row r="41" spans="2:34" ht="12.9" customHeight="1" x14ac:dyDescent="0.2">
      <c r="C41" s="23" t="s">
        <v>68</v>
      </c>
      <c r="D41" s="4" t="s">
        <v>876</v>
      </c>
      <c r="F41" s="4" t="s">
        <v>875</v>
      </c>
      <c r="M41" s="985"/>
      <c r="N41" s="985"/>
      <c r="O41" s="985"/>
      <c r="P41" s="4" t="s">
        <v>874</v>
      </c>
      <c r="V41" s="23" t="s">
        <v>68</v>
      </c>
      <c r="W41" s="4" t="s">
        <v>470</v>
      </c>
      <c r="AF41" s="351"/>
      <c r="AG41" s="351"/>
      <c r="AH41" s="351"/>
    </row>
    <row r="42" spans="2:34" ht="12.9" customHeight="1" x14ac:dyDescent="0.2">
      <c r="AF42" s="351"/>
      <c r="AG42" s="351"/>
      <c r="AH42" s="351"/>
    </row>
    <row r="43" spans="2:34" ht="12.9" customHeight="1" x14ac:dyDescent="0.2">
      <c r="B43" s="4" t="s">
        <v>1060</v>
      </c>
      <c r="Y43" s="4" t="s">
        <v>442</v>
      </c>
      <c r="AF43" s="672"/>
      <c r="AG43" s="672"/>
      <c r="AH43" s="672"/>
    </row>
    <row r="44" spans="2:34" ht="12.9" customHeight="1" x14ac:dyDescent="0.2">
      <c r="C44" s="23" t="s">
        <v>68</v>
      </c>
      <c r="D44" s="4" t="s">
        <v>873</v>
      </c>
      <c r="N44" s="23" t="s">
        <v>68</v>
      </c>
      <c r="O44" s="4" t="s">
        <v>872</v>
      </c>
      <c r="V44" s="23" t="s">
        <v>68</v>
      </c>
      <c r="W44" s="4" t="s">
        <v>871</v>
      </c>
      <c r="AF44" s="351"/>
      <c r="AG44" s="351"/>
      <c r="AH44" s="351"/>
    </row>
    <row r="45" spans="2:34" ht="12.9" customHeight="1" x14ac:dyDescent="0.2">
      <c r="C45" s="23" t="s">
        <v>68</v>
      </c>
      <c r="D45" s="4" t="s">
        <v>870</v>
      </c>
      <c r="I45" s="985"/>
      <c r="J45" s="985"/>
      <c r="K45" s="4" t="s">
        <v>869</v>
      </c>
      <c r="M45" s="985"/>
      <c r="N45" s="985"/>
      <c r="O45" s="985"/>
      <c r="P45" s="4" t="s">
        <v>868</v>
      </c>
      <c r="V45" s="23" t="s">
        <v>68</v>
      </c>
      <c r="W45" s="4" t="s">
        <v>867</v>
      </c>
      <c r="AF45" s="351"/>
      <c r="AG45" s="351"/>
      <c r="AH45" s="351"/>
    </row>
    <row r="46" spans="2:34" ht="12.9" customHeight="1" x14ac:dyDescent="0.2">
      <c r="AF46" s="351"/>
      <c r="AG46" s="351"/>
      <c r="AH46" s="351"/>
    </row>
    <row r="47" spans="2:34" ht="12.9" customHeight="1" x14ac:dyDescent="0.2">
      <c r="B47" s="4" t="s">
        <v>1072</v>
      </c>
      <c r="U47" s="5"/>
      <c r="V47" s="5"/>
      <c r="W47" s="5"/>
      <c r="X47" s="5"/>
      <c r="Y47" s="5" t="s">
        <v>866</v>
      </c>
      <c r="Z47" s="5"/>
      <c r="AA47" s="5"/>
      <c r="AB47" s="5"/>
      <c r="AC47" s="5"/>
      <c r="AD47" s="5"/>
      <c r="AE47" s="5"/>
      <c r="AF47" s="672"/>
      <c r="AG47" s="351"/>
      <c r="AH47" s="351"/>
    </row>
    <row r="48" spans="2:34" ht="12.9" customHeight="1" x14ac:dyDescent="0.2">
      <c r="B48" s="628" t="s">
        <v>865</v>
      </c>
      <c r="C48" s="629"/>
      <c r="D48" s="629"/>
      <c r="E48" s="629"/>
      <c r="F48" s="629"/>
      <c r="G48" s="630"/>
      <c r="H48" s="628" t="s">
        <v>471</v>
      </c>
      <c r="I48" s="629"/>
      <c r="J48" s="629"/>
      <c r="K48" s="1395"/>
      <c r="L48" s="1396"/>
      <c r="M48" s="1396"/>
      <c r="N48" s="1396"/>
      <c r="O48" s="1396"/>
      <c r="P48" s="1396"/>
      <c r="Q48" s="1396"/>
      <c r="R48" s="38" t="s">
        <v>104</v>
      </c>
      <c r="S48" s="628" t="s">
        <v>472</v>
      </c>
      <c r="T48" s="629"/>
      <c r="U48" s="629"/>
      <c r="V48" s="1395"/>
      <c r="W48" s="1396"/>
      <c r="X48" s="1396"/>
      <c r="Y48" s="1396"/>
      <c r="Z48" s="1396"/>
      <c r="AA48" s="1396"/>
      <c r="AB48" s="1396"/>
      <c r="AC48" s="1396"/>
      <c r="AD48" s="38" t="s">
        <v>104</v>
      </c>
      <c r="AF48" s="672"/>
      <c r="AG48" s="351"/>
      <c r="AH48" s="351"/>
    </row>
    <row r="49" spans="1:36" ht="12.9" customHeight="1" x14ac:dyDescent="0.2">
      <c r="AF49" s="672"/>
      <c r="AG49" s="351"/>
      <c r="AH49" s="351"/>
    </row>
    <row r="50" spans="1:36" ht="12.9" customHeight="1" x14ac:dyDescent="0.2">
      <c r="B50" s="4" t="s">
        <v>1073</v>
      </c>
      <c r="S50" s="5"/>
      <c r="T50" s="5" t="s">
        <v>864</v>
      </c>
      <c r="U50" s="5"/>
      <c r="V50" s="5"/>
      <c r="W50" s="5"/>
      <c r="X50" s="5"/>
      <c r="Y50" s="5"/>
      <c r="Z50" s="5"/>
      <c r="AA50" s="5"/>
      <c r="AB50" s="5"/>
      <c r="AC50" s="5"/>
      <c r="AD50" s="5"/>
      <c r="AE50" s="5"/>
      <c r="AF50" s="351"/>
      <c r="AG50" s="351"/>
      <c r="AH50" s="351"/>
      <c r="AJ50" s="351"/>
    </row>
    <row r="51" spans="1:36" ht="12.9" customHeight="1" x14ac:dyDescent="0.2">
      <c r="B51" s="25"/>
      <c r="C51" s="26"/>
      <c r="D51" s="26"/>
      <c r="E51" s="26"/>
      <c r="F51" s="26"/>
      <c r="G51" s="26"/>
      <c r="H51" s="26"/>
      <c r="I51" s="26"/>
      <c r="J51" s="26"/>
      <c r="K51" s="26"/>
      <c r="L51" s="26"/>
      <c r="M51" s="26"/>
      <c r="N51" s="26"/>
      <c r="O51" s="27"/>
      <c r="P51" s="628" t="s">
        <v>863</v>
      </c>
      <c r="Q51" s="629"/>
      <c r="R51" s="629"/>
      <c r="S51" s="629"/>
      <c r="T51" s="630"/>
      <c r="U51" s="628" t="s">
        <v>862</v>
      </c>
      <c r="V51" s="629"/>
      <c r="W51" s="629"/>
      <c r="X51" s="629"/>
      <c r="Y51" s="630"/>
      <c r="Z51" s="628" t="s">
        <v>861</v>
      </c>
      <c r="AA51" s="629"/>
      <c r="AB51" s="629"/>
      <c r="AC51" s="629"/>
      <c r="AD51" s="630"/>
      <c r="AF51" s="351"/>
      <c r="AG51" s="351"/>
      <c r="AH51" s="351"/>
    </row>
    <row r="52" spans="1:36" ht="12.9" customHeight="1" x14ac:dyDescent="0.2">
      <c r="B52" s="628" t="s">
        <v>860</v>
      </c>
      <c r="C52" s="629"/>
      <c r="D52" s="629"/>
      <c r="E52" s="629"/>
      <c r="F52" s="629"/>
      <c r="G52" s="629"/>
      <c r="H52" s="629"/>
      <c r="I52" s="629"/>
      <c r="J52" s="629"/>
      <c r="K52" s="629"/>
      <c r="L52" s="629"/>
      <c r="M52" s="629"/>
      <c r="N52" s="629"/>
      <c r="O52" s="630"/>
      <c r="P52" s="1316"/>
      <c r="Q52" s="1317"/>
      <c r="R52" s="1317"/>
      <c r="S52" s="1317"/>
      <c r="T52" s="39" t="s">
        <v>104</v>
      </c>
      <c r="U52" s="1316"/>
      <c r="V52" s="1317"/>
      <c r="W52" s="1317"/>
      <c r="X52" s="1317"/>
      <c r="Y52" s="39" t="s">
        <v>104</v>
      </c>
      <c r="Z52" s="1316"/>
      <c r="AA52" s="1317"/>
      <c r="AB52" s="1317"/>
      <c r="AC52" s="1317"/>
      <c r="AD52" s="39" t="s">
        <v>104</v>
      </c>
      <c r="AF52" s="351"/>
      <c r="AG52" s="351"/>
      <c r="AH52" s="351"/>
    </row>
    <row r="53" spans="1:36" ht="12.9" customHeight="1" x14ac:dyDescent="0.2">
      <c r="A53" s="40"/>
      <c r="B53" s="41"/>
      <c r="C53" s="41"/>
      <c r="D53" s="41"/>
      <c r="E53" s="41"/>
      <c r="F53" s="41"/>
      <c r="G53" s="41"/>
      <c r="H53" s="41"/>
      <c r="I53" s="41"/>
      <c r="J53" s="41"/>
      <c r="K53" s="41"/>
      <c r="L53" s="41"/>
      <c r="M53" s="41"/>
      <c r="N53" s="41"/>
      <c r="O53" s="41"/>
      <c r="P53" s="41"/>
      <c r="Q53" s="41"/>
      <c r="R53" s="41"/>
      <c r="S53" s="41"/>
      <c r="T53" s="42"/>
      <c r="U53" s="41"/>
      <c r="V53" s="41"/>
      <c r="W53" s="41"/>
      <c r="X53" s="41"/>
      <c r="Y53" s="42"/>
      <c r="Z53" s="41"/>
      <c r="AA53" s="41"/>
      <c r="AB53" s="41"/>
      <c r="AC53" s="41"/>
      <c r="AD53" s="42"/>
      <c r="AF53" s="351"/>
      <c r="AG53" s="351"/>
      <c r="AH53" s="351"/>
    </row>
    <row r="54" spans="1:36" ht="12.9" customHeight="1" x14ac:dyDescent="0.2">
      <c r="A54" s="40"/>
      <c r="B54" s="41"/>
      <c r="C54" s="41"/>
      <c r="D54" s="41"/>
      <c r="E54" s="41"/>
      <c r="F54" s="41"/>
      <c r="G54" s="41"/>
      <c r="H54" s="41"/>
      <c r="I54" s="41"/>
      <c r="J54" s="41"/>
      <c r="K54" s="41"/>
      <c r="L54" s="41"/>
      <c r="M54" s="41"/>
      <c r="N54" s="41"/>
      <c r="O54" s="41"/>
      <c r="P54" s="41"/>
      <c r="Q54" s="41"/>
      <c r="R54" s="41"/>
      <c r="S54" s="41"/>
      <c r="T54" s="42"/>
      <c r="U54" s="41"/>
      <c r="V54" s="41"/>
      <c r="W54" s="41"/>
      <c r="X54" s="41"/>
      <c r="Y54" s="42"/>
      <c r="Z54" s="41"/>
      <c r="AA54" s="41"/>
      <c r="AB54" s="41"/>
      <c r="AC54" s="41"/>
      <c r="AD54" s="42"/>
      <c r="AF54" s="351"/>
      <c r="AG54" s="351"/>
      <c r="AH54" s="351"/>
    </row>
    <row r="55" spans="1:36" ht="12.9" customHeight="1" x14ac:dyDescent="0.2">
      <c r="A55" s="40"/>
      <c r="B55" s="41"/>
      <c r="C55" s="41"/>
      <c r="D55" s="41"/>
      <c r="E55" s="41"/>
      <c r="F55" s="41"/>
      <c r="G55" s="41"/>
      <c r="H55" s="41"/>
      <c r="I55" s="41"/>
      <c r="J55" s="41"/>
      <c r="K55" s="41"/>
      <c r="L55" s="41"/>
      <c r="M55" s="41"/>
      <c r="N55" s="41"/>
      <c r="O55" s="41"/>
      <c r="P55" s="41"/>
      <c r="Q55" s="41"/>
      <c r="R55" s="41"/>
      <c r="S55" s="41"/>
      <c r="T55" s="42"/>
      <c r="U55" s="41"/>
      <c r="V55" s="41"/>
      <c r="W55" s="41"/>
      <c r="X55" s="41"/>
      <c r="Y55" s="42"/>
      <c r="Z55" s="41"/>
      <c r="AA55" s="41"/>
      <c r="AB55" s="41"/>
      <c r="AC55" s="41"/>
      <c r="AD55" s="42"/>
      <c r="AF55" s="351"/>
      <c r="AG55" s="351"/>
      <c r="AH55" s="351"/>
    </row>
    <row r="56" spans="1:36" ht="12.9" customHeight="1" x14ac:dyDescent="0.2">
      <c r="A56" s="40"/>
      <c r="B56" s="41"/>
      <c r="C56" s="41"/>
      <c r="D56" s="41"/>
      <c r="E56" s="41"/>
      <c r="F56" s="41"/>
      <c r="G56" s="41"/>
      <c r="H56" s="41"/>
      <c r="I56" s="41"/>
      <c r="J56" s="41"/>
      <c r="K56" s="41"/>
      <c r="L56" s="41"/>
      <c r="M56" s="41"/>
      <c r="N56" s="41"/>
      <c r="O56" s="41"/>
      <c r="P56" s="41"/>
      <c r="Q56" s="41"/>
      <c r="R56" s="41"/>
      <c r="S56" s="41"/>
      <c r="T56" s="42"/>
      <c r="U56" s="41"/>
      <c r="V56" s="41"/>
      <c r="W56" s="41"/>
      <c r="X56" s="41"/>
      <c r="Y56" s="42"/>
      <c r="Z56" s="41"/>
      <c r="AA56" s="41"/>
      <c r="AB56" s="41"/>
      <c r="AC56" s="41"/>
      <c r="AD56" s="42"/>
      <c r="AF56" s="351"/>
      <c r="AG56" s="351"/>
      <c r="AH56" s="351"/>
    </row>
    <row r="57" spans="1:36" ht="12.9" customHeight="1" x14ac:dyDescent="0.2">
      <c r="B57" s="4" t="s">
        <v>1074</v>
      </c>
      <c r="AB57" s="4" t="s">
        <v>67</v>
      </c>
      <c r="AF57" s="672"/>
      <c r="AG57" s="672"/>
      <c r="AH57" s="672"/>
    </row>
    <row r="58" spans="1:36" ht="12.9" customHeight="1" x14ac:dyDescent="0.2">
      <c r="B58" s="628" t="s">
        <v>473</v>
      </c>
      <c r="C58" s="629"/>
      <c r="D58" s="630"/>
      <c r="E58" s="628" t="s">
        <v>290</v>
      </c>
      <c r="F58" s="629"/>
      <c r="G58" s="629"/>
      <c r="H58" s="629"/>
      <c r="I58" s="629"/>
      <c r="J58" s="629"/>
      <c r="K58" s="629"/>
      <c r="L58" s="629"/>
      <c r="M58" s="630"/>
      <c r="N58" s="628" t="s">
        <v>641</v>
      </c>
      <c r="O58" s="629"/>
      <c r="P58" s="629"/>
      <c r="Q58" s="629"/>
      <c r="R58" s="629"/>
      <c r="S58" s="629"/>
      <c r="T58" s="629"/>
      <c r="U58" s="629"/>
      <c r="V58" s="629"/>
      <c r="W58" s="629"/>
      <c r="X58" s="629"/>
      <c r="Y58" s="629"/>
      <c r="Z58" s="629"/>
      <c r="AA58" s="629"/>
      <c r="AB58" s="629"/>
      <c r="AC58" s="629"/>
      <c r="AD58" s="630"/>
      <c r="AF58" s="672"/>
      <c r="AG58" s="672"/>
      <c r="AH58" s="672"/>
    </row>
    <row r="59" spans="1:36" ht="12.9" customHeight="1" x14ac:dyDescent="0.2">
      <c r="B59" s="628" t="s">
        <v>859</v>
      </c>
      <c r="C59" s="629"/>
      <c r="D59" s="630"/>
      <c r="E59" s="1309"/>
      <c r="F59" s="1310"/>
      <c r="G59" s="1310"/>
      <c r="H59" s="1310"/>
      <c r="I59" s="1310"/>
      <c r="J59" s="1310"/>
      <c r="K59" s="1310"/>
      <c r="L59" s="1310"/>
      <c r="M59" s="1311"/>
      <c r="N59" s="1309"/>
      <c r="O59" s="1310"/>
      <c r="P59" s="1310"/>
      <c r="Q59" s="1310"/>
      <c r="R59" s="1310"/>
      <c r="S59" s="1310"/>
      <c r="T59" s="1310"/>
      <c r="U59" s="1310"/>
      <c r="V59" s="1310"/>
      <c r="W59" s="1310"/>
      <c r="X59" s="1310"/>
      <c r="Y59" s="1310"/>
      <c r="Z59" s="1310"/>
      <c r="AA59" s="1310"/>
      <c r="AB59" s="1310"/>
      <c r="AC59" s="1310"/>
      <c r="AD59" s="1311"/>
      <c r="AF59" s="672"/>
      <c r="AG59" s="672"/>
      <c r="AH59" s="672"/>
    </row>
    <row r="60" spans="1:36" ht="12.9" customHeight="1" x14ac:dyDescent="0.2">
      <c r="B60" s="628" t="s">
        <v>858</v>
      </c>
      <c r="C60" s="629"/>
      <c r="D60" s="630"/>
      <c r="E60" s="1309"/>
      <c r="F60" s="1310"/>
      <c r="G60" s="1310"/>
      <c r="H60" s="1310"/>
      <c r="I60" s="1310"/>
      <c r="J60" s="1310"/>
      <c r="K60" s="1310"/>
      <c r="L60" s="1310"/>
      <c r="M60" s="1311"/>
      <c r="N60" s="1309"/>
      <c r="O60" s="1310"/>
      <c r="P60" s="1310"/>
      <c r="Q60" s="1310"/>
      <c r="R60" s="1310"/>
      <c r="S60" s="1310"/>
      <c r="T60" s="1310"/>
      <c r="U60" s="1310"/>
      <c r="V60" s="1310"/>
      <c r="W60" s="1310"/>
      <c r="X60" s="1310"/>
      <c r="Y60" s="1310"/>
      <c r="Z60" s="1310"/>
      <c r="AA60" s="1310"/>
      <c r="AB60" s="1310"/>
      <c r="AC60" s="1310"/>
      <c r="AD60" s="1311"/>
      <c r="AF60" s="351"/>
      <c r="AG60" s="351"/>
      <c r="AH60" s="351"/>
    </row>
    <row r="61" spans="1:36" ht="12.9" customHeight="1" x14ac:dyDescent="0.2">
      <c r="B61" s="628" t="s">
        <v>857</v>
      </c>
      <c r="C61" s="629"/>
      <c r="D61" s="630"/>
      <c r="E61" s="1309"/>
      <c r="F61" s="1310"/>
      <c r="G61" s="1310"/>
      <c r="H61" s="1310"/>
      <c r="I61" s="1310"/>
      <c r="J61" s="1310"/>
      <c r="K61" s="1310"/>
      <c r="L61" s="1310"/>
      <c r="M61" s="1311"/>
      <c r="N61" s="1309"/>
      <c r="O61" s="1310"/>
      <c r="P61" s="1310"/>
      <c r="Q61" s="1310"/>
      <c r="R61" s="1310"/>
      <c r="S61" s="1310"/>
      <c r="T61" s="1310"/>
      <c r="U61" s="1310"/>
      <c r="V61" s="1310"/>
      <c r="W61" s="1310"/>
      <c r="X61" s="1310"/>
      <c r="Y61" s="1310"/>
      <c r="Z61" s="1310"/>
      <c r="AA61" s="1310"/>
      <c r="AB61" s="1310"/>
      <c r="AC61" s="1310"/>
      <c r="AD61" s="1311"/>
      <c r="AF61" s="351"/>
      <c r="AG61" s="351"/>
      <c r="AH61" s="351"/>
    </row>
    <row r="62" spans="1:36" ht="12.9" customHeight="1" x14ac:dyDescent="0.2">
      <c r="B62" s="628" t="s">
        <v>856</v>
      </c>
      <c r="C62" s="629"/>
      <c r="D62" s="630"/>
      <c r="E62" s="1309"/>
      <c r="F62" s="1310"/>
      <c r="G62" s="1310"/>
      <c r="H62" s="1310"/>
      <c r="I62" s="1310"/>
      <c r="J62" s="1310"/>
      <c r="K62" s="1310"/>
      <c r="L62" s="1310"/>
      <c r="M62" s="1311"/>
      <c r="N62" s="1309"/>
      <c r="O62" s="1310"/>
      <c r="P62" s="1310"/>
      <c r="Q62" s="1310"/>
      <c r="R62" s="1310"/>
      <c r="S62" s="1310"/>
      <c r="T62" s="1310"/>
      <c r="U62" s="1310"/>
      <c r="V62" s="1310"/>
      <c r="W62" s="1310"/>
      <c r="X62" s="1310"/>
      <c r="Y62" s="1310"/>
      <c r="Z62" s="1310"/>
      <c r="AA62" s="1310"/>
      <c r="AB62" s="1310"/>
      <c r="AC62" s="1310"/>
      <c r="AD62" s="1311"/>
      <c r="AF62" s="351"/>
      <c r="AG62" s="351"/>
      <c r="AH62" s="351"/>
    </row>
    <row r="63" spans="1:36" ht="12.9" customHeight="1" x14ac:dyDescent="0.2">
      <c r="B63" s="628" t="s">
        <v>855</v>
      </c>
      <c r="C63" s="629"/>
      <c r="D63" s="630"/>
      <c r="E63" s="1309"/>
      <c r="F63" s="1310"/>
      <c r="G63" s="1310"/>
      <c r="H63" s="1310"/>
      <c r="I63" s="1310"/>
      <c r="J63" s="1310"/>
      <c r="K63" s="1310"/>
      <c r="L63" s="1310"/>
      <c r="M63" s="1311"/>
      <c r="N63" s="1309"/>
      <c r="O63" s="1310"/>
      <c r="P63" s="1310"/>
      <c r="Q63" s="1310"/>
      <c r="R63" s="1310"/>
      <c r="S63" s="1310"/>
      <c r="T63" s="1310"/>
      <c r="U63" s="1310"/>
      <c r="V63" s="1310"/>
      <c r="W63" s="1310"/>
      <c r="X63" s="1310"/>
      <c r="Y63" s="1310"/>
      <c r="Z63" s="1310"/>
      <c r="AA63" s="1310"/>
      <c r="AB63" s="1310"/>
      <c r="AC63" s="1310"/>
      <c r="AD63" s="1311"/>
      <c r="AF63" s="351"/>
      <c r="AG63" s="351"/>
      <c r="AH63" s="351"/>
    </row>
    <row r="64" spans="1:36" ht="12.9" customHeight="1" x14ac:dyDescent="0.2">
      <c r="B64" s="628" t="s">
        <v>854</v>
      </c>
      <c r="C64" s="629"/>
      <c r="D64" s="630"/>
      <c r="E64" s="1309"/>
      <c r="F64" s="1310"/>
      <c r="G64" s="1310"/>
      <c r="H64" s="1310"/>
      <c r="I64" s="1310"/>
      <c r="J64" s="1310"/>
      <c r="K64" s="1310"/>
      <c r="L64" s="1310"/>
      <c r="M64" s="1311"/>
      <c r="N64" s="1309"/>
      <c r="O64" s="1310"/>
      <c r="P64" s="1310"/>
      <c r="Q64" s="1310"/>
      <c r="R64" s="1310"/>
      <c r="S64" s="1310"/>
      <c r="T64" s="1310"/>
      <c r="U64" s="1310"/>
      <c r="V64" s="1310"/>
      <c r="W64" s="1310"/>
      <c r="X64" s="1310"/>
      <c r="Y64" s="1310"/>
      <c r="Z64" s="1310"/>
      <c r="AA64" s="1310"/>
      <c r="AB64" s="1310"/>
      <c r="AC64" s="1310"/>
      <c r="AD64" s="1311"/>
      <c r="AF64" s="351"/>
      <c r="AG64" s="351"/>
      <c r="AH64" s="351"/>
    </row>
    <row r="65" spans="1:34" ht="12.9" customHeight="1" x14ac:dyDescent="0.2">
      <c r="B65" s="628" t="s">
        <v>853</v>
      </c>
      <c r="C65" s="629"/>
      <c r="D65" s="630"/>
      <c r="E65" s="1309"/>
      <c r="F65" s="1310"/>
      <c r="G65" s="1310"/>
      <c r="H65" s="1310"/>
      <c r="I65" s="1310"/>
      <c r="J65" s="1310"/>
      <c r="K65" s="1310"/>
      <c r="L65" s="1310"/>
      <c r="M65" s="1311"/>
      <c r="N65" s="1309"/>
      <c r="O65" s="1310"/>
      <c r="P65" s="1310"/>
      <c r="Q65" s="1310"/>
      <c r="R65" s="1310"/>
      <c r="S65" s="1310"/>
      <c r="T65" s="1310"/>
      <c r="U65" s="1310"/>
      <c r="V65" s="1310"/>
      <c r="W65" s="1310"/>
      <c r="X65" s="1310"/>
      <c r="Y65" s="1310"/>
      <c r="Z65" s="1310"/>
      <c r="AA65" s="1310"/>
      <c r="AB65" s="1310"/>
      <c r="AC65" s="1310"/>
      <c r="AD65" s="1311"/>
      <c r="AF65" s="351"/>
      <c r="AG65" s="351"/>
      <c r="AH65" s="351"/>
    </row>
    <row r="66" spans="1:34" ht="12.9" customHeight="1" x14ac:dyDescent="0.2">
      <c r="B66" s="628" t="s">
        <v>852</v>
      </c>
      <c r="C66" s="629"/>
      <c r="D66" s="630"/>
      <c r="E66" s="1309"/>
      <c r="F66" s="1310"/>
      <c r="G66" s="1310"/>
      <c r="H66" s="1310"/>
      <c r="I66" s="1310"/>
      <c r="J66" s="1310"/>
      <c r="K66" s="1310"/>
      <c r="L66" s="1310"/>
      <c r="M66" s="1311"/>
      <c r="N66" s="1309"/>
      <c r="O66" s="1310"/>
      <c r="P66" s="1310"/>
      <c r="Q66" s="1310"/>
      <c r="R66" s="1310"/>
      <c r="S66" s="1310"/>
      <c r="T66" s="1310"/>
      <c r="U66" s="1310"/>
      <c r="V66" s="1310"/>
      <c r="W66" s="1310"/>
      <c r="X66" s="1310"/>
      <c r="Y66" s="1310"/>
      <c r="Z66" s="1310"/>
      <c r="AA66" s="1310"/>
      <c r="AB66" s="1310"/>
      <c r="AC66" s="1310"/>
      <c r="AD66" s="1311"/>
      <c r="AF66" s="351"/>
      <c r="AG66" s="351"/>
      <c r="AH66" s="351"/>
    </row>
    <row r="67" spans="1:34" ht="12.9" customHeight="1" x14ac:dyDescent="0.2">
      <c r="B67" s="628" t="s">
        <v>851</v>
      </c>
      <c r="C67" s="629"/>
      <c r="D67" s="630"/>
      <c r="E67" s="1309"/>
      <c r="F67" s="1310"/>
      <c r="G67" s="1310"/>
      <c r="H67" s="1310"/>
      <c r="I67" s="1310"/>
      <c r="J67" s="1310"/>
      <c r="K67" s="1310"/>
      <c r="L67" s="1310"/>
      <c r="M67" s="1311"/>
      <c r="N67" s="1309"/>
      <c r="O67" s="1310"/>
      <c r="P67" s="1310"/>
      <c r="Q67" s="1310"/>
      <c r="R67" s="1310"/>
      <c r="S67" s="1310"/>
      <c r="T67" s="1310"/>
      <c r="U67" s="1310"/>
      <c r="V67" s="1310"/>
      <c r="W67" s="1310"/>
      <c r="X67" s="1310"/>
      <c r="Y67" s="1310"/>
      <c r="Z67" s="1310"/>
      <c r="AA67" s="1310"/>
      <c r="AB67" s="1310"/>
      <c r="AC67" s="1310"/>
      <c r="AD67" s="1311"/>
      <c r="AF67" s="351"/>
      <c r="AG67" s="351"/>
      <c r="AH67" s="351"/>
    </row>
    <row r="68" spans="1:34" ht="12.9" customHeight="1" x14ac:dyDescent="0.2">
      <c r="B68" s="628" t="s">
        <v>850</v>
      </c>
      <c r="C68" s="629"/>
      <c r="D68" s="630"/>
      <c r="E68" s="1309"/>
      <c r="F68" s="1310"/>
      <c r="G68" s="1310"/>
      <c r="H68" s="1310"/>
      <c r="I68" s="1310"/>
      <c r="J68" s="1310"/>
      <c r="K68" s="1310"/>
      <c r="L68" s="1310"/>
      <c r="M68" s="1311"/>
      <c r="N68" s="1309"/>
      <c r="O68" s="1310"/>
      <c r="P68" s="1310"/>
      <c r="Q68" s="1310"/>
      <c r="R68" s="1310"/>
      <c r="S68" s="1310"/>
      <c r="T68" s="1310"/>
      <c r="U68" s="1310"/>
      <c r="V68" s="1310"/>
      <c r="W68" s="1310"/>
      <c r="X68" s="1310"/>
      <c r="Y68" s="1310"/>
      <c r="Z68" s="1310"/>
      <c r="AA68" s="1310"/>
      <c r="AB68" s="1310"/>
      <c r="AC68" s="1310"/>
      <c r="AD68" s="1311"/>
      <c r="AF68" s="351"/>
      <c r="AG68" s="351"/>
      <c r="AH68" s="351"/>
    </row>
    <row r="69" spans="1:34" ht="12.9" customHeight="1" x14ac:dyDescent="0.2">
      <c r="B69" s="628" t="s">
        <v>849</v>
      </c>
      <c r="C69" s="629"/>
      <c r="D69" s="630"/>
      <c r="E69" s="1309"/>
      <c r="F69" s="1310"/>
      <c r="G69" s="1310"/>
      <c r="H69" s="1310"/>
      <c r="I69" s="1310"/>
      <c r="J69" s="1310"/>
      <c r="K69" s="1310"/>
      <c r="L69" s="1310"/>
      <c r="M69" s="1311"/>
      <c r="N69" s="1309"/>
      <c r="O69" s="1310"/>
      <c r="P69" s="1310"/>
      <c r="Q69" s="1310"/>
      <c r="R69" s="1310"/>
      <c r="S69" s="1310"/>
      <c r="T69" s="1310"/>
      <c r="U69" s="1310"/>
      <c r="V69" s="1310"/>
      <c r="W69" s="1310"/>
      <c r="X69" s="1310"/>
      <c r="Y69" s="1310"/>
      <c r="Z69" s="1310"/>
      <c r="AA69" s="1310"/>
      <c r="AB69" s="1310"/>
      <c r="AC69" s="1310"/>
      <c r="AD69" s="1311"/>
      <c r="AF69" s="351"/>
      <c r="AG69" s="351"/>
      <c r="AH69" s="351"/>
    </row>
    <row r="70" spans="1:34" ht="12.9" customHeight="1" x14ac:dyDescent="0.2">
      <c r="B70" s="628" t="s">
        <v>848</v>
      </c>
      <c r="C70" s="629"/>
      <c r="D70" s="630"/>
      <c r="E70" s="1309"/>
      <c r="F70" s="1310"/>
      <c r="G70" s="1310"/>
      <c r="H70" s="1310"/>
      <c r="I70" s="1310"/>
      <c r="J70" s="1310"/>
      <c r="K70" s="1310"/>
      <c r="L70" s="1310"/>
      <c r="M70" s="1311"/>
      <c r="N70" s="1309"/>
      <c r="O70" s="1310"/>
      <c r="P70" s="1310"/>
      <c r="Q70" s="1310"/>
      <c r="R70" s="1310"/>
      <c r="S70" s="1310"/>
      <c r="T70" s="1310"/>
      <c r="U70" s="1310"/>
      <c r="V70" s="1310"/>
      <c r="W70" s="1310"/>
      <c r="X70" s="1310"/>
      <c r="Y70" s="1310"/>
      <c r="Z70" s="1310"/>
      <c r="AA70" s="1310"/>
      <c r="AB70" s="1310"/>
      <c r="AC70" s="1310"/>
      <c r="AD70" s="1311"/>
      <c r="AF70" s="351"/>
      <c r="AG70" s="351"/>
      <c r="AH70" s="351"/>
    </row>
    <row r="71" spans="1:34" ht="12.9" customHeight="1" x14ac:dyDescent="0.2">
      <c r="B71" s="628" t="s">
        <v>847</v>
      </c>
      <c r="C71" s="629"/>
      <c r="D71" s="630"/>
      <c r="E71" s="1309"/>
      <c r="F71" s="1310"/>
      <c r="G71" s="1310"/>
      <c r="H71" s="1310"/>
      <c r="I71" s="1310"/>
      <c r="J71" s="1310"/>
      <c r="K71" s="1310"/>
      <c r="L71" s="1310"/>
      <c r="M71" s="1311"/>
      <c r="N71" s="1309"/>
      <c r="O71" s="1310"/>
      <c r="P71" s="1310"/>
      <c r="Q71" s="1310"/>
      <c r="R71" s="1310"/>
      <c r="S71" s="1310"/>
      <c r="T71" s="1310"/>
      <c r="U71" s="1310"/>
      <c r="V71" s="1310"/>
      <c r="W71" s="1310"/>
      <c r="X71" s="1310"/>
      <c r="Y71" s="1310"/>
      <c r="Z71" s="1310"/>
      <c r="AA71" s="1310"/>
      <c r="AB71" s="1310"/>
      <c r="AC71" s="1310"/>
      <c r="AD71" s="1311"/>
      <c r="AF71" s="351"/>
      <c r="AG71" s="351"/>
      <c r="AH71" s="351"/>
    </row>
    <row r="72" spans="1:34" ht="12.9" customHeight="1" x14ac:dyDescent="0.2">
      <c r="B72" s="628" t="s">
        <v>846</v>
      </c>
      <c r="C72" s="629"/>
      <c r="D72" s="630"/>
      <c r="E72" s="1309"/>
      <c r="F72" s="1310"/>
      <c r="G72" s="1310"/>
      <c r="H72" s="1310"/>
      <c r="I72" s="1310"/>
      <c r="J72" s="1310"/>
      <c r="K72" s="1310"/>
      <c r="L72" s="1310"/>
      <c r="M72" s="1311"/>
      <c r="N72" s="1309"/>
      <c r="O72" s="1310"/>
      <c r="P72" s="1310"/>
      <c r="Q72" s="1310"/>
      <c r="R72" s="1310"/>
      <c r="S72" s="1310"/>
      <c r="T72" s="1310"/>
      <c r="U72" s="1310"/>
      <c r="V72" s="1310"/>
      <c r="W72" s="1310"/>
      <c r="X72" s="1310"/>
      <c r="Y72" s="1310"/>
      <c r="Z72" s="1310"/>
      <c r="AA72" s="1310"/>
      <c r="AB72" s="1310"/>
      <c r="AC72" s="1310"/>
      <c r="AD72" s="1311"/>
      <c r="AF72" s="351"/>
      <c r="AG72" s="351"/>
      <c r="AH72" s="351"/>
    </row>
    <row r="73" spans="1:34" ht="12.9" customHeight="1" x14ac:dyDescent="0.2">
      <c r="AF73" s="351"/>
      <c r="AG73" s="351"/>
      <c r="AH73" s="351"/>
    </row>
    <row r="74" spans="1:34" ht="12.9" customHeight="1" x14ac:dyDescent="0.2">
      <c r="B74" s="4" t="s">
        <v>905</v>
      </c>
      <c r="AB74" s="4" t="s">
        <v>67</v>
      </c>
      <c r="AF74" s="351"/>
      <c r="AG74" s="351"/>
      <c r="AH74" s="351"/>
    </row>
    <row r="75" spans="1:34" ht="12.9" customHeight="1" x14ac:dyDescent="0.2">
      <c r="B75" s="628" t="s">
        <v>845</v>
      </c>
      <c r="C75" s="629"/>
      <c r="D75" s="629"/>
      <c r="E75" s="629"/>
      <c r="F75" s="629"/>
      <c r="G75" s="629"/>
      <c r="H75" s="629"/>
      <c r="I75" s="630"/>
      <c r="J75" s="1309"/>
      <c r="K75" s="1310"/>
      <c r="L75" s="1310"/>
      <c r="M75" s="1310"/>
      <c r="N75" s="1310"/>
      <c r="O75" s="1310"/>
      <c r="P75" s="1311"/>
      <c r="Q75" s="628" t="s">
        <v>844</v>
      </c>
      <c r="R75" s="629"/>
      <c r="S75" s="629"/>
      <c r="T75" s="629"/>
      <c r="U75" s="629"/>
      <c r="V75" s="629"/>
      <c r="W75" s="630"/>
      <c r="X75" s="1309"/>
      <c r="Y75" s="1310"/>
      <c r="Z75" s="1310"/>
      <c r="AA75" s="1310"/>
      <c r="AB75" s="1310"/>
      <c r="AC75" s="1310"/>
      <c r="AD75" s="1311"/>
      <c r="AF75" s="351"/>
      <c r="AG75" s="351"/>
      <c r="AH75" s="351"/>
    </row>
    <row r="76" spans="1:34" ht="12.9" customHeight="1" x14ac:dyDescent="0.2">
      <c r="B76" s="628" t="s">
        <v>843</v>
      </c>
      <c r="C76" s="629"/>
      <c r="D76" s="629"/>
      <c r="E76" s="629"/>
      <c r="F76" s="629"/>
      <c r="G76" s="629"/>
      <c r="H76" s="629"/>
      <c r="I76" s="630"/>
      <c r="J76" s="1309"/>
      <c r="K76" s="1310"/>
      <c r="L76" s="1310"/>
      <c r="M76" s="1310"/>
      <c r="N76" s="1310"/>
      <c r="O76" s="1310"/>
      <c r="P76" s="1311"/>
      <c r="Q76" s="628" t="s">
        <v>842</v>
      </c>
      <c r="R76" s="629"/>
      <c r="S76" s="629"/>
      <c r="T76" s="629"/>
      <c r="U76" s="629"/>
      <c r="V76" s="629"/>
      <c r="W76" s="630"/>
      <c r="X76" s="1309"/>
      <c r="Y76" s="1310"/>
      <c r="Z76" s="1310"/>
      <c r="AA76" s="1310"/>
      <c r="AB76" s="1310"/>
      <c r="AC76" s="1310"/>
      <c r="AD76" s="1311"/>
      <c r="AF76" s="351"/>
      <c r="AG76" s="351"/>
      <c r="AH76" s="351"/>
    </row>
    <row r="77" spans="1:34" ht="12.9" customHeight="1" x14ac:dyDescent="0.2">
      <c r="AF77" s="351"/>
      <c r="AG77" s="351"/>
      <c r="AH77" s="351"/>
    </row>
    <row r="78" spans="1:34" ht="12.9" customHeight="1" x14ac:dyDescent="0.2">
      <c r="A78" s="5" t="s">
        <v>841</v>
      </c>
      <c r="AF78" s="672"/>
      <c r="AG78" s="672"/>
      <c r="AH78" s="672"/>
    </row>
    <row r="79" spans="1:34" ht="12.9" customHeight="1" x14ac:dyDescent="0.2">
      <c r="B79" s="4" t="s">
        <v>840</v>
      </c>
      <c r="Y79" s="4" t="s">
        <v>474</v>
      </c>
      <c r="AF79" s="351"/>
      <c r="AG79" s="351"/>
      <c r="AH79" s="351"/>
    </row>
    <row r="80" spans="1:34" ht="12.9" customHeight="1" x14ac:dyDescent="0.2">
      <c r="B80" s="43" t="s">
        <v>68</v>
      </c>
      <c r="C80" s="12" t="s">
        <v>475</v>
      </c>
      <c r="D80" s="12"/>
      <c r="E80" s="12"/>
      <c r="F80" s="12"/>
      <c r="G80" s="12"/>
      <c r="H80" s="12"/>
      <c r="I80" s="12"/>
      <c r="J80" s="12"/>
      <c r="K80" s="12"/>
      <c r="L80" s="12"/>
      <c r="M80" s="15" t="s">
        <v>68</v>
      </c>
      <c r="N80" s="12" t="s">
        <v>476</v>
      </c>
      <c r="O80" s="12"/>
      <c r="P80" s="12"/>
      <c r="Q80" s="12"/>
      <c r="R80" s="12"/>
      <c r="S80" s="12"/>
      <c r="T80" s="12"/>
      <c r="U80" s="12"/>
      <c r="V80" s="12"/>
      <c r="W80" s="12"/>
      <c r="X80" s="12"/>
      <c r="Y80" s="12"/>
      <c r="Z80" s="12"/>
      <c r="AA80" s="12"/>
      <c r="AB80" s="12"/>
      <c r="AC80" s="12"/>
      <c r="AD80" s="17"/>
      <c r="AF80" s="351"/>
      <c r="AG80" s="351"/>
      <c r="AH80" s="351"/>
    </row>
    <row r="81" spans="2:50" ht="12.9" customHeight="1" x14ac:dyDescent="0.2">
      <c r="B81" s="44" t="s">
        <v>68</v>
      </c>
      <c r="C81" s="19" t="s">
        <v>839</v>
      </c>
      <c r="D81" s="19"/>
      <c r="E81" s="635"/>
      <c r="F81" s="635"/>
      <c r="G81" s="635"/>
      <c r="H81" s="635"/>
      <c r="I81" s="635"/>
      <c r="J81" s="635"/>
      <c r="K81" s="635"/>
      <c r="L81" s="19" t="s">
        <v>838</v>
      </c>
      <c r="M81" s="45" t="s">
        <v>68</v>
      </c>
      <c r="N81" s="19" t="s">
        <v>477</v>
      </c>
      <c r="O81" s="19"/>
      <c r="P81" s="19"/>
      <c r="Q81" s="19"/>
      <c r="R81" s="19"/>
      <c r="S81" s="19"/>
      <c r="T81" s="19"/>
      <c r="U81" s="19"/>
      <c r="V81" s="19"/>
      <c r="W81" s="19"/>
      <c r="X81" s="19"/>
      <c r="Y81" s="19"/>
      <c r="Z81" s="19"/>
      <c r="AA81" s="19"/>
      <c r="AB81" s="19"/>
      <c r="AC81" s="19"/>
      <c r="AD81" s="21"/>
      <c r="AF81" s="351"/>
      <c r="AG81" s="351"/>
      <c r="AH81" s="351"/>
    </row>
    <row r="82" spans="2:50" ht="12.9" customHeight="1" x14ac:dyDescent="0.2">
      <c r="M82" s="4" t="s">
        <v>675</v>
      </c>
      <c r="AF82" s="351"/>
      <c r="AG82" s="351"/>
      <c r="AH82" s="351"/>
    </row>
    <row r="83" spans="2:50" ht="12.9" customHeight="1" x14ac:dyDescent="0.2">
      <c r="B83" s="628" t="s">
        <v>837</v>
      </c>
      <c r="C83" s="629"/>
      <c r="D83" s="629"/>
      <c r="E83" s="629"/>
      <c r="F83" s="629"/>
      <c r="G83" s="629"/>
      <c r="H83" s="629"/>
      <c r="I83" s="629"/>
      <c r="J83" s="630"/>
      <c r="K83" s="1309"/>
      <c r="L83" s="1310"/>
      <c r="M83" s="1310"/>
      <c r="N83" s="1310"/>
      <c r="O83" s="1310"/>
      <c r="P83" s="1310"/>
      <c r="Q83" s="1310"/>
      <c r="R83" s="1310"/>
      <c r="S83" s="1310"/>
      <c r="T83" s="1310"/>
      <c r="U83" s="1310"/>
      <c r="V83" s="1310"/>
      <c r="W83" s="1310"/>
      <c r="X83" s="1310"/>
      <c r="Y83" s="1310"/>
      <c r="Z83" s="1310"/>
      <c r="AA83" s="1310"/>
      <c r="AB83" s="1310"/>
      <c r="AC83" s="1310"/>
      <c r="AD83" s="1311"/>
      <c r="AF83" s="351"/>
      <c r="AG83" s="351"/>
      <c r="AH83" s="351"/>
    </row>
    <row r="84" spans="2:50" ht="12.9" customHeight="1" x14ac:dyDescent="0.2">
      <c r="AF84" s="351"/>
      <c r="AG84" s="351"/>
      <c r="AH84" s="351"/>
    </row>
    <row r="85" spans="2:50" ht="12.9" customHeight="1" x14ac:dyDescent="0.2">
      <c r="B85" s="4" t="s">
        <v>836</v>
      </c>
      <c r="Y85" s="4" t="s">
        <v>474</v>
      </c>
      <c r="AF85" s="351"/>
      <c r="AG85" s="351"/>
      <c r="AH85" s="351"/>
    </row>
    <row r="86" spans="2:50" ht="12.9" customHeight="1" x14ac:dyDescent="0.2">
      <c r="B86" s="6" t="s">
        <v>68</v>
      </c>
      <c r="C86" s="7" t="s">
        <v>835</v>
      </c>
      <c r="D86" s="7"/>
      <c r="E86" s="7"/>
      <c r="F86" s="7"/>
      <c r="G86" s="7"/>
      <c r="H86" s="7"/>
      <c r="I86" s="7"/>
      <c r="J86" s="7"/>
      <c r="K86" s="8" t="s">
        <v>68</v>
      </c>
      <c r="L86" s="7" t="s">
        <v>834</v>
      </c>
      <c r="M86" s="7"/>
      <c r="N86" s="7"/>
      <c r="O86" s="7"/>
      <c r="P86" s="7"/>
      <c r="Q86" s="7"/>
      <c r="R86" s="7"/>
      <c r="S86" s="7"/>
      <c r="T86" s="7"/>
      <c r="U86" s="7"/>
      <c r="V86" s="7"/>
      <c r="W86" s="7"/>
      <c r="X86" s="7"/>
      <c r="Y86" s="7"/>
      <c r="Z86" s="7"/>
      <c r="AA86" s="7"/>
      <c r="AB86" s="7"/>
      <c r="AC86" s="7"/>
      <c r="AD86" s="10"/>
      <c r="AJ86" s="672"/>
      <c r="AK86" s="672"/>
      <c r="AL86" s="672"/>
      <c r="AM86" s="672"/>
      <c r="AN86" s="672"/>
      <c r="AO86" s="672"/>
      <c r="AP86" s="672"/>
      <c r="AQ86" s="672"/>
      <c r="AR86" s="672"/>
      <c r="AS86" s="672"/>
      <c r="AT86" s="672"/>
      <c r="AU86" s="672"/>
      <c r="AV86" s="672"/>
      <c r="AW86" s="672"/>
      <c r="AX86" s="672"/>
    </row>
    <row r="87" spans="2:50" ht="12.9" customHeight="1" x14ac:dyDescent="0.2">
      <c r="K87" s="4" t="s">
        <v>1075</v>
      </c>
      <c r="AJ87" s="672"/>
      <c r="AK87" s="672"/>
      <c r="AL87" s="672"/>
      <c r="AM87" s="672"/>
      <c r="AN87" s="672"/>
      <c r="AO87" s="672"/>
      <c r="AP87" s="672"/>
      <c r="AQ87" s="672"/>
      <c r="AR87" s="672"/>
      <c r="AS87" s="672"/>
      <c r="AT87" s="672"/>
      <c r="AU87" s="672"/>
      <c r="AV87" s="672"/>
      <c r="AW87" s="672"/>
      <c r="AX87" s="672"/>
    </row>
    <row r="88" spans="2:50" ht="12.9" customHeight="1" x14ac:dyDescent="0.2">
      <c r="B88" s="628" t="s">
        <v>833</v>
      </c>
      <c r="C88" s="629"/>
      <c r="D88" s="629"/>
      <c r="E88" s="629"/>
      <c r="F88" s="629"/>
      <c r="G88" s="629"/>
      <c r="H88" s="629"/>
      <c r="I88" s="630"/>
      <c r="J88" s="1309"/>
      <c r="K88" s="1310"/>
      <c r="L88" s="1310"/>
      <c r="M88" s="1310"/>
      <c r="N88" s="1310"/>
      <c r="O88" s="1310"/>
      <c r="P88" s="1310"/>
      <c r="Q88" s="1310"/>
      <c r="R88" s="1310"/>
      <c r="S88" s="1311"/>
      <c r="T88" s="628" t="s">
        <v>832</v>
      </c>
      <c r="U88" s="629"/>
      <c r="V88" s="630"/>
      <c r="W88" s="6" t="s">
        <v>68</v>
      </c>
      <c r="X88" s="7" t="s">
        <v>69</v>
      </c>
      <c r="Y88" s="7"/>
      <c r="Z88" s="9" t="s">
        <v>68</v>
      </c>
      <c r="AA88" s="7" t="s">
        <v>70</v>
      </c>
      <c r="AB88" s="7"/>
      <c r="AC88" s="7"/>
      <c r="AD88" s="10"/>
      <c r="AF88" s="351"/>
      <c r="AG88" s="351"/>
      <c r="AH88" s="351"/>
    </row>
    <row r="89" spans="2:50" ht="12.9" customHeight="1" x14ac:dyDescent="0.2">
      <c r="B89" s="628" t="s">
        <v>831</v>
      </c>
      <c r="C89" s="629"/>
      <c r="D89" s="629"/>
      <c r="E89" s="629"/>
      <c r="F89" s="629"/>
      <c r="G89" s="629"/>
      <c r="H89" s="629"/>
      <c r="I89" s="630"/>
      <c r="J89" s="6" t="s">
        <v>68</v>
      </c>
      <c r="K89" s="7" t="s">
        <v>69</v>
      </c>
      <c r="L89" s="7" t="s">
        <v>829</v>
      </c>
      <c r="M89" s="1310"/>
      <c r="N89" s="1310"/>
      <c r="O89" s="1310"/>
      <c r="P89" s="1310"/>
      <c r="Q89" s="7" t="s">
        <v>830</v>
      </c>
      <c r="R89" s="7" t="s">
        <v>829</v>
      </c>
      <c r="S89" s="1310"/>
      <c r="T89" s="1310"/>
      <c r="U89" s="1310"/>
      <c r="V89" s="1310"/>
      <c r="W89" s="1310"/>
      <c r="X89" s="7" t="s">
        <v>830</v>
      </c>
      <c r="Y89" s="7"/>
      <c r="Z89" s="9" t="s">
        <v>68</v>
      </c>
      <c r="AA89" s="7" t="s">
        <v>70</v>
      </c>
      <c r="AB89" s="7"/>
      <c r="AC89" s="7"/>
      <c r="AD89" s="10"/>
      <c r="AF89" s="351"/>
      <c r="AG89" s="351"/>
      <c r="AH89" s="351"/>
    </row>
    <row r="90" spans="2:50" ht="12.9" customHeight="1" x14ac:dyDescent="0.2">
      <c r="B90" s="628" t="s">
        <v>478</v>
      </c>
      <c r="C90" s="629"/>
      <c r="D90" s="629"/>
      <c r="E90" s="629"/>
      <c r="F90" s="629"/>
      <c r="G90" s="629"/>
      <c r="H90" s="629"/>
      <c r="I90" s="630"/>
      <c r="J90" s="6" t="s">
        <v>68</v>
      </c>
      <c r="K90" s="7" t="s">
        <v>69</v>
      </c>
      <c r="L90" s="7" t="s">
        <v>829</v>
      </c>
      <c r="M90" s="1310"/>
      <c r="N90" s="1310"/>
      <c r="O90" s="1310"/>
      <c r="P90" s="1310"/>
      <c r="Q90" s="1310"/>
      <c r="R90" s="1310"/>
      <c r="S90" s="1310"/>
      <c r="T90" s="1310"/>
      <c r="U90" s="1310"/>
      <c r="V90" s="1310"/>
      <c r="W90" s="7" t="s">
        <v>828</v>
      </c>
      <c r="X90" s="7"/>
      <c r="Y90" s="7"/>
      <c r="Z90" s="9" t="s">
        <v>68</v>
      </c>
      <c r="AA90" s="7" t="s">
        <v>70</v>
      </c>
      <c r="AB90" s="7"/>
      <c r="AC90" s="7"/>
      <c r="AD90" s="10"/>
      <c r="AF90" s="351"/>
      <c r="AG90" s="351"/>
      <c r="AH90" s="351"/>
    </row>
    <row r="91" spans="2:50" ht="12.9" customHeight="1" x14ac:dyDescent="0.2">
      <c r="AF91" s="351"/>
      <c r="AG91" s="351"/>
      <c r="AH91" s="351"/>
    </row>
    <row r="92" spans="2:50" ht="12.9" customHeight="1" x14ac:dyDescent="0.2">
      <c r="B92" s="4" t="s">
        <v>827</v>
      </c>
      <c r="Y92" s="4" t="s">
        <v>826</v>
      </c>
      <c r="AF92" s="672"/>
      <c r="AG92" s="672"/>
      <c r="AH92" s="672"/>
    </row>
    <row r="93" spans="2:50" ht="12.9" customHeight="1" x14ac:dyDescent="0.2">
      <c r="B93" s="1286"/>
      <c r="C93" s="1287"/>
      <c r="D93" s="1287"/>
      <c r="E93" s="1287"/>
      <c r="F93" s="1287"/>
      <c r="G93" s="1287"/>
      <c r="H93" s="1287"/>
      <c r="I93" s="1287"/>
      <c r="J93" s="1287"/>
      <c r="K93" s="1287"/>
      <c r="L93" s="1287"/>
      <c r="M93" s="1287"/>
      <c r="N93" s="1287"/>
      <c r="O93" s="1287"/>
      <c r="P93" s="1287"/>
      <c r="Q93" s="1287"/>
      <c r="R93" s="1287"/>
      <c r="S93" s="1287"/>
      <c r="T93" s="1287"/>
      <c r="U93" s="1287"/>
      <c r="V93" s="1287"/>
      <c r="W93" s="1287"/>
      <c r="X93" s="1287"/>
      <c r="Y93" s="1287"/>
      <c r="Z93" s="1287"/>
      <c r="AA93" s="1287"/>
      <c r="AB93" s="1287"/>
      <c r="AC93" s="1287"/>
      <c r="AD93" s="1288"/>
      <c r="AF93" s="351"/>
      <c r="AG93" s="351"/>
      <c r="AH93" s="351"/>
    </row>
    <row r="94" spans="2:50" ht="12.9" customHeight="1" x14ac:dyDescent="0.2">
      <c r="B94" s="1292"/>
      <c r="C94" s="1293"/>
      <c r="D94" s="1293"/>
      <c r="E94" s="1293"/>
      <c r="F94" s="1293"/>
      <c r="G94" s="1293"/>
      <c r="H94" s="1293"/>
      <c r="I94" s="1293"/>
      <c r="J94" s="1293"/>
      <c r="K94" s="1293"/>
      <c r="L94" s="1293"/>
      <c r="M94" s="1293"/>
      <c r="N94" s="1293"/>
      <c r="O94" s="1293"/>
      <c r="P94" s="1293"/>
      <c r="Q94" s="1293"/>
      <c r="R94" s="1293"/>
      <c r="S94" s="1293"/>
      <c r="T94" s="1293"/>
      <c r="U94" s="1293"/>
      <c r="V94" s="1293"/>
      <c r="W94" s="1293"/>
      <c r="X94" s="1293"/>
      <c r="Y94" s="1293"/>
      <c r="Z94" s="1293"/>
      <c r="AA94" s="1293"/>
      <c r="AB94" s="1293"/>
      <c r="AC94" s="1293"/>
      <c r="AD94" s="1294"/>
      <c r="AF94" s="351"/>
      <c r="AG94" s="351"/>
      <c r="AH94" s="351"/>
    </row>
    <row r="95" spans="2:50" ht="12.9" customHeight="1" x14ac:dyDescent="0.2">
      <c r="B95" s="395"/>
      <c r="C95" s="395"/>
      <c r="D95" s="395"/>
      <c r="E95" s="395"/>
      <c r="F95" s="395"/>
      <c r="G95" s="395"/>
      <c r="H95" s="395"/>
      <c r="I95" s="395"/>
      <c r="J95" s="395"/>
      <c r="K95" s="395"/>
      <c r="L95" s="395"/>
      <c r="M95" s="395"/>
      <c r="N95" s="395"/>
      <c r="O95" s="395"/>
      <c r="P95" s="395"/>
      <c r="Q95" s="395"/>
      <c r="R95" s="395"/>
      <c r="S95" s="395"/>
      <c r="T95" s="395"/>
      <c r="U95" s="395"/>
      <c r="V95" s="395"/>
      <c r="W95" s="395"/>
      <c r="X95" s="395"/>
      <c r="Y95" s="395"/>
      <c r="Z95" s="395"/>
      <c r="AA95" s="395"/>
      <c r="AB95" s="395"/>
      <c r="AC95" s="395"/>
      <c r="AD95" s="395"/>
      <c r="AF95" s="351"/>
      <c r="AG95" s="351"/>
      <c r="AH95" s="351"/>
    </row>
    <row r="96" spans="2:50" ht="12.9" customHeight="1" x14ac:dyDescent="0.2">
      <c r="B96" s="4" t="s">
        <v>1239</v>
      </c>
      <c r="AB96" s="4" t="s">
        <v>67</v>
      </c>
      <c r="AF96" s="351"/>
      <c r="AG96" s="351"/>
      <c r="AH96" s="351"/>
    </row>
    <row r="97" spans="1:50" ht="12.9" customHeight="1" x14ac:dyDescent="0.2">
      <c r="B97" s="628" t="s">
        <v>1240</v>
      </c>
      <c r="C97" s="629"/>
      <c r="D97" s="629"/>
      <c r="E97" s="629"/>
      <c r="F97" s="630"/>
      <c r="G97" s="628" t="s">
        <v>1241</v>
      </c>
      <c r="H97" s="629"/>
      <c r="I97" s="629"/>
      <c r="J97" s="629"/>
      <c r="K97" s="629"/>
      <c r="L97" s="629"/>
      <c r="M97" s="629"/>
      <c r="N97" s="629"/>
      <c r="O97" s="629"/>
      <c r="P97" s="629"/>
      <c r="Q97" s="629"/>
      <c r="R97" s="629"/>
      <c r="S97" s="629"/>
      <c r="T97" s="629"/>
      <c r="U97" s="629"/>
      <c r="V97" s="629"/>
      <c r="W97" s="629"/>
      <c r="X97" s="629"/>
      <c r="Y97" s="629"/>
      <c r="Z97" s="629"/>
      <c r="AA97" s="629"/>
      <c r="AB97" s="629"/>
      <c r="AC97" s="629"/>
      <c r="AD97" s="630"/>
      <c r="AF97" s="351"/>
      <c r="AG97" s="351"/>
      <c r="AH97" s="351"/>
    </row>
    <row r="98" spans="1:50" ht="12.9" customHeight="1" x14ac:dyDescent="0.2">
      <c r="B98" s="628" t="s">
        <v>1242</v>
      </c>
      <c r="C98" s="629"/>
      <c r="D98" s="629"/>
      <c r="E98" s="629"/>
      <c r="F98" s="630"/>
      <c r="G98" s="1309"/>
      <c r="H98" s="1310"/>
      <c r="I98" s="1310"/>
      <c r="J98" s="1310"/>
      <c r="K98" s="1310"/>
      <c r="L98" s="1310"/>
      <c r="M98" s="1310"/>
      <c r="N98" s="1310"/>
      <c r="O98" s="1310"/>
      <c r="P98" s="1310"/>
      <c r="Q98" s="1310"/>
      <c r="R98" s="1310"/>
      <c r="S98" s="1310"/>
      <c r="T98" s="1310"/>
      <c r="U98" s="1310"/>
      <c r="V98" s="1310"/>
      <c r="W98" s="1310"/>
      <c r="X98" s="1310"/>
      <c r="Y98" s="1310"/>
      <c r="Z98" s="1310"/>
      <c r="AA98" s="1310"/>
      <c r="AB98" s="1310"/>
      <c r="AC98" s="1310"/>
      <c r="AD98" s="1311"/>
      <c r="AF98" s="351"/>
      <c r="AG98" s="351"/>
      <c r="AH98" s="351"/>
    </row>
    <row r="99" spans="1:50" ht="12.9" customHeight="1" x14ac:dyDescent="0.2">
      <c r="B99" s="628" t="s">
        <v>1243</v>
      </c>
      <c r="C99" s="629"/>
      <c r="D99" s="629"/>
      <c r="E99" s="629"/>
      <c r="F99" s="630"/>
      <c r="G99" s="1309"/>
      <c r="H99" s="1310"/>
      <c r="I99" s="1310"/>
      <c r="J99" s="1310"/>
      <c r="K99" s="1310"/>
      <c r="L99" s="1310"/>
      <c r="M99" s="1310"/>
      <c r="N99" s="1310"/>
      <c r="O99" s="1310"/>
      <c r="P99" s="1310"/>
      <c r="Q99" s="1310"/>
      <c r="R99" s="1310"/>
      <c r="S99" s="1310"/>
      <c r="T99" s="1310"/>
      <c r="U99" s="1310"/>
      <c r="V99" s="1310"/>
      <c r="W99" s="1310"/>
      <c r="X99" s="1310"/>
      <c r="Y99" s="1310"/>
      <c r="Z99" s="1310"/>
      <c r="AA99" s="1310"/>
      <c r="AB99" s="1310"/>
      <c r="AC99" s="1310"/>
      <c r="AD99" s="1311"/>
      <c r="AF99" s="351"/>
      <c r="AG99" s="351"/>
      <c r="AH99" s="351"/>
    </row>
    <row r="100" spans="1:50" ht="12.9" customHeight="1" x14ac:dyDescent="0.2">
      <c r="B100" s="628" t="s">
        <v>1244</v>
      </c>
      <c r="C100" s="629"/>
      <c r="D100" s="629"/>
      <c r="E100" s="629"/>
      <c r="F100" s="630"/>
      <c r="G100" s="1309"/>
      <c r="H100" s="1310"/>
      <c r="I100" s="1310"/>
      <c r="J100" s="1310"/>
      <c r="K100" s="1310"/>
      <c r="L100" s="1310"/>
      <c r="M100" s="1310"/>
      <c r="N100" s="1310"/>
      <c r="O100" s="1310"/>
      <c r="P100" s="1310"/>
      <c r="Q100" s="1310"/>
      <c r="R100" s="1310"/>
      <c r="S100" s="1310"/>
      <c r="T100" s="1310"/>
      <c r="U100" s="1310"/>
      <c r="V100" s="1310"/>
      <c r="W100" s="1310"/>
      <c r="X100" s="1310"/>
      <c r="Y100" s="1310"/>
      <c r="Z100" s="1310"/>
      <c r="AA100" s="1310"/>
      <c r="AB100" s="1310"/>
      <c r="AC100" s="1310"/>
      <c r="AD100" s="1311"/>
      <c r="AF100" s="351"/>
      <c r="AG100" s="351"/>
      <c r="AH100" s="351"/>
    </row>
    <row r="101" spans="1:50" ht="12.9" customHeight="1" x14ac:dyDescent="0.2">
      <c r="B101" s="628" t="s">
        <v>1245</v>
      </c>
      <c r="C101" s="629"/>
      <c r="D101" s="629"/>
      <c r="E101" s="629"/>
      <c r="F101" s="630"/>
      <c r="G101" s="1309"/>
      <c r="H101" s="1310"/>
      <c r="I101" s="1310"/>
      <c r="J101" s="1310"/>
      <c r="K101" s="1310"/>
      <c r="L101" s="1310"/>
      <c r="M101" s="1310"/>
      <c r="N101" s="1310"/>
      <c r="O101" s="1310"/>
      <c r="P101" s="1310"/>
      <c r="Q101" s="1310"/>
      <c r="R101" s="1310"/>
      <c r="S101" s="1310"/>
      <c r="T101" s="1310"/>
      <c r="U101" s="1310"/>
      <c r="V101" s="1310"/>
      <c r="W101" s="1310"/>
      <c r="X101" s="1310"/>
      <c r="Y101" s="1310"/>
      <c r="Z101" s="1310"/>
      <c r="AA101" s="1310"/>
      <c r="AB101" s="1310"/>
      <c r="AC101" s="1310"/>
      <c r="AD101" s="1311"/>
      <c r="AF101" s="351"/>
      <c r="AG101" s="351"/>
      <c r="AH101" s="351"/>
    </row>
    <row r="102" spans="1:50" ht="12.9" customHeight="1" x14ac:dyDescent="0.2">
      <c r="B102" s="63"/>
      <c r="C102" s="63"/>
      <c r="D102" s="63"/>
      <c r="E102" s="63"/>
      <c r="F102" s="63"/>
      <c r="G102" s="396"/>
      <c r="H102" s="396"/>
      <c r="I102" s="396"/>
      <c r="J102" s="396"/>
      <c r="K102" s="396"/>
      <c r="L102" s="396"/>
      <c r="M102" s="396"/>
      <c r="N102" s="396"/>
      <c r="O102" s="396"/>
      <c r="P102" s="396"/>
      <c r="Q102" s="396"/>
      <c r="R102" s="396"/>
      <c r="S102" s="396"/>
      <c r="T102" s="396"/>
      <c r="U102" s="396"/>
      <c r="V102" s="396"/>
      <c r="W102" s="396"/>
      <c r="X102" s="396"/>
      <c r="Y102" s="396"/>
      <c r="Z102" s="396"/>
      <c r="AA102" s="396"/>
      <c r="AB102" s="396"/>
      <c r="AC102" s="396"/>
      <c r="AD102" s="396"/>
      <c r="AF102" s="351"/>
      <c r="AG102" s="351"/>
      <c r="AH102" s="351"/>
    </row>
    <row r="103" spans="1:50" ht="12.9" customHeight="1" x14ac:dyDescent="0.2">
      <c r="B103" s="4" t="s">
        <v>1246</v>
      </c>
      <c r="AB103" s="4" t="s">
        <v>67</v>
      </c>
      <c r="AF103" s="351"/>
      <c r="AG103" s="351"/>
      <c r="AH103" s="351"/>
    </row>
    <row r="104" spans="1:50" ht="12.9" customHeight="1" x14ac:dyDescent="0.2">
      <c r="B104" s="574"/>
      <c r="C104" s="574"/>
      <c r="D104" s="574"/>
      <c r="E104" s="574" t="s">
        <v>1247</v>
      </c>
      <c r="F104" s="574"/>
      <c r="G104" s="574" t="s">
        <v>1248</v>
      </c>
      <c r="H104" s="574"/>
      <c r="I104" s="574" t="s">
        <v>765</v>
      </c>
      <c r="J104" s="574"/>
      <c r="K104" s="574" t="s">
        <v>764</v>
      </c>
      <c r="L104" s="574"/>
      <c r="M104" s="574" t="s">
        <v>763</v>
      </c>
      <c r="N104" s="574"/>
      <c r="O104" s="574" t="s">
        <v>762</v>
      </c>
      <c r="P104" s="574"/>
      <c r="Q104" s="574" t="s">
        <v>1249</v>
      </c>
      <c r="R104" s="574"/>
      <c r="S104" s="574" t="s">
        <v>1250</v>
      </c>
      <c r="T104" s="574"/>
      <c r="U104" s="574" t="s">
        <v>1251</v>
      </c>
      <c r="V104" s="574"/>
      <c r="W104" s="574" t="s">
        <v>1252</v>
      </c>
      <c r="X104" s="574"/>
      <c r="Y104" s="574" t="s">
        <v>1253</v>
      </c>
      <c r="Z104" s="574"/>
      <c r="AA104" s="574" t="s">
        <v>1254</v>
      </c>
      <c r="AB104" s="574"/>
      <c r="AC104" s="574" t="s">
        <v>92</v>
      </c>
      <c r="AD104" s="574"/>
      <c r="AF104" s="351"/>
      <c r="AG104" s="351"/>
      <c r="AH104" s="351"/>
    </row>
    <row r="105" spans="1:50" ht="12.9" customHeight="1" x14ac:dyDescent="0.2">
      <c r="B105" s="574" t="s">
        <v>1255</v>
      </c>
      <c r="C105" s="574"/>
      <c r="D105" s="574"/>
      <c r="E105" s="1308"/>
      <c r="F105" s="1306"/>
      <c r="G105" s="1305"/>
      <c r="H105" s="1306"/>
      <c r="I105" s="1305"/>
      <c r="J105" s="1306"/>
      <c r="K105" s="1305"/>
      <c r="L105" s="1306"/>
      <c r="M105" s="1305"/>
      <c r="N105" s="1306"/>
      <c r="O105" s="1305"/>
      <c r="P105" s="1306"/>
      <c r="Q105" s="1305"/>
      <c r="R105" s="1306"/>
      <c r="S105" s="1305"/>
      <c r="T105" s="1306"/>
      <c r="U105" s="1305"/>
      <c r="V105" s="1306"/>
      <c r="W105" s="1305"/>
      <c r="X105" s="1306"/>
      <c r="Y105" s="1305"/>
      <c r="Z105" s="1306"/>
      <c r="AA105" s="1305"/>
      <c r="AB105" s="1306"/>
      <c r="AC105" s="1307">
        <f>SUM(E105:AB105)</f>
        <v>0</v>
      </c>
      <c r="AD105" s="1307"/>
      <c r="AF105" s="351"/>
      <c r="AG105" s="351"/>
      <c r="AH105" s="351"/>
    </row>
    <row r="106" spans="1:50" ht="12.9" customHeight="1" x14ac:dyDescent="0.2">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F106" s="351"/>
      <c r="AG106" s="351"/>
      <c r="AH106" s="351"/>
    </row>
    <row r="107" spans="1:50" ht="12.9" customHeight="1" x14ac:dyDescent="0.2">
      <c r="B107" s="4" t="s">
        <v>1256</v>
      </c>
      <c r="U107" s="5"/>
      <c r="V107" s="5"/>
      <c r="W107" s="5"/>
      <c r="X107" s="5"/>
      <c r="Y107" s="5"/>
      <c r="AJ107" s="672"/>
      <c r="AK107" s="672"/>
      <c r="AL107" s="672"/>
      <c r="AM107" s="672"/>
      <c r="AN107" s="672"/>
      <c r="AO107" s="672"/>
      <c r="AP107" s="672"/>
      <c r="AQ107" s="672"/>
      <c r="AR107" s="672"/>
      <c r="AS107" s="672"/>
      <c r="AT107" s="672"/>
      <c r="AU107" s="672"/>
      <c r="AV107" s="672"/>
      <c r="AW107" s="672"/>
      <c r="AX107" s="672"/>
    </row>
    <row r="108" spans="1:50" ht="12.9" customHeight="1" x14ac:dyDescent="0.2">
      <c r="C108" s="23" t="s">
        <v>68</v>
      </c>
      <c r="D108" s="4" t="s">
        <v>479</v>
      </c>
      <c r="L108" s="23" t="s">
        <v>68</v>
      </c>
      <c r="M108" s="4" t="s">
        <v>480</v>
      </c>
      <c r="Y108" s="4" t="s">
        <v>474</v>
      </c>
      <c r="AJ108" s="672"/>
      <c r="AK108" s="672"/>
      <c r="AL108" s="672"/>
      <c r="AM108" s="672"/>
      <c r="AN108" s="672"/>
      <c r="AO108" s="672"/>
      <c r="AP108" s="672"/>
      <c r="AQ108" s="672"/>
      <c r="AR108" s="672"/>
      <c r="AS108" s="672"/>
      <c r="AT108" s="672"/>
      <c r="AU108" s="672"/>
      <c r="AV108" s="672"/>
      <c r="AW108" s="672"/>
      <c r="AX108" s="672"/>
    </row>
    <row r="109" spans="1:50" ht="12.9" customHeight="1" x14ac:dyDescent="0.2">
      <c r="AF109" s="351"/>
      <c r="AG109" s="351"/>
      <c r="AH109" s="351"/>
    </row>
    <row r="110" spans="1:50" ht="12.9" customHeight="1" x14ac:dyDescent="0.2">
      <c r="A110" s="5" t="s">
        <v>825</v>
      </c>
      <c r="J110" s="4" t="s">
        <v>474</v>
      </c>
      <c r="AF110" s="351"/>
      <c r="AG110" s="351"/>
      <c r="AH110" s="351"/>
    </row>
    <row r="111" spans="1:50" ht="12.9" customHeight="1" x14ac:dyDescent="0.2">
      <c r="B111" s="4" t="s">
        <v>824</v>
      </c>
      <c r="AF111" s="351"/>
      <c r="AG111" s="351"/>
      <c r="AH111" s="351"/>
    </row>
    <row r="112" spans="1:50" ht="12.9" customHeight="1" x14ac:dyDescent="0.2">
      <c r="C112" s="23" t="s">
        <v>68</v>
      </c>
      <c r="D112" s="4" t="s">
        <v>819</v>
      </c>
      <c r="I112" s="23" t="s">
        <v>68</v>
      </c>
      <c r="J112" s="4" t="s">
        <v>481</v>
      </c>
      <c r="AF112" s="351"/>
      <c r="AG112" s="351"/>
      <c r="AH112" s="351"/>
    </row>
    <row r="113" spans="1:50" ht="12.9" customHeight="1" x14ac:dyDescent="0.2">
      <c r="AF113" s="351"/>
      <c r="AG113" s="351"/>
      <c r="AH113" s="351"/>
    </row>
    <row r="114" spans="1:50" ht="12.9" customHeight="1" x14ac:dyDescent="0.2">
      <c r="B114" s="4" t="s">
        <v>823</v>
      </c>
      <c r="AF114" s="351"/>
      <c r="AG114" s="351"/>
      <c r="AH114" s="351"/>
    </row>
    <row r="115" spans="1:50" ht="12.9" customHeight="1" x14ac:dyDescent="0.2">
      <c r="C115" s="23" t="s">
        <v>68</v>
      </c>
      <c r="D115" s="4" t="s">
        <v>822</v>
      </c>
      <c r="I115" s="23" t="s">
        <v>68</v>
      </c>
      <c r="J115" s="4" t="s">
        <v>821</v>
      </c>
      <c r="AF115" s="351"/>
      <c r="AG115" s="351"/>
      <c r="AH115" s="351"/>
    </row>
    <row r="116" spans="1:50" ht="12.9" customHeight="1" x14ac:dyDescent="0.2">
      <c r="C116" s="41"/>
      <c r="I116" s="41"/>
      <c r="AF116" s="351"/>
      <c r="AG116" s="351"/>
      <c r="AH116" s="351"/>
    </row>
    <row r="117" spans="1:50" ht="12.9" customHeight="1" x14ac:dyDescent="0.2">
      <c r="A117" s="5" t="s">
        <v>820</v>
      </c>
      <c r="J117" s="4" t="s">
        <v>474</v>
      </c>
      <c r="AF117" s="351"/>
      <c r="AG117" s="351"/>
      <c r="AH117" s="351"/>
    </row>
    <row r="118" spans="1:50" ht="12.9" customHeight="1" x14ac:dyDescent="0.2">
      <c r="B118" s="47" t="s">
        <v>906</v>
      </c>
      <c r="AJ118" s="672"/>
      <c r="AK118" s="672"/>
      <c r="AL118" s="672"/>
      <c r="AM118" s="672"/>
      <c r="AN118" s="672"/>
      <c r="AO118" s="672"/>
      <c r="AP118" s="672"/>
      <c r="AQ118" s="672"/>
      <c r="AR118" s="672"/>
      <c r="AS118" s="672"/>
      <c r="AT118" s="672"/>
      <c r="AU118" s="672"/>
      <c r="AV118" s="672"/>
      <c r="AW118" s="672"/>
      <c r="AX118" s="672"/>
    </row>
    <row r="119" spans="1:50" ht="12.9" customHeight="1" x14ac:dyDescent="0.2">
      <c r="C119" s="23" t="s">
        <v>68</v>
      </c>
      <c r="D119" s="4" t="s">
        <v>819</v>
      </c>
      <c r="I119" s="23" t="s">
        <v>68</v>
      </c>
      <c r="J119" s="4" t="s">
        <v>481</v>
      </c>
      <c r="AJ119" s="672"/>
      <c r="AK119" s="672"/>
      <c r="AL119" s="672"/>
      <c r="AM119" s="672"/>
      <c r="AN119" s="672"/>
      <c r="AO119" s="672"/>
      <c r="AP119" s="672"/>
      <c r="AQ119" s="672"/>
      <c r="AR119" s="672"/>
      <c r="AS119" s="672"/>
      <c r="AT119" s="672"/>
      <c r="AU119" s="672"/>
      <c r="AV119" s="672"/>
      <c r="AW119" s="672"/>
      <c r="AX119" s="672"/>
    </row>
    <row r="120" spans="1:50" ht="12.9" customHeight="1" x14ac:dyDescent="0.2">
      <c r="AF120" s="672"/>
      <c r="AG120" s="672"/>
      <c r="AH120" s="672"/>
    </row>
    <row r="121" spans="1:50" ht="12.9" customHeight="1" x14ac:dyDescent="0.2">
      <c r="B121" s="4" t="s">
        <v>907</v>
      </c>
      <c r="AF121" s="672"/>
      <c r="AG121" s="672"/>
      <c r="AH121" s="672"/>
    </row>
    <row r="122" spans="1:50" ht="12.9" customHeight="1" x14ac:dyDescent="0.2">
      <c r="C122" s="23" t="s">
        <v>68</v>
      </c>
      <c r="D122" s="4" t="s">
        <v>819</v>
      </c>
      <c r="I122" s="23" t="s">
        <v>68</v>
      </c>
      <c r="J122" s="4" t="s">
        <v>481</v>
      </c>
      <c r="AF122" s="672"/>
      <c r="AG122" s="672"/>
      <c r="AH122" s="672"/>
    </row>
    <row r="123" spans="1:50" ht="12.9" customHeight="1" x14ac:dyDescent="0.2">
      <c r="AF123" s="672"/>
      <c r="AG123" s="672"/>
      <c r="AH123" s="672"/>
    </row>
    <row r="124" spans="1:50" ht="12.9" customHeight="1" x14ac:dyDescent="0.2">
      <c r="B124" s="4" t="s">
        <v>908</v>
      </c>
      <c r="AB124" s="4" t="s">
        <v>67</v>
      </c>
      <c r="AF124" s="351"/>
      <c r="AG124" s="351"/>
      <c r="AH124" s="351"/>
    </row>
    <row r="125" spans="1:50" ht="12.9" customHeight="1" x14ac:dyDescent="0.2">
      <c r="B125" s="25"/>
      <c r="C125" s="26"/>
      <c r="D125" s="26"/>
      <c r="E125" s="27"/>
      <c r="F125" s="628" t="s">
        <v>818</v>
      </c>
      <c r="G125" s="629"/>
      <c r="H125" s="629"/>
      <c r="I125" s="629"/>
      <c r="J125" s="629"/>
      <c r="K125" s="629"/>
      <c r="L125" s="630"/>
      <c r="M125" s="628" t="s">
        <v>483</v>
      </c>
      <c r="N125" s="629"/>
      <c r="O125" s="629"/>
      <c r="P125" s="630"/>
      <c r="Q125" s="628" t="s">
        <v>484</v>
      </c>
      <c r="R125" s="629"/>
      <c r="S125" s="629"/>
      <c r="T125" s="629"/>
      <c r="U125" s="629"/>
      <c r="V125" s="629"/>
      <c r="W125" s="629"/>
      <c r="X125" s="629"/>
      <c r="Y125" s="629"/>
      <c r="Z125" s="629"/>
      <c r="AA125" s="629"/>
      <c r="AB125" s="629"/>
      <c r="AC125" s="629"/>
      <c r="AD125" s="630"/>
      <c r="AJ125" s="672"/>
      <c r="AK125" s="672"/>
      <c r="AL125" s="672"/>
      <c r="AM125" s="672"/>
      <c r="AN125" s="672"/>
      <c r="AO125" s="672"/>
      <c r="AP125" s="672"/>
      <c r="AQ125" s="672"/>
      <c r="AR125" s="672"/>
      <c r="AS125" s="672"/>
      <c r="AT125" s="672"/>
      <c r="AU125" s="672"/>
      <c r="AV125" s="672"/>
      <c r="AW125" s="672"/>
      <c r="AX125" s="672"/>
    </row>
    <row r="126" spans="1:50" ht="12.9" customHeight="1" x14ac:dyDescent="0.2">
      <c r="B126" s="628" t="s">
        <v>817</v>
      </c>
      <c r="C126" s="629"/>
      <c r="D126" s="629"/>
      <c r="E126" s="630"/>
      <c r="F126" s="581"/>
      <c r="G126" s="582"/>
      <c r="H126" s="582"/>
      <c r="I126" s="29" t="s">
        <v>223</v>
      </c>
      <c r="J126" s="12" t="s">
        <v>814</v>
      </c>
      <c r="K126" s="48" t="s">
        <v>485</v>
      </c>
      <c r="L126" s="17"/>
      <c r="M126" s="6" t="s">
        <v>68</v>
      </c>
      <c r="N126" s="7" t="s">
        <v>69</v>
      </c>
      <c r="O126" s="9" t="s">
        <v>68</v>
      </c>
      <c r="P126" s="10" t="s">
        <v>70</v>
      </c>
      <c r="Q126" s="1392"/>
      <c r="R126" s="1393"/>
      <c r="S126" s="1393"/>
      <c r="T126" s="1393"/>
      <c r="U126" s="1393"/>
      <c r="V126" s="1393"/>
      <c r="W126" s="1393"/>
      <c r="X126" s="1393"/>
      <c r="Y126" s="1393"/>
      <c r="Z126" s="1393"/>
      <c r="AA126" s="1393"/>
      <c r="AB126" s="1393"/>
      <c r="AC126" s="1393"/>
      <c r="AD126" s="1394"/>
      <c r="AJ126" s="672"/>
      <c r="AK126" s="672"/>
      <c r="AL126" s="672"/>
      <c r="AM126" s="672"/>
      <c r="AN126" s="672"/>
      <c r="AO126" s="672"/>
      <c r="AP126" s="672"/>
      <c r="AQ126" s="672"/>
      <c r="AR126" s="672"/>
      <c r="AS126" s="672"/>
      <c r="AT126" s="672"/>
      <c r="AU126" s="672"/>
      <c r="AV126" s="672"/>
      <c r="AW126" s="672"/>
      <c r="AX126" s="672"/>
    </row>
    <row r="127" spans="1:50" ht="12.9" customHeight="1" x14ac:dyDescent="0.2">
      <c r="B127" s="628" t="s">
        <v>816</v>
      </c>
      <c r="C127" s="629"/>
      <c r="D127" s="629"/>
      <c r="E127" s="630"/>
      <c r="F127" s="581"/>
      <c r="G127" s="582"/>
      <c r="H127" s="582"/>
      <c r="I127" s="29" t="s">
        <v>223</v>
      </c>
      <c r="J127" s="12" t="s">
        <v>814</v>
      </c>
      <c r="K127" s="48" t="s">
        <v>485</v>
      </c>
      <c r="L127" s="17"/>
      <c r="M127" s="6" t="s">
        <v>68</v>
      </c>
      <c r="N127" s="7" t="s">
        <v>69</v>
      </c>
      <c r="O127" s="9" t="s">
        <v>68</v>
      </c>
      <c r="P127" s="10" t="s">
        <v>70</v>
      </c>
      <c r="Q127" s="1392"/>
      <c r="R127" s="1393"/>
      <c r="S127" s="1393"/>
      <c r="T127" s="1393"/>
      <c r="U127" s="1393"/>
      <c r="V127" s="1393"/>
      <c r="W127" s="1393"/>
      <c r="X127" s="1393"/>
      <c r="Y127" s="1393"/>
      <c r="Z127" s="1393"/>
      <c r="AA127" s="1393"/>
      <c r="AB127" s="1393"/>
      <c r="AC127" s="1393"/>
      <c r="AD127" s="1394"/>
      <c r="AF127" s="351"/>
      <c r="AG127" s="351"/>
      <c r="AH127" s="351"/>
    </row>
    <row r="128" spans="1:50" ht="12.9" customHeight="1" x14ac:dyDescent="0.2">
      <c r="B128" s="628" t="s">
        <v>815</v>
      </c>
      <c r="C128" s="629"/>
      <c r="D128" s="629"/>
      <c r="E128" s="630"/>
      <c r="F128" s="581"/>
      <c r="G128" s="582"/>
      <c r="H128" s="582"/>
      <c r="I128" s="26" t="s">
        <v>223</v>
      </c>
      <c r="J128" s="7" t="s">
        <v>814</v>
      </c>
      <c r="K128" s="49" t="s">
        <v>485</v>
      </c>
      <c r="L128" s="10"/>
      <c r="M128" s="6" t="s">
        <v>68</v>
      </c>
      <c r="N128" s="7" t="s">
        <v>69</v>
      </c>
      <c r="O128" s="9" t="s">
        <v>68</v>
      </c>
      <c r="P128" s="10" t="s">
        <v>70</v>
      </c>
      <c r="Q128" s="1392"/>
      <c r="R128" s="1393"/>
      <c r="S128" s="1393"/>
      <c r="T128" s="1393"/>
      <c r="U128" s="1393"/>
      <c r="V128" s="1393"/>
      <c r="W128" s="1393"/>
      <c r="X128" s="1393"/>
      <c r="Y128" s="1393"/>
      <c r="Z128" s="1393"/>
      <c r="AA128" s="1393"/>
      <c r="AB128" s="1393"/>
      <c r="AC128" s="1393"/>
      <c r="AD128" s="1394"/>
      <c r="AF128" s="351"/>
      <c r="AG128" s="351"/>
      <c r="AH128" s="351"/>
    </row>
    <row r="129" spans="2:50" ht="12.9" customHeight="1" x14ac:dyDescent="0.2">
      <c r="B129" s="63"/>
      <c r="C129" s="63"/>
      <c r="D129" s="63"/>
      <c r="E129" s="63"/>
      <c r="F129" s="397"/>
      <c r="G129" s="397"/>
      <c r="H129" s="397"/>
      <c r="K129" s="94"/>
      <c r="M129" s="398"/>
      <c r="O129" s="398"/>
      <c r="Q129" s="399"/>
      <c r="R129" s="399"/>
      <c r="S129" s="399"/>
      <c r="T129" s="399"/>
      <c r="U129" s="399"/>
      <c r="V129" s="399"/>
      <c r="W129" s="399"/>
      <c r="X129" s="399"/>
      <c r="Y129" s="399"/>
      <c r="Z129" s="399"/>
      <c r="AA129" s="399"/>
      <c r="AB129" s="399"/>
      <c r="AC129" s="399"/>
      <c r="AD129" s="399"/>
      <c r="AF129" s="351"/>
      <c r="AG129" s="351"/>
      <c r="AH129" s="351"/>
    </row>
    <row r="130" spans="2:50" ht="12.9" customHeight="1" x14ac:dyDescent="0.2">
      <c r="B130" s="4" t="s">
        <v>1257</v>
      </c>
      <c r="AB130" s="4" t="s">
        <v>67</v>
      </c>
      <c r="AF130" s="351"/>
      <c r="AG130" s="351"/>
      <c r="AH130" s="351"/>
    </row>
    <row r="131" spans="2:50" ht="12.9" customHeight="1" x14ac:dyDescent="0.2">
      <c r="B131" s="628" t="s">
        <v>833</v>
      </c>
      <c r="C131" s="629"/>
      <c r="D131" s="629"/>
      <c r="E131" s="629"/>
      <c r="F131" s="629"/>
      <c r="G131" s="630"/>
      <c r="H131" s="1309"/>
      <c r="I131" s="1310"/>
      <c r="J131" s="1310"/>
      <c r="K131" s="1310"/>
      <c r="L131" s="1310"/>
      <c r="M131" s="1310"/>
      <c r="N131" s="1310"/>
      <c r="O131" s="1310"/>
      <c r="P131" s="1310"/>
      <c r="Q131" s="1310"/>
      <c r="R131" s="1310"/>
      <c r="S131" s="1311"/>
      <c r="T131" s="628" t="s">
        <v>1258</v>
      </c>
      <c r="U131" s="629"/>
      <c r="V131" s="630"/>
      <c r="W131" s="43" t="s">
        <v>68</v>
      </c>
      <c r="X131" s="12" t="s">
        <v>1259</v>
      </c>
      <c r="Y131" s="12"/>
      <c r="Z131" s="12"/>
      <c r="AA131" s="15" t="s">
        <v>68</v>
      </c>
      <c r="AB131" s="12" t="s">
        <v>1260</v>
      </c>
      <c r="AC131" s="12"/>
      <c r="AD131" s="17"/>
      <c r="AF131" s="351"/>
      <c r="AG131" s="351"/>
      <c r="AH131" s="351"/>
    </row>
    <row r="132" spans="2:50" ht="12.9" customHeight="1" x14ac:dyDescent="0.2">
      <c r="B132" s="628" t="s">
        <v>1261</v>
      </c>
      <c r="C132" s="629"/>
      <c r="D132" s="629"/>
      <c r="E132" s="630"/>
      <c r="F132" s="6" t="s">
        <v>68</v>
      </c>
      <c r="G132" s="7" t="s">
        <v>1262</v>
      </c>
      <c r="H132" s="7"/>
      <c r="I132" s="9" t="s">
        <v>68</v>
      </c>
      <c r="J132" s="7" t="s">
        <v>1263</v>
      </c>
      <c r="K132" s="7"/>
      <c r="L132" s="7"/>
      <c r="M132" s="9" t="s">
        <v>68</v>
      </c>
      <c r="N132" s="7" t="s">
        <v>1264</v>
      </c>
      <c r="O132" s="7"/>
      <c r="P132" s="9" t="s">
        <v>68</v>
      </c>
      <c r="Q132" s="7" t="s">
        <v>482</v>
      </c>
      <c r="R132" s="7"/>
      <c r="S132" s="1310"/>
      <c r="T132" s="1310"/>
      <c r="U132" s="1310"/>
      <c r="V132" s="1310"/>
      <c r="W132" s="1310"/>
      <c r="X132" s="1310"/>
      <c r="Y132" s="1310"/>
      <c r="Z132" s="1310"/>
      <c r="AA132" s="1310"/>
      <c r="AB132" s="1310"/>
      <c r="AC132" s="1310"/>
      <c r="AD132" s="10" t="s">
        <v>766</v>
      </c>
      <c r="AF132" s="351"/>
      <c r="AG132" s="351"/>
      <c r="AH132" s="351"/>
    </row>
    <row r="133" spans="2:50" ht="12.9" customHeight="1" x14ac:dyDescent="0.2">
      <c r="B133" s="628" t="s">
        <v>1265</v>
      </c>
      <c r="C133" s="629"/>
      <c r="D133" s="629"/>
      <c r="E133" s="630"/>
      <c r="F133" s="1309"/>
      <c r="G133" s="1310"/>
      <c r="H133" s="1310"/>
      <c r="I133" s="1310"/>
      <c r="J133" s="1310"/>
      <c r="K133" s="1310"/>
      <c r="L133" s="1310"/>
      <c r="M133" s="1310"/>
      <c r="N133" s="1310"/>
      <c r="O133" s="1310"/>
      <c r="P133" s="1310"/>
      <c r="Q133" s="1310"/>
      <c r="R133" s="1310"/>
      <c r="S133" s="1310"/>
      <c r="T133" s="1310"/>
      <c r="U133" s="1310"/>
      <c r="V133" s="1310"/>
      <c r="W133" s="1310"/>
      <c r="X133" s="1310"/>
      <c r="Y133" s="1310"/>
      <c r="Z133" s="1310"/>
      <c r="AA133" s="1310"/>
      <c r="AB133" s="1310"/>
      <c r="AC133" s="1310"/>
      <c r="AD133" s="1311"/>
      <c r="AF133" s="351"/>
      <c r="AG133" s="351"/>
      <c r="AH133" s="351"/>
    </row>
    <row r="134" spans="2:50" ht="12.9" customHeight="1" x14ac:dyDescent="0.2">
      <c r="B134" s="63"/>
      <c r="C134" s="63"/>
      <c r="D134" s="63"/>
      <c r="E134" s="63"/>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F134" s="351"/>
      <c r="AG134" s="351"/>
      <c r="AH134" s="351"/>
    </row>
    <row r="135" spans="2:50" ht="12.9" customHeight="1" x14ac:dyDescent="0.2">
      <c r="B135" s="4" t="s">
        <v>1266</v>
      </c>
      <c r="AB135" s="4" t="s">
        <v>67</v>
      </c>
      <c r="AF135" s="351"/>
      <c r="AG135" s="351"/>
      <c r="AH135" s="351"/>
    </row>
    <row r="136" spans="2:50" ht="12.9" customHeight="1" x14ac:dyDescent="0.2">
      <c r="B136" s="701" t="s">
        <v>1267</v>
      </c>
      <c r="C136" s="822"/>
      <c r="D136" s="822"/>
      <c r="E136" s="822"/>
      <c r="F136" s="822"/>
      <c r="G136" s="702"/>
      <c r="H136" s="701" t="s">
        <v>219</v>
      </c>
      <c r="I136" s="822"/>
      <c r="J136" s="822"/>
      <c r="K136" s="822"/>
      <c r="L136" s="822"/>
      <c r="M136" s="822"/>
      <c r="N136" s="822"/>
      <c r="O136" s="822"/>
      <c r="P136" s="822"/>
      <c r="Q136" s="822"/>
      <c r="R136" s="822"/>
      <c r="S136" s="702"/>
      <c r="T136" s="629" t="s">
        <v>282</v>
      </c>
      <c r="U136" s="629"/>
      <c r="V136" s="629"/>
      <c r="W136" s="630"/>
      <c r="X136" s="628" t="s">
        <v>1268</v>
      </c>
      <c r="Y136" s="630"/>
      <c r="Z136" s="628" t="s">
        <v>1269</v>
      </c>
      <c r="AA136" s="629"/>
      <c r="AB136" s="629"/>
      <c r="AC136" s="629"/>
      <c r="AD136" s="630"/>
      <c r="AF136" s="351"/>
      <c r="AG136" s="351"/>
      <c r="AH136" s="351"/>
    </row>
    <row r="137" spans="2:50" ht="12.9" customHeight="1" x14ac:dyDescent="0.2">
      <c r="B137" s="1275"/>
      <c r="C137" s="1276"/>
      <c r="D137" s="1276"/>
      <c r="E137" s="1276"/>
      <c r="F137" s="1276"/>
      <c r="G137" s="1276"/>
      <c r="H137" s="1281"/>
      <c r="I137" s="1282"/>
      <c r="J137" s="1282"/>
      <c r="K137" s="1283"/>
      <c r="L137" s="1284"/>
      <c r="M137" s="1282"/>
      <c r="N137" s="1282"/>
      <c r="O137" s="1283"/>
      <c r="P137" s="1282"/>
      <c r="Q137" s="1282"/>
      <c r="R137" s="1282"/>
      <c r="S137" s="1285"/>
      <c r="T137" s="12"/>
      <c r="U137" s="12"/>
      <c r="V137" s="12"/>
      <c r="W137" s="17"/>
      <c r="X137" s="15" t="s">
        <v>68</v>
      </c>
      <c r="Y137" s="12" t="s">
        <v>69</v>
      </c>
      <c r="Z137" s="1286"/>
      <c r="AA137" s="1287"/>
      <c r="AB137" s="1287"/>
      <c r="AC137" s="1287"/>
      <c r="AD137" s="1288"/>
      <c r="AF137" s="351"/>
      <c r="AG137" s="351"/>
      <c r="AH137" s="351"/>
    </row>
    <row r="138" spans="2:50" ht="12.9" customHeight="1" x14ac:dyDescent="0.2">
      <c r="B138" s="1277"/>
      <c r="C138" s="1278"/>
      <c r="D138" s="1278"/>
      <c r="E138" s="1278"/>
      <c r="F138" s="1278"/>
      <c r="G138" s="1278"/>
      <c r="H138" s="1295"/>
      <c r="I138" s="1296"/>
      <c r="J138" s="1296"/>
      <c r="K138" s="1297"/>
      <c r="L138" s="1298"/>
      <c r="M138" s="1296"/>
      <c r="N138" s="1296"/>
      <c r="O138" s="1297"/>
      <c r="P138" s="1296"/>
      <c r="Q138" s="1296"/>
      <c r="R138" s="1296"/>
      <c r="S138" s="1299"/>
      <c r="T138" s="985"/>
      <c r="U138" s="985"/>
      <c r="V138" s="42" t="s">
        <v>1270</v>
      </c>
      <c r="W138" s="400" t="s">
        <v>1271</v>
      </c>
      <c r="X138" s="23" t="s">
        <v>68</v>
      </c>
      <c r="Y138" s="4" t="s">
        <v>125</v>
      </c>
      <c r="Z138" s="1289"/>
      <c r="AA138" s="1290"/>
      <c r="AB138" s="1290"/>
      <c r="AC138" s="1290"/>
      <c r="AD138" s="1291"/>
      <c r="AF138" s="351"/>
      <c r="AG138" s="351"/>
      <c r="AH138" s="351"/>
    </row>
    <row r="139" spans="2:50" ht="12.9" customHeight="1" x14ac:dyDescent="0.2">
      <c r="B139" s="1279"/>
      <c r="C139" s="1280"/>
      <c r="D139" s="1280"/>
      <c r="E139" s="1280"/>
      <c r="F139" s="1280"/>
      <c r="G139" s="1280"/>
      <c r="H139" s="1300"/>
      <c r="I139" s="1301"/>
      <c r="J139" s="1301"/>
      <c r="K139" s="1302"/>
      <c r="L139" s="1303"/>
      <c r="M139" s="1301"/>
      <c r="N139" s="1301"/>
      <c r="O139" s="1302"/>
      <c r="P139" s="1301"/>
      <c r="Q139" s="1301"/>
      <c r="R139" s="1301"/>
      <c r="S139" s="1304"/>
      <c r="T139" s="19"/>
      <c r="U139" s="19"/>
      <c r="V139" s="19"/>
      <c r="W139" s="21"/>
      <c r="X139" s="265"/>
      <c r="Y139" s="19"/>
      <c r="Z139" s="1292"/>
      <c r="AA139" s="1293"/>
      <c r="AB139" s="1293"/>
      <c r="AC139" s="1293"/>
      <c r="AD139" s="1294"/>
      <c r="AF139" s="351"/>
      <c r="AG139" s="351"/>
      <c r="AH139" s="351"/>
    </row>
    <row r="140" spans="2:50" ht="12.9" customHeight="1" x14ac:dyDescent="0.2">
      <c r="B140" s="1275"/>
      <c r="C140" s="1276"/>
      <c r="D140" s="1276"/>
      <c r="E140" s="1276"/>
      <c r="F140" s="1276"/>
      <c r="G140" s="1276"/>
      <c r="H140" s="1281"/>
      <c r="I140" s="1282"/>
      <c r="J140" s="1282"/>
      <c r="K140" s="1283"/>
      <c r="L140" s="1284"/>
      <c r="M140" s="1282"/>
      <c r="N140" s="1282"/>
      <c r="O140" s="1283"/>
      <c r="P140" s="1282"/>
      <c r="Q140" s="1282"/>
      <c r="R140" s="1282"/>
      <c r="S140" s="1285"/>
      <c r="T140" s="12"/>
      <c r="U140" s="12"/>
      <c r="V140" s="12"/>
      <c r="W140" s="17"/>
      <c r="X140" s="15" t="s">
        <v>68</v>
      </c>
      <c r="Y140" s="12" t="s">
        <v>69</v>
      </c>
      <c r="Z140" s="1286"/>
      <c r="AA140" s="1287"/>
      <c r="AB140" s="1287"/>
      <c r="AC140" s="1287"/>
      <c r="AD140" s="1288"/>
      <c r="AF140" s="351"/>
      <c r="AG140" s="351"/>
      <c r="AH140" s="351"/>
    </row>
    <row r="141" spans="2:50" ht="12.9" customHeight="1" x14ac:dyDescent="0.2">
      <c r="B141" s="1277"/>
      <c r="C141" s="1278"/>
      <c r="D141" s="1278"/>
      <c r="E141" s="1278"/>
      <c r="F141" s="1278"/>
      <c r="G141" s="1278"/>
      <c r="H141" s="1295"/>
      <c r="I141" s="1296"/>
      <c r="J141" s="1296"/>
      <c r="K141" s="1297"/>
      <c r="L141" s="1298"/>
      <c r="M141" s="1296"/>
      <c r="N141" s="1296"/>
      <c r="O141" s="1297"/>
      <c r="P141" s="1296"/>
      <c r="Q141" s="1296"/>
      <c r="R141" s="1296"/>
      <c r="S141" s="1299"/>
      <c r="T141" s="985"/>
      <c r="U141" s="985"/>
      <c r="V141" s="42" t="s">
        <v>1270</v>
      </c>
      <c r="W141" s="400" t="s">
        <v>1271</v>
      </c>
      <c r="X141" s="23" t="s">
        <v>68</v>
      </c>
      <c r="Y141" s="4" t="s">
        <v>125</v>
      </c>
      <c r="Z141" s="1289"/>
      <c r="AA141" s="1290"/>
      <c r="AB141" s="1290"/>
      <c r="AC141" s="1290"/>
      <c r="AD141" s="1291"/>
      <c r="AF141" s="351"/>
      <c r="AG141" s="351"/>
      <c r="AH141" s="351"/>
    </row>
    <row r="142" spans="2:50" ht="12.9" customHeight="1" x14ac:dyDescent="0.2">
      <c r="B142" s="1279"/>
      <c r="C142" s="1280"/>
      <c r="D142" s="1280"/>
      <c r="E142" s="1280"/>
      <c r="F142" s="1280"/>
      <c r="G142" s="1280"/>
      <c r="H142" s="1300"/>
      <c r="I142" s="1301"/>
      <c r="J142" s="1301"/>
      <c r="K142" s="1302"/>
      <c r="L142" s="1303"/>
      <c r="M142" s="1301"/>
      <c r="N142" s="1301"/>
      <c r="O142" s="1302"/>
      <c r="P142" s="1301"/>
      <c r="Q142" s="1301"/>
      <c r="R142" s="1301"/>
      <c r="S142" s="1304"/>
      <c r="T142" s="19"/>
      <c r="U142" s="19"/>
      <c r="V142" s="19"/>
      <c r="W142" s="21"/>
      <c r="X142" s="265"/>
      <c r="Y142" s="19"/>
      <c r="Z142" s="1292"/>
      <c r="AA142" s="1293"/>
      <c r="AB142" s="1293"/>
      <c r="AC142" s="1293"/>
      <c r="AD142" s="1294"/>
      <c r="AF142" s="351"/>
      <c r="AG142" s="351"/>
      <c r="AH142" s="351"/>
    </row>
    <row r="143" spans="2:50" ht="12.9" customHeight="1" x14ac:dyDescent="0.2">
      <c r="B143" s="401"/>
      <c r="C143" s="401"/>
      <c r="D143" s="401"/>
      <c r="E143" s="401"/>
      <c r="F143" s="401"/>
      <c r="G143" s="401"/>
      <c r="H143" s="402"/>
      <c r="I143" s="402"/>
      <c r="J143" s="402"/>
      <c r="K143" s="402"/>
      <c r="L143" s="402"/>
      <c r="M143" s="402"/>
      <c r="N143" s="402"/>
      <c r="O143" s="402"/>
      <c r="P143" s="402"/>
      <c r="Q143" s="402"/>
      <c r="R143" s="402"/>
      <c r="S143" s="402"/>
      <c r="X143" s="41"/>
      <c r="Z143" s="395"/>
      <c r="AA143" s="395"/>
      <c r="AB143" s="395"/>
      <c r="AC143" s="395"/>
      <c r="AD143" s="395"/>
      <c r="AF143" s="351"/>
      <c r="AG143" s="351"/>
      <c r="AH143" s="351"/>
    </row>
    <row r="144" spans="2:50" ht="12.9" customHeight="1" x14ac:dyDescent="0.2">
      <c r="B144" s="4" t="s">
        <v>1272</v>
      </c>
      <c r="AJ144" s="672"/>
      <c r="AK144" s="672"/>
      <c r="AL144" s="672"/>
      <c r="AM144" s="672"/>
      <c r="AN144" s="672"/>
      <c r="AO144" s="672"/>
      <c r="AP144" s="672"/>
      <c r="AQ144" s="672"/>
      <c r="AR144" s="672"/>
      <c r="AS144" s="672"/>
      <c r="AT144" s="672"/>
      <c r="AU144" s="672"/>
      <c r="AV144" s="672"/>
      <c r="AW144" s="672"/>
      <c r="AX144" s="672"/>
    </row>
    <row r="145" spans="1:50" ht="12.9" customHeight="1" x14ac:dyDescent="0.2">
      <c r="B145" s="628" t="s">
        <v>813</v>
      </c>
      <c r="C145" s="629"/>
      <c r="D145" s="629"/>
      <c r="E145" s="629"/>
      <c r="F145" s="629"/>
      <c r="G145" s="629"/>
      <c r="H145" s="629"/>
      <c r="I145" s="629"/>
      <c r="J145" s="629"/>
      <c r="K145" s="630"/>
      <c r="L145" s="1309"/>
      <c r="M145" s="1310"/>
      <c r="N145" s="1310"/>
      <c r="O145" s="1310"/>
      <c r="P145" s="1310"/>
      <c r="Q145" s="1310"/>
      <c r="R145" s="1310"/>
      <c r="S145" s="1310"/>
      <c r="T145" s="1310"/>
      <c r="U145" s="1310"/>
      <c r="V145" s="1310"/>
      <c r="W145" s="1310"/>
      <c r="X145" s="1310"/>
      <c r="Y145" s="1310"/>
      <c r="Z145" s="1310"/>
      <c r="AA145" s="1310"/>
      <c r="AB145" s="1310"/>
      <c r="AC145" s="1310"/>
      <c r="AD145" s="1311"/>
      <c r="AJ145" s="672"/>
      <c r="AK145" s="672"/>
      <c r="AL145" s="672"/>
      <c r="AM145" s="672"/>
      <c r="AN145" s="672"/>
      <c r="AO145" s="672"/>
      <c r="AP145" s="672"/>
      <c r="AQ145" s="672"/>
      <c r="AR145" s="672"/>
      <c r="AS145" s="672"/>
      <c r="AT145" s="672"/>
      <c r="AU145" s="672"/>
      <c r="AV145" s="672"/>
      <c r="AW145" s="672"/>
      <c r="AX145" s="672"/>
    </row>
    <row r="146" spans="1:50" ht="12.9" customHeight="1" x14ac:dyDescent="0.2">
      <c r="A146" s="4"/>
      <c r="AF146" s="351"/>
      <c r="AG146" s="351"/>
      <c r="AH146" s="351"/>
    </row>
    <row r="147" spans="1:50" ht="12.9" customHeight="1" thickBot="1" x14ac:dyDescent="0.25">
      <c r="B147" s="4" t="s">
        <v>709</v>
      </c>
      <c r="AF147" s="351"/>
      <c r="AG147" s="351"/>
      <c r="AH147" s="351"/>
    </row>
    <row r="148" spans="1:50" ht="12.9" customHeight="1" thickBot="1" x14ac:dyDescent="0.25">
      <c r="B148" s="1382" t="s">
        <v>642</v>
      </c>
      <c r="C148" s="1383"/>
      <c r="D148" s="1383"/>
      <c r="E148" s="1383"/>
      <c r="F148" s="1383"/>
      <c r="G148" s="1383"/>
      <c r="H148" s="1383"/>
      <c r="I148" s="1383"/>
      <c r="J148" s="1383"/>
      <c r="K148" s="1383"/>
      <c r="L148" s="1383"/>
      <c r="M148" s="1384"/>
      <c r="O148" s="1371" t="s">
        <v>812</v>
      </c>
      <c r="P148" s="1372"/>
      <c r="Q148" s="1372"/>
      <c r="R148" s="1372"/>
      <c r="S148" s="1372"/>
      <c r="T148" s="1372"/>
      <c r="U148" s="1372"/>
      <c r="V148" s="1372"/>
      <c r="W148" s="1372"/>
      <c r="X148" s="1372"/>
      <c r="Y148" s="1372"/>
      <c r="Z148" s="1372"/>
      <c r="AA148" s="1372"/>
      <c r="AB148" s="1372"/>
      <c r="AC148" s="1373"/>
      <c r="AF148" s="351"/>
      <c r="AG148" s="351"/>
      <c r="AH148" s="351"/>
    </row>
    <row r="149" spans="1:50" ht="12.9" customHeight="1" x14ac:dyDescent="0.2">
      <c r="B149" s="511" t="s">
        <v>276</v>
      </c>
      <c r="C149" s="512"/>
      <c r="D149" s="512"/>
      <c r="E149" s="512"/>
      <c r="F149" s="703" t="s">
        <v>811</v>
      </c>
      <c r="G149" s="704"/>
      <c r="H149" s="1386" t="s">
        <v>1273</v>
      </c>
      <c r="I149" s="1387"/>
      <c r="J149" s="1387"/>
      <c r="K149" s="1386" t="s">
        <v>643</v>
      </c>
      <c r="L149" s="1387"/>
      <c r="M149" s="1390"/>
      <c r="O149" s="1374" t="s">
        <v>644</v>
      </c>
      <c r="P149" s="1375"/>
      <c r="Q149" s="1375"/>
      <c r="R149" s="1375"/>
      <c r="S149" s="1376" t="s">
        <v>645</v>
      </c>
      <c r="T149" s="1377"/>
      <c r="U149" s="1376" t="s">
        <v>646</v>
      </c>
      <c r="V149" s="1380"/>
      <c r="W149" s="509" t="s">
        <v>644</v>
      </c>
      <c r="X149" s="509"/>
      <c r="Y149" s="509"/>
      <c r="Z149" s="1376" t="s">
        <v>645</v>
      </c>
      <c r="AA149" s="1377"/>
      <c r="AB149" s="1376" t="s">
        <v>646</v>
      </c>
      <c r="AC149" s="1378"/>
      <c r="AF149" s="351"/>
      <c r="AG149" s="351"/>
      <c r="AH149" s="351"/>
    </row>
    <row r="150" spans="1:50" ht="12.9" customHeight="1" x14ac:dyDescent="0.2">
      <c r="B150" s="1385"/>
      <c r="C150" s="824"/>
      <c r="D150" s="824"/>
      <c r="E150" s="824"/>
      <c r="F150" s="823"/>
      <c r="G150" s="825"/>
      <c r="H150" s="1388"/>
      <c r="I150" s="1389"/>
      <c r="J150" s="1389"/>
      <c r="K150" s="1388"/>
      <c r="L150" s="1389"/>
      <c r="M150" s="1391"/>
      <c r="O150" s="1349"/>
      <c r="P150" s="574"/>
      <c r="Q150" s="574"/>
      <c r="R150" s="574"/>
      <c r="S150" s="1370"/>
      <c r="T150" s="1370"/>
      <c r="U150" s="1370"/>
      <c r="V150" s="1381"/>
      <c r="W150" s="824"/>
      <c r="X150" s="824"/>
      <c r="Y150" s="824"/>
      <c r="Z150" s="1370"/>
      <c r="AA150" s="1370"/>
      <c r="AB150" s="1370"/>
      <c r="AC150" s="1379"/>
      <c r="AF150" s="351"/>
      <c r="AG150" s="351"/>
      <c r="AH150" s="351"/>
    </row>
    <row r="151" spans="1:50" ht="12.9" customHeight="1" x14ac:dyDescent="0.2">
      <c r="B151" s="1347" t="s">
        <v>486</v>
      </c>
      <c r="C151" s="629"/>
      <c r="D151" s="629"/>
      <c r="E151" s="630"/>
      <c r="F151" s="628" t="s">
        <v>487</v>
      </c>
      <c r="G151" s="630"/>
      <c r="H151" s="697"/>
      <c r="I151" s="925"/>
      <c r="J151" s="698"/>
      <c r="K151" s="697"/>
      <c r="L151" s="925"/>
      <c r="M151" s="1348"/>
      <c r="O151" s="1349" t="s">
        <v>647</v>
      </c>
      <c r="P151" s="574"/>
      <c r="Q151" s="574"/>
      <c r="R151" s="574"/>
      <c r="S151" s="597"/>
      <c r="T151" s="597"/>
      <c r="U151" s="597"/>
      <c r="V151" s="1350"/>
      <c r="W151" s="630" t="s">
        <v>648</v>
      </c>
      <c r="X151" s="574"/>
      <c r="Y151" s="574"/>
      <c r="Z151" s="597"/>
      <c r="AA151" s="597"/>
      <c r="AB151" s="597"/>
      <c r="AC151" s="1351"/>
      <c r="AF151" s="351"/>
      <c r="AG151" s="351"/>
      <c r="AH151" s="351"/>
    </row>
    <row r="152" spans="1:50" ht="12.9" customHeight="1" x14ac:dyDescent="0.2">
      <c r="B152" s="1347" t="s">
        <v>488</v>
      </c>
      <c r="C152" s="629"/>
      <c r="D152" s="629"/>
      <c r="E152" s="630"/>
      <c r="F152" s="628" t="s">
        <v>489</v>
      </c>
      <c r="G152" s="630"/>
      <c r="H152" s="697"/>
      <c r="I152" s="925"/>
      <c r="J152" s="698"/>
      <c r="K152" s="697"/>
      <c r="L152" s="925"/>
      <c r="M152" s="1348"/>
      <c r="O152" s="1367" t="s">
        <v>1161</v>
      </c>
      <c r="P152" s="1368"/>
      <c r="Q152" s="1368"/>
      <c r="R152" s="1368"/>
      <c r="S152" s="597"/>
      <c r="T152" s="597"/>
      <c r="U152" s="597"/>
      <c r="V152" s="1350"/>
      <c r="W152" s="630" t="s">
        <v>649</v>
      </c>
      <c r="X152" s="574"/>
      <c r="Y152" s="574"/>
      <c r="Z152" s="597"/>
      <c r="AA152" s="597"/>
      <c r="AB152" s="597"/>
      <c r="AC152" s="1351"/>
      <c r="AF152" s="351"/>
      <c r="AG152" s="351"/>
      <c r="AH152" s="351"/>
    </row>
    <row r="153" spans="1:50" ht="12.9" customHeight="1" x14ac:dyDescent="0.2">
      <c r="B153" s="1347" t="s">
        <v>490</v>
      </c>
      <c r="C153" s="629"/>
      <c r="D153" s="629"/>
      <c r="E153" s="630"/>
      <c r="F153" s="628" t="s">
        <v>489</v>
      </c>
      <c r="G153" s="630"/>
      <c r="H153" s="697"/>
      <c r="I153" s="925"/>
      <c r="J153" s="698"/>
      <c r="K153" s="697"/>
      <c r="L153" s="925"/>
      <c r="M153" s="1348"/>
      <c r="O153" s="1369" t="s">
        <v>650</v>
      </c>
      <c r="P153" s="1370"/>
      <c r="Q153" s="1370"/>
      <c r="R153" s="1370"/>
      <c r="S153" s="597"/>
      <c r="T153" s="597"/>
      <c r="U153" s="597"/>
      <c r="V153" s="1350"/>
      <c r="W153" s="630" t="s">
        <v>651</v>
      </c>
      <c r="X153" s="574"/>
      <c r="Y153" s="574"/>
      <c r="Z153" s="597"/>
      <c r="AA153" s="597"/>
      <c r="AB153" s="597"/>
      <c r="AC153" s="1351"/>
      <c r="AF153" s="351"/>
      <c r="AG153" s="351"/>
      <c r="AH153" s="351"/>
    </row>
    <row r="154" spans="1:50" ht="12.9" customHeight="1" x14ac:dyDescent="0.2">
      <c r="B154" s="1347" t="s">
        <v>491</v>
      </c>
      <c r="C154" s="629"/>
      <c r="D154" s="629"/>
      <c r="E154" s="630"/>
      <c r="F154" s="628" t="s">
        <v>492</v>
      </c>
      <c r="G154" s="630"/>
      <c r="H154" s="697"/>
      <c r="I154" s="925"/>
      <c r="J154" s="698"/>
      <c r="K154" s="697"/>
      <c r="L154" s="925"/>
      <c r="M154" s="1348"/>
      <c r="O154" s="1349" t="s">
        <v>652</v>
      </c>
      <c r="P154" s="574"/>
      <c r="Q154" s="574"/>
      <c r="R154" s="574"/>
      <c r="S154" s="597"/>
      <c r="T154" s="597"/>
      <c r="U154" s="597"/>
      <c r="V154" s="1350"/>
      <c r="W154" s="630" t="s">
        <v>653</v>
      </c>
      <c r="X154" s="574"/>
      <c r="Y154" s="574"/>
      <c r="Z154" s="597"/>
      <c r="AA154" s="597"/>
      <c r="AB154" s="597"/>
      <c r="AC154" s="1351"/>
      <c r="AF154" s="351"/>
      <c r="AG154" s="351"/>
      <c r="AH154" s="351"/>
    </row>
    <row r="155" spans="1:50" ht="12.9" customHeight="1" x14ac:dyDescent="0.2">
      <c r="B155" s="1347" t="s">
        <v>493</v>
      </c>
      <c r="C155" s="629"/>
      <c r="D155" s="629"/>
      <c r="E155" s="630"/>
      <c r="F155" s="628" t="s">
        <v>492</v>
      </c>
      <c r="G155" s="630"/>
      <c r="H155" s="697"/>
      <c r="I155" s="925"/>
      <c r="J155" s="698"/>
      <c r="K155" s="697"/>
      <c r="L155" s="925"/>
      <c r="M155" s="1348"/>
      <c r="O155" s="1349" t="s">
        <v>654</v>
      </c>
      <c r="P155" s="574"/>
      <c r="Q155" s="574"/>
      <c r="R155" s="574"/>
      <c r="S155" s="597"/>
      <c r="T155" s="597"/>
      <c r="U155" s="597"/>
      <c r="V155" s="1350"/>
      <c r="W155" s="1364" t="s">
        <v>711</v>
      </c>
      <c r="X155" s="50" t="s">
        <v>810</v>
      </c>
      <c r="Y155" s="38"/>
      <c r="Z155" s="597"/>
      <c r="AA155" s="597"/>
      <c r="AB155" s="597"/>
      <c r="AC155" s="1351"/>
      <c r="AF155" s="351"/>
      <c r="AG155" s="351"/>
      <c r="AH155" s="351"/>
    </row>
    <row r="156" spans="1:50" ht="12.9" customHeight="1" x14ac:dyDescent="0.2">
      <c r="B156" s="1347" t="s">
        <v>809</v>
      </c>
      <c r="C156" s="629"/>
      <c r="D156" s="629"/>
      <c r="E156" s="630"/>
      <c r="F156" s="1327" t="s">
        <v>808</v>
      </c>
      <c r="G156" s="1366"/>
      <c r="H156" s="697"/>
      <c r="I156" s="925"/>
      <c r="J156" s="698"/>
      <c r="K156" s="697"/>
      <c r="L156" s="925"/>
      <c r="M156" s="1348"/>
      <c r="O156" s="1349" t="s">
        <v>655</v>
      </c>
      <c r="P156" s="574"/>
      <c r="Q156" s="574"/>
      <c r="R156" s="574"/>
      <c r="S156" s="597"/>
      <c r="T156" s="597"/>
      <c r="U156" s="597"/>
      <c r="V156" s="1350"/>
      <c r="W156" s="1365"/>
      <c r="X156" s="50" t="s">
        <v>807</v>
      </c>
      <c r="Y156" s="38"/>
      <c r="Z156" s="597"/>
      <c r="AA156" s="597"/>
      <c r="AB156" s="597"/>
      <c r="AC156" s="1351"/>
      <c r="AF156" s="351"/>
      <c r="AG156" s="351"/>
      <c r="AH156" s="351"/>
    </row>
    <row r="157" spans="1:50" ht="12.9" customHeight="1" x14ac:dyDescent="0.2">
      <c r="B157" s="1347" t="s">
        <v>494</v>
      </c>
      <c r="C157" s="629"/>
      <c r="D157" s="629"/>
      <c r="E157" s="630"/>
      <c r="F157" s="628" t="s">
        <v>492</v>
      </c>
      <c r="G157" s="630"/>
      <c r="H157" s="697"/>
      <c r="I157" s="925"/>
      <c r="J157" s="698"/>
      <c r="K157" s="697"/>
      <c r="L157" s="925"/>
      <c r="M157" s="1348"/>
      <c r="O157" s="1349" t="s">
        <v>656</v>
      </c>
      <c r="P157" s="574"/>
      <c r="Q157" s="574"/>
      <c r="R157" s="574"/>
      <c r="S157" s="597"/>
      <c r="T157" s="597"/>
      <c r="U157" s="597"/>
      <c r="V157" s="1350"/>
      <c r="W157" s="630" t="s">
        <v>657</v>
      </c>
      <c r="X157" s="574"/>
      <c r="Y157" s="574"/>
      <c r="Z157" s="597"/>
      <c r="AA157" s="597"/>
      <c r="AB157" s="597"/>
      <c r="AC157" s="1351"/>
      <c r="AF157" s="351"/>
      <c r="AG157" s="351"/>
      <c r="AH157" s="351"/>
    </row>
    <row r="158" spans="1:50" ht="12.9" customHeight="1" x14ac:dyDescent="0.2">
      <c r="B158" s="1347" t="s">
        <v>495</v>
      </c>
      <c r="C158" s="629"/>
      <c r="D158" s="629"/>
      <c r="E158" s="630"/>
      <c r="F158" s="628" t="s">
        <v>492</v>
      </c>
      <c r="G158" s="630"/>
      <c r="H158" s="697"/>
      <c r="I158" s="925"/>
      <c r="J158" s="698"/>
      <c r="K158" s="697"/>
      <c r="L158" s="925"/>
      <c r="M158" s="1348"/>
      <c r="O158" s="1349" t="s">
        <v>658</v>
      </c>
      <c r="P158" s="574"/>
      <c r="Q158" s="574"/>
      <c r="R158" s="574"/>
      <c r="S158" s="597"/>
      <c r="T158" s="597"/>
      <c r="U158" s="597"/>
      <c r="V158" s="1350"/>
      <c r="W158" s="642"/>
      <c r="X158" s="597"/>
      <c r="Y158" s="597"/>
      <c r="Z158" s="597"/>
      <c r="AA158" s="597"/>
      <c r="AB158" s="597"/>
      <c r="AC158" s="1351"/>
      <c r="AF158" s="351"/>
      <c r="AG158" s="351"/>
      <c r="AH158" s="351"/>
    </row>
    <row r="159" spans="1:50" ht="12.9" customHeight="1" x14ac:dyDescent="0.2">
      <c r="B159" s="1347" t="s">
        <v>496</v>
      </c>
      <c r="C159" s="629"/>
      <c r="D159" s="629"/>
      <c r="E159" s="630"/>
      <c r="F159" s="628" t="s">
        <v>492</v>
      </c>
      <c r="G159" s="630"/>
      <c r="H159" s="697"/>
      <c r="I159" s="925"/>
      <c r="J159" s="698"/>
      <c r="K159" s="697"/>
      <c r="L159" s="925"/>
      <c r="M159" s="1348"/>
      <c r="O159" s="1349" t="s">
        <v>659</v>
      </c>
      <c r="P159" s="574"/>
      <c r="Q159" s="574"/>
      <c r="R159" s="574"/>
      <c r="S159" s="597"/>
      <c r="T159" s="597"/>
      <c r="U159" s="597"/>
      <c r="V159" s="1350"/>
      <c r="W159" s="642"/>
      <c r="X159" s="597"/>
      <c r="Y159" s="597"/>
      <c r="Z159" s="597"/>
      <c r="AA159" s="597"/>
      <c r="AB159" s="597"/>
      <c r="AC159" s="1351"/>
      <c r="AF159" s="351"/>
      <c r="AG159" s="351"/>
      <c r="AH159" s="351"/>
    </row>
    <row r="160" spans="1:50" ht="12.9" customHeight="1" thickBot="1" x14ac:dyDescent="0.25">
      <c r="B160" s="1352" t="s">
        <v>497</v>
      </c>
      <c r="C160" s="1353"/>
      <c r="D160" s="1353"/>
      <c r="E160" s="1354"/>
      <c r="F160" s="1355" t="s">
        <v>489</v>
      </c>
      <c r="G160" s="1354"/>
      <c r="H160" s="1356"/>
      <c r="I160" s="1357"/>
      <c r="J160" s="1358"/>
      <c r="K160" s="1356"/>
      <c r="L160" s="1357"/>
      <c r="M160" s="1359"/>
      <c r="O160" s="1360" t="s">
        <v>660</v>
      </c>
      <c r="P160" s="1361"/>
      <c r="Q160" s="1361"/>
      <c r="R160" s="1361"/>
      <c r="S160" s="1345"/>
      <c r="T160" s="1345"/>
      <c r="U160" s="1345"/>
      <c r="V160" s="1362"/>
      <c r="W160" s="1363"/>
      <c r="X160" s="1345"/>
      <c r="Y160" s="1345"/>
      <c r="Z160" s="1345"/>
      <c r="AA160" s="1345"/>
      <c r="AB160" s="1345"/>
      <c r="AC160" s="1346"/>
      <c r="AF160" s="351"/>
      <c r="AG160" s="351"/>
      <c r="AH160" s="351"/>
    </row>
    <row r="161" spans="2:34" ht="12.9" customHeight="1" x14ac:dyDescent="0.2">
      <c r="B161" s="4" t="s">
        <v>806</v>
      </c>
      <c r="AF161" s="351"/>
      <c r="AG161" s="351"/>
      <c r="AH161" s="351"/>
    </row>
    <row r="162" spans="2:34" ht="12.9" customHeight="1" x14ac:dyDescent="0.2">
      <c r="AF162" s="351"/>
      <c r="AG162" s="351"/>
      <c r="AH162" s="351"/>
    </row>
    <row r="163" spans="2:34" ht="12.9" customHeight="1" x14ac:dyDescent="0.2">
      <c r="AF163" s="351"/>
      <c r="AG163" s="351"/>
      <c r="AH163" s="351"/>
    </row>
    <row r="164" spans="2:34" ht="12.9" customHeight="1" x14ac:dyDescent="0.2">
      <c r="AF164" s="351"/>
      <c r="AG164" s="351"/>
      <c r="AH164" s="351"/>
    </row>
    <row r="165" spans="2:34" ht="12.9" customHeight="1" x14ac:dyDescent="0.2">
      <c r="AF165" s="351"/>
      <c r="AG165" s="351"/>
      <c r="AH165" s="351"/>
    </row>
    <row r="166" spans="2:34" ht="12.9" customHeight="1" x14ac:dyDescent="0.2">
      <c r="AF166" s="351"/>
      <c r="AG166" s="351"/>
      <c r="AH166" s="351"/>
    </row>
    <row r="167" spans="2:34" ht="12.9" customHeight="1" x14ac:dyDescent="0.2">
      <c r="AF167" s="351"/>
      <c r="AG167" s="351"/>
      <c r="AH167" s="351"/>
    </row>
    <row r="168" spans="2:34" ht="12.9" customHeight="1" x14ac:dyDescent="0.2">
      <c r="AF168" s="351"/>
      <c r="AG168" s="351"/>
      <c r="AH168" s="351"/>
    </row>
    <row r="169" spans="2:34" ht="12.9" customHeight="1" thickBot="1" x14ac:dyDescent="0.25">
      <c r="AF169" s="351"/>
      <c r="AG169" s="351"/>
      <c r="AH169" s="351"/>
    </row>
    <row r="170" spans="2:34" ht="12.9" customHeight="1" thickBot="1" x14ac:dyDescent="0.25">
      <c r="B170" s="1382" t="s">
        <v>661</v>
      </c>
      <c r="C170" s="1383"/>
      <c r="D170" s="1383"/>
      <c r="E170" s="1383"/>
      <c r="F170" s="1383"/>
      <c r="G170" s="1383"/>
      <c r="H170" s="1383"/>
      <c r="I170" s="1383"/>
      <c r="J170" s="1383"/>
      <c r="K170" s="1383"/>
      <c r="L170" s="1383"/>
      <c r="M170" s="1384"/>
      <c r="O170" s="1371" t="s">
        <v>805</v>
      </c>
      <c r="P170" s="1372"/>
      <c r="Q170" s="1372"/>
      <c r="R170" s="1372"/>
      <c r="S170" s="1372"/>
      <c r="T170" s="1372"/>
      <c r="U170" s="1372"/>
      <c r="V170" s="1372"/>
      <c r="W170" s="1372"/>
      <c r="X170" s="1372"/>
      <c r="Y170" s="1372"/>
      <c r="Z170" s="1372"/>
      <c r="AA170" s="1372"/>
      <c r="AB170" s="1372"/>
      <c r="AC170" s="1373"/>
      <c r="AF170" s="351"/>
      <c r="AG170" s="351"/>
      <c r="AH170" s="351"/>
    </row>
    <row r="171" spans="2:34" ht="12.9" customHeight="1" x14ac:dyDescent="0.2">
      <c r="B171" s="511" t="s">
        <v>276</v>
      </c>
      <c r="C171" s="512"/>
      <c r="D171" s="512"/>
      <c r="E171" s="512"/>
      <c r="F171" s="703" t="s">
        <v>799</v>
      </c>
      <c r="G171" s="704"/>
      <c r="H171" s="1386" t="s">
        <v>1273</v>
      </c>
      <c r="I171" s="1387"/>
      <c r="J171" s="1387"/>
      <c r="K171" s="1386" t="s">
        <v>643</v>
      </c>
      <c r="L171" s="1387"/>
      <c r="M171" s="1390"/>
      <c r="O171" s="1374" t="s">
        <v>644</v>
      </c>
      <c r="P171" s="1375"/>
      <c r="Q171" s="1375"/>
      <c r="R171" s="1375"/>
      <c r="S171" s="1376" t="s">
        <v>645</v>
      </c>
      <c r="T171" s="1377"/>
      <c r="U171" s="1376" t="s">
        <v>646</v>
      </c>
      <c r="V171" s="1380"/>
      <c r="W171" s="509" t="s">
        <v>644</v>
      </c>
      <c r="X171" s="509"/>
      <c r="Y171" s="509"/>
      <c r="Z171" s="1376" t="s">
        <v>645</v>
      </c>
      <c r="AA171" s="1377"/>
      <c r="AB171" s="1376" t="s">
        <v>646</v>
      </c>
      <c r="AC171" s="1378"/>
      <c r="AF171" s="351"/>
      <c r="AG171" s="351"/>
      <c r="AH171" s="351"/>
    </row>
    <row r="172" spans="2:34" ht="12.9" customHeight="1" x14ac:dyDescent="0.2">
      <c r="B172" s="1385"/>
      <c r="C172" s="824"/>
      <c r="D172" s="824"/>
      <c r="E172" s="824"/>
      <c r="F172" s="823"/>
      <c r="G172" s="825"/>
      <c r="H172" s="1388"/>
      <c r="I172" s="1389"/>
      <c r="J172" s="1389"/>
      <c r="K172" s="1388"/>
      <c r="L172" s="1389"/>
      <c r="M172" s="1391"/>
      <c r="O172" s="1349"/>
      <c r="P172" s="574"/>
      <c r="Q172" s="574"/>
      <c r="R172" s="574"/>
      <c r="S172" s="1370"/>
      <c r="T172" s="1370"/>
      <c r="U172" s="1370"/>
      <c r="V172" s="1381"/>
      <c r="W172" s="824"/>
      <c r="X172" s="824"/>
      <c r="Y172" s="824"/>
      <c r="Z172" s="1370"/>
      <c r="AA172" s="1370"/>
      <c r="AB172" s="1370"/>
      <c r="AC172" s="1379"/>
      <c r="AF172" s="351"/>
      <c r="AG172" s="351"/>
      <c r="AH172" s="351"/>
    </row>
    <row r="173" spans="2:34" ht="12.9" customHeight="1" x14ac:dyDescent="0.2">
      <c r="B173" s="1347" t="s">
        <v>486</v>
      </c>
      <c r="C173" s="629"/>
      <c r="D173" s="629"/>
      <c r="E173" s="630"/>
      <c r="F173" s="628" t="s">
        <v>487</v>
      </c>
      <c r="G173" s="630"/>
      <c r="H173" s="697"/>
      <c r="I173" s="925"/>
      <c r="J173" s="698"/>
      <c r="K173" s="697"/>
      <c r="L173" s="925"/>
      <c r="M173" s="1348"/>
      <c r="O173" s="1349" t="s">
        <v>647</v>
      </c>
      <c r="P173" s="574"/>
      <c r="Q173" s="574"/>
      <c r="R173" s="574"/>
      <c r="S173" s="597"/>
      <c r="T173" s="597"/>
      <c r="U173" s="597"/>
      <c r="V173" s="1350"/>
      <c r="W173" s="630" t="s">
        <v>648</v>
      </c>
      <c r="X173" s="574"/>
      <c r="Y173" s="574"/>
      <c r="Z173" s="597"/>
      <c r="AA173" s="597"/>
      <c r="AB173" s="597"/>
      <c r="AC173" s="1351"/>
      <c r="AF173" s="351"/>
      <c r="AG173" s="351"/>
      <c r="AH173" s="351"/>
    </row>
    <row r="174" spans="2:34" ht="12.9" customHeight="1" x14ac:dyDescent="0.2">
      <c r="B174" s="1347" t="s">
        <v>488</v>
      </c>
      <c r="C174" s="629"/>
      <c r="D174" s="629"/>
      <c r="E174" s="630"/>
      <c r="F174" s="628" t="s">
        <v>489</v>
      </c>
      <c r="G174" s="630"/>
      <c r="H174" s="697"/>
      <c r="I174" s="925"/>
      <c r="J174" s="698"/>
      <c r="K174" s="697"/>
      <c r="L174" s="925"/>
      <c r="M174" s="1348"/>
      <c r="O174" s="1367" t="s">
        <v>1161</v>
      </c>
      <c r="P174" s="1368"/>
      <c r="Q174" s="1368"/>
      <c r="R174" s="1368"/>
      <c r="S174" s="597"/>
      <c r="T174" s="597"/>
      <c r="U174" s="597"/>
      <c r="V174" s="1350"/>
      <c r="W174" s="630" t="s">
        <v>649</v>
      </c>
      <c r="X174" s="574"/>
      <c r="Y174" s="574"/>
      <c r="Z174" s="597"/>
      <c r="AA174" s="597"/>
      <c r="AB174" s="597"/>
      <c r="AC174" s="1351"/>
      <c r="AF174" s="351"/>
      <c r="AG174" s="351"/>
      <c r="AH174" s="351"/>
    </row>
    <row r="175" spans="2:34" ht="12.9" customHeight="1" x14ac:dyDescent="0.2">
      <c r="B175" s="1347" t="s">
        <v>490</v>
      </c>
      <c r="C175" s="629"/>
      <c r="D175" s="629"/>
      <c r="E175" s="630"/>
      <c r="F175" s="628" t="s">
        <v>489</v>
      </c>
      <c r="G175" s="630"/>
      <c r="H175" s="697"/>
      <c r="I175" s="925"/>
      <c r="J175" s="698"/>
      <c r="K175" s="697"/>
      <c r="L175" s="925"/>
      <c r="M175" s="1348"/>
      <c r="O175" s="1369" t="s">
        <v>650</v>
      </c>
      <c r="P175" s="1370"/>
      <c r="Q175" s="1370"/>
      <c r="R175" s="1370"/>
      <c r="S175" s="597"/>
      <c r="T175" s="597"/>
      <c r="U175" s="597"/>
      <c r="V175" s="1350"/>
      <c r="W175" s="630" t="s">
        <v>651</v>
      </c>
      <c r="X175" s="574"/>
      <c r="Y175" s="574"/>
      <c r="Z175" s="597"/>
      <c r="AA175" s="597"/>
      <c r="AB175" s="597"/>
      <c r="AC175" s="1351"/>
      <c r="AF175" s="351"/>
      <c r="AG175" s="351"/>
      <c r="AH175" s="351"/>
    </row>
    <row r="176" spans="2:34" ht="12.9" customHeight="1" x14ac:dyDescent="0.2">
      <c r="B176" s="1347" t="s">
        <v>491</v>
      </c>
      <c r="C176" s="629"/>
      <c r="D176" s="629"/>
      <c r="E176" s="630"/>
      <c r="F176" s="628" t="s">
        <v>492</v>
      </c>
      <c r="G176" s="630"/>
      <c r="H176" s="697"/>
      <c r="I176" s="925"/>
      <c r="J176" s="698"/>
      <c r="K176" s="697"/>
      <c r="L176" s="925"/>
      <c r="M176" s="1348"/>
      <c r="O176" s="1349" t="s">
        <v>652</v>
      </c>
      <c r="P176" s="574"/>
      <c r="Q176" s="574"/>
      <c r="R176" s="574"/>
      <c r="S176" s="597"/>
      <c r="T176" s="597"/>
      <c r="U176" s="597"/>
      <c r="V176" s="1350"/>
      <c r="W176" s="630" t="s">
        <v>653</v>
      </c>
      <c r="X176" s="574"/>
      <c r="Y176" s="574"/>
      <c r="Z176" s="597"/>
      <c r="AA176" s="597"/>
      <c r="AB176" s="597"/>
      <c r="AC176" s="1351"/>
      <c r="AF176" s="351"/>
      <c r="AG176" s="351"/>
      <c r="AH176" s="351"/>
    </row>
    <row r="177" spans="1:50" ht="12.9" customHeight="1" x14ac:dyDescent="0.2">
      <c r="B177" s="1347" t="s">
        <v>493</v>
      </c>
      <c r="C177" s="629"/>
      <c r="D177" s="629"/>
      <c r="E177" s="630"/>
      <c r="F177" s="628" t="s">
        <v>492</v>
      </c>
      <c r="G177" s="630"/>
      <c r="H177" s="697"/>
      <c r="I177" s="925"/>
      <c r="J177" s="698"/>
      <c r="K177" s="697"/>
      <c r="L177" s="925"/>
      <c r="M177" s="1348"/>
      <c r="O177" s="1349" t="s">
        <v>654</v>
      </c>
      <c r="P177" s="574"/>
      <c r="Q177" s="574"/>
      <c r="R177" s="574"/>
      <c r="S177" s="597"/>
      <c r="T177" s="597"/>
      <c r="U177" s="597"/>
      <c r="V177" s="1350"/>
      <c r="W177" s="1364" t="s">
        <v>711</v>
      </c>
      <c r="X177" s="50" t="s">
        <v>804</v>
      </c>
      <c r="Y177" s="38"/>
      <c r="Z177" s="597"/>
      <c r="AA177" s="597"/>
      <c r="AB177" s="597"/>
      <c r="AC177" s="1351"/>
      <c r="AF177" s="351"/>
      <c r="AG177" s="351"/>
      <c r="AH177" s="351"/>
    </row>
    <row r="178" spans="1:50" ht="12.9" customHeight="1" x14ac:dyDescent="0.2">
      <c r="B178" s="1347" t="s">
        <v>803</v>
      </c>
      <c r="C178" s="629"/>
      <c r="D178" s="629"/>
      <c r="E178" s="630"/>
      <c r="F178" s="1327" t="s">
        <v>802</v>
      </c>
      <c r="G178" s="1366"/>
      <c r="H178" s="697"/>
      <c r="I178" s="925"/>
      <c r="J178" s="698"/>
      <c r="K178" s="697"/>
      <c r="L178" s="925"/>
      <c r="M178" s="1348"/>
      <c r="O178" s="1349" t="s">
        <v>655</v>
      </c>
      <c r="P178" s="574"/>
      <c r="Q178" s="574"/>
      <c r="R178" s="574"/>
      <c r="S178" s="597"/>
      <c r="T178" s="597"/>
      <c r="U178" s="597"/>
      <c r="V178" s="1350"/>
      <c r="W178" s="1365"/>
      <c r="X178" s="50" t="s">
        <v>801</v>
      </c>
      <c r="Y178" s="38"/>
      <c r="Z178" s="597"/>
      <c r="AA178" s="597"/>
      <c r="AB178" s="597"/>
      <c r="AC178" s="1351"/>
      <c r="AF178" s="351"/>
      <c r="AG178" s="351"/>
      <c r="AH178" s="351"/>
    </row>
    <row r="179" spans="1:50" ht="12.9" customHeight="1" x14ac:dyDescent="0.2">
      <c r="B179" s="1347" t="s">
        <v>494</v>
      </c>
      <c r="C179" s="629"/>
      <c r="D179" s="629"/>
      <c r="E179" s="630"/>
      <c r="F179" s="628" t="s">
        <v>492</v>
      </c>
      <c r="G179" s="630"/>
      <c r="H179" s="697"/>
      <c r="I179" s="925"/>
      <c r="J179" s="698"/>
      <c r="K179" s="697"/>
      <c r="L179" s="925"/>
      <c r="M179" s="1348"/>
      <c r="O179" s="1349" t="s">
        <v>656</v>
      </c>
      <c r="P179" s="574"/>
      <c r="Q179" s="574"/>
      <c r="R179" s="574"/>
      <c r="S179" s="597"/>
      <c r="T179" s="597"/>
      <c r="U179" s="597"/>
      <c r="V179" s="1350"/>
      <c r="W179" s="630" t="s">
        <v>657</v>
      </c>
      <c r="X179" s="574"/>
      <c r="Y179" s="574"/>
      <c r="Z179" s="597"/>
      <c r="AA179" s="597"/>
      <c r="AB179" s="597"/>
      <c r="AC179" s="1351"/>
      <c r="AF179" s="351"/>
      <c r="AG179" s="351"/>
      <c r="AH179" s="351"/>
    </row>
    <row r="180" spans="1:50" ht="12.9" customHeight="1" x14ac:dyDescent="0.2">
      <c r="B180" s="1347" t="s">
        <v>495</v>
      </c>
      <c r="C180" s="629"/>
      <c r="D180" s="629"/>
      <c r="E180" s="630"/>
      <c r="F180" s="628" t="s">
        <v>492</v>
      </c>
      <c r="G180" s="630"/>
      <c r="H180" s="697"/>
      <c r="I180" s="925"/>
      <c r="J180" s="698"/>
      <c r="K180" s="697"/>
      <c r="L180" s="925"/>
      <c r="M180" s="1348"/>
      <c r="O180" s="1349" t="s">
        <v>658</v>
      </c>
      <c r="P180" s="574"/>
      <c r="Q180" s="574"/>
      <c r="R180" s="574"/>
      <c r="S180" s="597"/>
      <c r="T180" s="597"/>
      <c r="U180" s="597"/>
      <c r="V180" s="1350"/>
      <c r="W180" s="642"/>
      <c r="X180" s="597"/>
      <c r="Y180" s="597"/>
      <c r="Z180" s="597"/>
      <c r="AA180" s="597"/>
      <c r="AB180" s="597"/>
      <c r="AC180" s="1351"/>
      <c r="AF180" s="351"/>
      <c r="AG180" s="351"/>
      <c r="AH180" s="351"/>
    </row>
    <row r="181" spans="1:50" ht="12.9" customHeight="1" x14ac:dyDescent="0.2">
      <c r="B181" s="1347" t="s">
        <v>496</v>
      </c>
      <c r="C181" s="629"/>
      <c r="D181" s="629"/>
      <c r="E181" s="630"/>
      <c r="F181" s="628" t="s">
        <v>492</v>
      </c>
      <c r="G181" s="630"/>
      <c r="H181" s="697"/>
      <c r="I181" s="925"/>
      <c r="J181" s="698"/>
      <c r="K181" s="697"/>
      <c r="L181" s="925"/>
      <c r="M181" s="1348"/>
      <c r="O181" s="1349" t="s">
        <v>659</v>
      </c>
      <c r="P181" s="574"/>
      <c r="Q181" s="574"/>
      <c r="R181" s="574"/>
      <c r="S181" s="597"/>
      <c r="T181" s="597"/>
      <c r="U181" s="597"/>
      <c r="V181" s="1350"/>
      <c r="W181" s="642"/>
      <c r="X181" s="597"/>
      <c r="Y181" s="597"/>
      <c r="Z181" s="597"/>
      <c r="AA181" s="597"/>
      <c r="AB181" s="597"/>
      <c r="AC181" s="1351"/>
      <c r="AF181" s="351"/>
      <c r="AG181" s="351"/>
      <c r="AH181" s="351"/>
    </row>
    <row r="182" spans="1:50" ht="12.9" customHeight="1" thickBot="1" x14ac:dyDescent="0.25">
      <c r="B182" s="1352" t="s">
        <v>497</v>
      </c>
      <c r="C182" s="1353"/>
      <c r="D182" s="1353"/>
      <c r="E182" s="1354"/>
      <c r="F182" s="1355" t="s">
        <v>489</v>
      </c>
      <c r="G182" s="1354"/>
      <c r="H182" s="1356"/>
      <c r="I182" s="1357"/>
      <c r="J182" s="1358"/>
      <c r="K182" s="1356"/>
      <c r="L182" s="1357"/>
      <c r="M182" s="1359"/>
      <c r="O182" s="1360" t="s">
        <v>660</v>
      </c>
      <c r="P182" s="1361"/>
      <c r="Q182" s="1361"/>
      <c r="R182" s="1361"/>
      <c r="S182" s="1345"/>
      <c r="T182" s="1345"/>
      <c r="U182" s="1345"/>
      <c r="V182" s="1362"/>
      <c r="W182" s="1363"/>
      <c r="X182" s="1345"/>
      <c r="Y182" s="1345"/>
      <c r="Z182" s="1345"/>
      <c r="AA182" s="1345"/>
      <c r="AB182" s="1345"/>
      <c r="AC182" s="1346"/>
      <c r="AF182" s="351"/>
      <c r="AG182" s="351"/>
      <c r="AH182" s="351"/>
    </row>
    <row r="183" spans="1:50" ht="12.9" customHeight="1" x14ac:dyDescent="0.2">
      <c r="B183" s="4" t="s">
        <v>800</v>
      </c>
      <c r="AF183" s="351"/>
      <c r="AG183" s="351"/>
      <c r="AH183" s="351"/>
    </row>
    <row r="184" spans="1:50" ht="12.9" customHeight="1" x14ac:dyDescent="0.2">
      <c r="AF184" s="351"/>
      <c r="AG184" s="351"/>
      <c r="AH184" s="351"/>
    </row>
    <row r="185" spans="1:50" ht="12.9" customHeight="1" x14ac:dyDescent="0.2">
      <c r="B185" s="51"/>
      <c r="C185" s="51"/>
      <c r="D185" s="51"/>
      <c r="E185" s="51"/>
      <c r="F185" s="51"/>
      <c r="G185" s="51"/>
      <c r="H185" s="51"/>
      <c r="I185" s="51"/>
      <c r="J185" s="51"/>
      <c r="K185" s="51"/>
      <c r="L185" s="51"/>
      <c r="M185" s="51"/>
      <c r="N185" s="51"/>
      <c r="O185" s="51"/>
      <c r="P185" s="51"/>
      <c r="Q185" s="51"/>
      <c r="R185" s="51"/>
      <c r="S185" s="51"/>
      <c r="AF185" s="351"/>
      <c r="AG185" s="351"/>
      <c r="AH185" s="351"/>
    </row>
    <row r="186" spans="1:50" ht="12.9" customHeight="1" x14ac:dyDescent="0.2">
      <c r="B186" s="51"/>
      <c r="C186" s="51"/>
      <c r="D186" s="51"/>
      <c r="E186" s="51"/>
      <c r="F186" s="51" t="s">
        <v>1162</v>
      </c>
      <c r="G186" s="51"/>
      <c r="H186" s="51"/>
      <c r="I186" s="51"/>
      <c r="J186" s="52"/>
      <c r="K186" s="52"/>
      <c r="L186" s="52"/>
      <c r="M186" s="52"/>
      <c r="N186" s="52"/>
      <c r="O186" s="52"/>
      <c r="P186" s="52"/>
      <c r="Q186" s="52"/>
      <c r="R186" s="52"/>
      <c r="S186" s="53"/>
      <c r="T186" s="628" t="s">
        <v>798</v>
      </c>
      <c r="U186" s="629"/>
      <c r="V186" s="629"/>
      <c r="W186" s="630"/>
      <c r="X186" s="628" t="s">
        <v>797</v>
      </c>
      <c r="Y186" s="629"/>
      <c r="Z186" s="629"/>
      <c r="AA186" s="630"/>
      <c r="AB186" s="628" t="s">
        <v>498</v>
      </c>
      <c r="AC186" s="629"/>
      <c r="AD186" s="630"/>
      <c r="AF186" s="351"/>
      <c r="AG186" s="351"/>
      <c r="AH186" s="351"/>
    </row>
    <row r="187" spans="1:50" ht="12.9" customHeight="1" x14ac:dyDescent="0.2">
      <c r="B187" s="51"/>
      <c r="C187" s="51"/>
      <c r="D187" s="51"/>
      <c r="E187" s="54"/>
      <c r="F187" s="1339" t="s">
        <v>796</v>
      </c>
      <c r="G187" s="1340"/>
      <c r="H187" s="1340"/>
      <c r="I187" s="1340"/>
      <c r="J187" s="1340"/>
      <c r="K187" s="1340"/>
      <c r="L187" s="1340"/>
      <c r="M187" s="1340"/>
      <c r="N187" s="1340"/>
      <c r="O187" s="1340"/>
      <c r="P187" s="1340"/>
      <c r="Q187" s="1340"/>
      <c r="R187" s="1340"/>
      <c r="S187" s="1341"/>
      <c r="T187" s="1336" t="e">
        <f>K152*4/K151</f>
        <v>#DIV/0!</v>
      </c>
      <c r="U187" s="1337"/>
      <c r="V187" s="1337"/>
      <c r="W187" s="1338"/>
      <c r="X187" s="1336" t="e">
        <f>K174*4/K173</f>
        <v>#DIV/0!</v>
      </c>
      <c r="Y187" s="1337"/>
      <c r="Z187" s="1337"/>
      <c r="AA187" s="1338"/>
      <c r="AB187" s="628" t="s">
        <v>795</v>
      </c>
      <c r="AC187" s="629"/>
      <c r="AD187" s="630"/>
      <c r="AF187" s="351"/>
      <c r="AG187" s="351"/>
      <c r="AH187" s="351"/>
    </row>
    <row r="188" spans="1:50" ht="12.9" customHeight="1" x14ac:dyDescent="0.2">
      <c r="B188" s="51"/>
      <c r="C188" s="51"/>
      <c r="D188" s="51"/>
      <c r="E188" s="54"/>
      <c r="F188" s="1339" t="s">
        <v>1163</v>
      </c>
      <c r="G188" s="1340"/>
      <c r="H188" s="1340"/>
      <c r="I188" s="1340"/>
      <c r="J188" s="1340"/>
      <c r="K188" s="1340"/>
      <c r="L188" s="1340"/>
      <c r="M188" s="1340"/>
      <c r="N188" s="1340"/>
      <c r="O188" s="1340"/>
      <c r="P188" s="1340"/>
      <c r="Q188" s="1340"/>
      <c r="R188" s="1340"/>
      <c r="S188" s="1341"/>
      <c r="T188" s="1336" t="e">
        <f>K153*9/K151</f>
        <v>#DIV/0!</v>
      </c>
      <c r="U188" s="1337"/>
      <c r="V188" s="1337"/>
      <c r="W188" s="1338"/>
      <c r="X188" s="1336" t="e">
        <f>K175*9/K173</f>
        <v>#DIV/0!</v>
      </c>
      <c r="Y188" s="1337"/>
      <c r="Z188" s="1337"/>
      <c r="AA188" s="1338"/>
      <c r="AB188" s="628" t="s">
        <v>794</v>
      </c>
      <c r="AC188" s="629"/>
      <c r="AD188" s="630"/>
      <c r="AF188" s="351"/>
      <c r="AG188" s="351"/>
      <c r="AH188" s="351"/>
    </row>
    <row r="189" spans="1:50" ht="12.9" customHeight="1" x14ac:dyDescent="0.2">
      <c r="B189" s="51"/>
      <c r="C189" s="51"/>
      <c r="D189" s="51"/>
      <c r="E189" s="54"/>
      <c r="F189" s="1339" t="s">
        <v>499</v>
      </c>
      <c r="G189" s="1340"/>
      <c r="H189" s="1340"/>
      <c r="I189" s="1340"/>
      <c r="J189" s="1340"/>
      <c r="K189" s="1340"/>
      <c r="L189" s="1340"/>
      <c r="M189" s="1340"/>
      <c r="N189" s="1340"/>
      <c r="O189" s="1340"/>
      <c r="P189" s="1340"/>
      <c r="Q189" s="1340"/>
      <c r="R189" s="1340"/>
      <c r="S189" s="1341"/>
      <c r="T189" s="1336" t="e">
        <f>1-(T187+T188)</f>
        <v>#DIV/0!</v>
      </c>
      <c r="U189" s="1337"/>
      <c r="V189" s="1337"/>
      <c r="W189" s="1338"/>
      <c r="X189" s="1336" t="e">
        <f>1-(X187+X188)</f>
        <v>#DIV/0!</v>
      </c>
      <c r="Y189" s="1337"/>
      <c r="Z189" s="1337"/>
      <c r="AA189" s="1338"/>
      <c r="AB189" s="628" t="s">
        <v>793</v>
      </c>
      <c r="AC189" s="629"/>
      <c r="AD189" s="630"/>
      <c r="AF189" s="351"/>
      <c r="AG189" s="351"/>
      <c r="AH189" s="351"/>
    </row>
    <row r="190" spans="1:50" ht="12.9" customHeight="1" x14ac:dyDescent="0.2">
      <c r="A190" s="4"/>
      <c r="AF190" s="351"/>
      <c r="AG190" s="351"/>
      <c r="AH190" s="351"/>
    </row>
    <row r="191" spans="1:50" ht="12.9" customHeight="1" x14ac:dyDescent="0.2">
      <c r="A191" s="5" t="s">
        <v>792</v>
      </c>
      <c r="B191" s="351"/>
      <c r="C191" s="351"/>
      <c r="D191" s="351"/>
      <c r="E191" s="351"/>
      <c r="F191" s="351"/>
      <c r="G191" s="351"/>
      <c r="H191" s="351"/>
      <c r="I191" s="351"/>
      <c r="J191" s="351"/>
      <c r="K191" s="351"/>
      <c r="L191" s="351"/>
      <c r="M191" s="351"/>
      <c r="N191" s="351"/>
      <c r="O191" s="351"/>
      <c r="P191" s="351"/>
      <c r="Q191" s="351"/>
      <c r="R191" s="351"/>
      <c r="S191" s="351"/>
      <c r="T191" s="351"/>
      <c r="U191" s="351"/>
      <c r="V191" s="351"/>
      <c r="W191" s="351"/>
      <c r="X191" s="351"/>
      <c r="Y191" s="351"/>
      <c r="Z191" s="351"/>
      <c r="AA191" s="351"/>
      <c r="AB191" s="351"/>
      <c r="AC191" s="351"/>
      <c r="AD191" s="351"/>
      <c r="AJ191" s="672"/>
      <c r="AK191" s="672"/>
      <c r="AL191" s="672"/>
      <c r="AM191" s="672"/>
      <c r="AN191" s="672"/>
      <c r="AO191" s="672"/>
      <c r="AP191" s="672"/>
      <c r="AQ191" s="672"/>
      <c r="AR191" s="672"/>
      <c r="AS191" s="672"/>
      <c r="AT191" s="672"/>
      <c r="AU191" s="672"/>
      <c r="AV191" s="672"/>
      <c r="AW191" s="672"/>
      <c r="AX191" s="672"/>
    </row>
    <row r="192" spans="1:50" ht="12.9" customHeight="1" x14ac:dyDescent="0.2">
      <c r="B192" s="351"/>
      <c r="C192" s="351"/>
      <c r="D192" s="351"/>
      <c r="E192" s="351"/>
      <c r="F192" s="351"/>
      <c r="G192" s="351"/>
      <c r="H192" s="351"/>
      <c r="I192" s="351"/>
      <c r="J192" s="351"/>
      <c r="K192" s="351"/>
      <c r="L192" s="351"/>
      <c r="M192" s="351"/>
      <c r="N192" s="351"/>
      <c r="O192" s="351"/>
      <c r="P192" s="351"/>
      <c r="Q192" s="351"/>
      <c r="R192" s="351"/>
      <c r="S192" s="351"/>
      <c r="T192" s="351"/>
      <c r="U192" s="351"/>
      <c r="V192" s="351"/>
      <c r="W192" s="351"/>
      <c r="X192" s="351"/>
      <c r="Y192" s="351"/>
      <c r="Z192" s="351"/>
      <c r="AA192" s="351"/>
      <c r="AB192" s="351"/>
      <c r="AC192" s="351"/>
      <c r="AD192" s="351"/>
      <c r="AF192" s="379"/>
      <c r="AG192" s="379"/>
      <c r="AH192" s="379"/>
      <c r="AJ192" s="672"/>
      <c r="AK192" s="672"/>
      <c r="AL192" s="672"/>
      <c r="AM192" s="672"/>
      <c r="AN192" s="672"/>
      <c r="AO192" s="672"/>
      <c r="AP192" s="672"/>
      <c r="AQ192" s="672"/>
      <c r="AR192" s="672"/>
      <c r="AS192" s="672"/>
      <c r="AT192" s="672"/>
      <c r="AU192" s="672"/>
      <c r="AV192" s="672"/>
      <c r="AW192" s="672"/>
      <c r="AX192" s="672"/>
    </row>
    <row r="193" spans="2:50" ht="12.9" customHeight="1" x14ac:dyDescent="0.2">
      <c r="B193" s="351" t="s">
        <v>1226</v>
      </c>
      <c r="C193" s="351"/>
      <c r="D193" s="351"/>
      <c r="E193" s="351"/>
      <c r="F193" s="351"/>
      <c r="G193" s="351"/>
      <c r="H193" s="351"/>
      <c r="I193" s="351"/>
      <c r="J193" s="351"/>
      <c r="K193" s="351"/>
      <c r="L193" s="351"/>
      <c r="M193" s="351"/>
      <c r="N193" s="351"/>
      <c r="O193" s="351"/>
      <c r="P193" s="351"/>
      <c r="Q193" s="351"/>
      <c r="R193" s="351"/>
      <c r="S193" s="351"/>
      <c r="T193" s="351"/>
      <c r="U193" s="351"/>
      <c r="V193" s="351"/>
      <c r="W193" s="351"/>
      <c r="X193" s="351"/>
      <c r="Y193" s="351" t="s">
        <v>474</v>
      </c>
      <c r="Z193" s="351"/>
      <c r="AA193" s="351"/>
      <c r="AB193" s="351"/>
      <c r="AC193" s="351"/>
      <c r="AD193" s="351"/>
      <c r="AF193" s="378"/>
      <c r="AG193" s="378"/>
      <c r="AJ193" s="672"/>
      <c r="AK193" s="672"/>
      <c r="AL193" s="672"/>
      <c r="AM193" s="672"/>
      <c r="AN193" s="672"/>
      <c r="AO193" s="672"/>
      <c r="AP193" s="672"/>
      <c r="AQ193" s="672"/>
      <c r="AR193" s="672"/>
      <c r="AS193" s="672"/>
      <c r="AT193" s="672"/>
      <c r="AU193" s="672"/>
      <c r="AV193" s="672"/>
      <c r="AW193" s="672"/>
      <c r="AX193" s="672"/>
    </row>
    <row r="194" spans="2:50" ht="12.9" customHeight="1" x14ac:dyDescent="0.2">
      <c r="B194" s="380" t="s">
        <v>68</v>
      </c>
      <c r="C194" s="1342" t="s">
        <v>1227</v>
      </c>
      <c r="D194" s="1343"/>
      <c r="E194" s="1343"/>
      <c r="F194" s="1343"/>
      <c r="G194" s="1343"/>
      <c r="H194" s="1343"/>
      <c r="I194" s="1343"/>
      <c r="J194" s="1343"/>
      <c r="K194" s="1343"/>
      <c r="L194" s="1343"/>
      <c r="M194" s="1343"/>
      <c r="N194" s="1343"/>
      <c r="O194" s="1343"/>
      <c r="P194" s="1343"/>
      <c r="Q194" s="1343"/>
      <c r="R194" s="1343"/>
      <c r="S194" s="1343"/>
      <c r="T194" s="1343"/>
      <c r="U194" s="1343"/>
      <c r="V194" s="1343"/>
      <c r="W194" s="1343"/>
      <c r="X194" s="1343"/>
      <c r="Y194" s="1343"/>
      <c r="Z194" s="1343"/>
      <c r="AA194" s="1343"/>
      <c r="AB194" s="1343"/>
      <c r="AC194" s="1343"/>
      <c r="AD194" s="1344"/>
      <c r="AF194" s="378"/>
      <c r="AG194" s="378"/>
      <c r="AJ194" s="672"/>
      <c r="AK194" s="672"/>
      <c r="AL194" s="672"/>
      <c r="AM194" s="672"/>
      <c r="AN194" s="672"/>
      <c r="AO194" s="672"/>
      <c r="AP194" s="672"/>
      <c r="AQ194" s="672"/>
      <c r="AR194" s="672"/>
      <c r="AS194" s="672"/>
      <c r="AT194" s="672"/>
      <c r="AU194" s="672"/>
      <c r="AV194" s="672"/>
      <c r="AW194" s="672"/>
      <c r="AX194" s="672"/>
    </row>
    <row r="195" spans="2:50" ht="12.9" customHeight="1" x14ac:dyDescent="0.2">
      <c r="B195" s="1416" t="s">
        <v>68</v>
      </c>
      <c r="C195" s="1417" t="s">
        <v>1228</v>
      </c>
      <c r="D195" s="1417"/>
      <c r="E195" s="1417"/>
      <c r="F195" s="1417"/>
      <c r="G195" s="1417"/>
      <c r="H195" s="1417"/>
      <c r="I195" s="1417"/>
      <c r="J195" s="1417"/>
      <c r="K195" s="1417"/>
      <c r="L195" s="1417"/>
      <c r="M195" s="1417"/>
      <c r="N195" s="1417"/>
      <c r="O195" s="1417"/>
      <c r="P195" s="1417"/>
      <c r="Q195" s="1417"/>
      <c r="R195" s="1417"/>
      <c r="S195" s="1417"/>
      <c r="T195" s="1417"/>
      <c r="U195" s="1417"/>
      <c r="V195" s="1417"/>
      <c r="W195" s="1417"/>
      <c r="X195" s="1417"/>
      <c r="Y195" s="1417"/>
      <c r="Z195" s="1417"/>
      <c r="AA195" s="1417"/>
      <c r="AB195" s="1417"/>
      <c r="AC195" s="1417"/>
      <c r="AD195" s="1418"/>
      <c r="AF195" s="351"/>
      <c r="AG195" s="351"/>
      <c r="AJ195" s="672"/>
      <c r="AK195" s="672"/>
      <c r="AL195" s="672"/>
      <c r="AM195" s="672"/>
      <c r="AN195" s="672"/>
      <c r="AO195" s="672"/>
      <c r="AP195" s="672"/>
      <c r="AQ195" s="672"/>
      <c r="AR195" s="672"/>
      <c r="AS195" s="672"/>
      <c r="AT195" s="672"/>
      <c r="AU195" s="672"/>
      <c r="AV195" s="672"/>
      <c r="AW195" s="672"/>
      <c r="AX195" s="672"/>
    </row>
    <row r="196" spans="2:50" ht="12.9" customHeight="1" x14ac:dyDescent="0.2">
      <c r="B196" s="1416"/>
      <c r="C196" s="362" t="s">
        <v>1229</v>
      </c>
      <c r="D196" s="362"/>
      <c r="E196" s="362"/>
      <c r="F196" s="362"/>
      <c r="G196" s="381"/>
      <c r="H196" s="381"/>
      <c r="I196" s="381"/>
      <c r="J196" s="381"/>
      <c r="K196" s="381"/>
      <c r="L196" s="381"/>
      <c r="M196" s="381"/>
      <c r="N196" s="381"/>
      <c r="O196" s="381"/>
      <c r="P196" s="381"/>
      <c r="Q196" s="381"/>
      <c r="R196" s="381"/>
      <c r="S196" s="381"/>
      <c r="T196" s="381"/>
      <c r="U196" s="381"/>
      <c r="V196" s="381"/>
      <c r="W196" s="381"/>
      <c r="X196" s="381"/>
      <c r="Y196" s="381"/>
      <c r="Z196" s="381"/>
      <c r="AA196" s="381"/>
      <c r="AB196" s="381"/>
      <c r="AC196" s="381"/>
      <c r="AD196" s="382" t="s">
        <v>766</v>
      </c>
      <c r="AF196" s="351"/>
      <c r="AG196" s="351"/>
      <c r="AJ196" s="672"/>
      <c r="AK196" s="672"/>
      <c r="AL196" s="672"/>
      <c r="AM196" s="672"/>
      <c r="AN196" s="672"/>
      <c r="AO196" s="672"/>
      <c r="AP196" s="672"/>
      <c r="AQ196" s="672"/>
      <c r="AR196" s="672"/>
      <c r="AS196" s="672"/>
      <c r="AT196" s="672"/>
      <c r="AU196" s="672"/>
      <c r="AV196" s="672"/>
      <c r="AW196" s="672"/>
      <c r="AX196" s="672"/>
    </row>
    <row r="197" spans="2:50" ht="12.9" customHeight="1" x14ac:dyDescent="0.2">
      <c r="B197" s="351"/>
      <c r="C197" s="351"/>
      <c r="D197" s="351"/>
      <c r="E197" s="351"/>
      <c r="F197" s="351"/>
      <c r="G197" s="351"/>
      <c r="H197" s="351"/>
      <c r="I197" s="351"/>
      <c r="J197" s="351"/>
      <c r="K197" s="351"/>
      <c r="L197" s="351"/>
      <c r="M197" s="351"/>
      <c r="N197" s="351"/>
      <c r="O197" s="351"/>
      <c r="P197" s="351"/>
      <c r="Q197" s="351"/>
      <c r="R197" s="351"/>
      <c r="S197" s="351"/>
      <c r="T197" s="351"/>
      <c r="U197" s="351"/>
      <c r="V197" s="351"/>
      <c r="W197" s="351"/>
      <c r="X197" s="351"/>
      <c r="Y197" s="351"/>
      <c r="Z197" s="351"/>
      <c r="AA197" s="351"/>
      <c r="AB197" s="351"/>
      <c r="AC197" s="351"/>
      <c r="AD197" s="351"/>
      <c r="AF197" s="351"/>
      <c r="AG197" s="351"/>
      <c r="AJ197" s="672"/>
      <c r="AK197" s="672"/>
      <c r="AL197" s="672"/>
      <c r="AM197" s="672"/>
      <c r="AN197" s="672"/>
      <c r="AO197" s="672"/>
      <c r="AP197" s="672"/>
      <c r="AQ197" s="672"/>
      <c r="AR197" s="672"/>
      <c r="AS197" s="672"/>
      <c r="AT197" s="672"/>
      <c r="AU197" s="672"/>
      <c r="AV197" s="672"/>
      <c r="AW197" s="672"/>
      <c r="AX197" s="672"/>
    </row>
    <row r="198" spans="2:50" ht="12.9" customHeight="1" x14ac:dyDescent="0.2">
      <c r="B198" s="383" t="s">
        <v>1231</v>
      </c>
      <c r="C198" s="383"/>
      <c r="D198" s="383"/>
      <c r="E198" s="383"/>
      <c r="F198" s="383"/>
      <c r="G198" s="383"/>
      <c r="H198" s="383"/>
      <c r="I198" s="383"/>
      <c r="J198" s="351"/>
      <c r="K198" s="351"/>
      <c r="L198" s="351"/>
      <c r="M198" s="351"/>
      <c r="N198" s="351"/>
      <c r="O198" s="351"/>
      <c r="P198" s="351"/>
      <c r="Q198" s="351"/>
      <c r="R198" s="351"/>
      <c r="S198" s="351"/>
      <c r="T198" s="351"/>
      <c r="U198" s="351"/>
      <c r="V198" s="351"/>
      <c r="W198" s="351"/>
      <c r="X198" s="351"/>
      <c r="Y198" s="351" t="s">
        <v>474</v>
      </c>
      <c r="Z198" s="351"/>
      <c r="AA198" s="351"/>
      <c r="AB198" s="351"/>
      <c r="AC198" s="351"/>
      <c r="AD198" s="351"/>
      <c r="AJ198" s="672"/>
      <c r="AK198" s="672"/>
      <c r="AL198" s="672"/>
      <c r="AM198" s="672"/>
      <c r="AN198" s="672"/>
      <c r="AO198" s="672"/>
      <c r="AP198" s="672"/>
      <c r="AQ198" s="672"/>
      <c r="AR198" s="672"/>
      <c r="AS198" s="672"/>
      <c r="AT198" s="672"/>
      <c r="AU198" s="672"/>
      <c r="AV198" s="672"/>
      <c r="AW198" s="672"/>
      <c r="AX198" s="672"/>
    </row>
    <row r="199" spans="2:50" ht="12.9" customHeight="1" x14ac:dyDescent="0.2">
      <c r="B199" s="384"/>
      <c r="C199" s="385"/>
      <c r="D199" s="385"/>
      <c r="E199" s="385"/>
      <c r="F199" s="1319" t="s">
        <v>500</v>
      </c>
      <c r="G199" s="1320"/>
      <c r="H199" s="1320"/>
      <c r="I199" s="1320"/>
      <c r="J199" s="1320"/>
      <c r="K199" s="1321"/>
      <c r="L199" s="1319" t="s">
        <v>501</v>
      </c>
      <c r="M199" s="1320"/>
      <c r="N199" s="1320"/>
      <c r="O199" s="1320"/>
      <c r="P199" s="1320"/>
      <c r="Q199" s="1321"/>
      <c r="R199" s="1319" t="s">
        <v>791</v>
      </c>
      <c r="S199" s="1320"/>
      <c r="T199" s="1320"/>
      <c r="U199" s="1320"/>
      <c r="V199" s="1320"/>
      <c r="W199" s="1320"/>
      <c r="X199" s="1320"/>
      <c r="Y199" s="1321"/>
      <c r="Z199" s="1319" t="s">
        <v>790</v>
      </c>
      <c r="AA199" s="1320"/>
      <c r="AB199" s="1320"/>
      <c r="AC199" s="1320"/>
      <c r="AD199" s="1321"/>
      <c r="AF199" s="351"/>
      <c r="AG199" s="351"/>
      <c r="AH199" s="351"/>
    </row>
    <row r="200" spans="2:50" ht="12.9" customHeight="1" x14ac:dyDescent="0.2">
      <c r="B200" s="1319" t="s">
        <v>502</v>
      </c>
      <c r="C200" s="1320"/>
      <c r="D200" s="1320"/>
      <c r="E200" s="1321"/>
      <c r="F200" s="1330"/>
      <c r="G200" s="1324"/>
      <c r="H200" s="385" t="s">
        <v>503</v>
      </c>
      <c r="I200" s="1324"/>
      <c r="J200" s="1324"/>
      <c r="K200" s="386" t="s">
        <v>141</v>
      </c>
      <c r="L200" s="1330"/>
      <c r="M200" s="1324"/>
      <c r="N200" s="385" t="s">
        <v>503</v>
      </c>
      <c r="O200" s="1324"/>
      <c r="P200" s="1324"/>
      <c r="Q200" s="386" t="s">
        <v>141</v>
      </c>
      <c r="R200" s="1333"/>
      <c r="S200" s="1315"/>
      <c r="T200" s="1315"/>
      <c r="U200" s="1315"/>
      <c r="V200" s="1315"/>
      <c r="W200" s="1315"/>
      <c r="X200" s="1315"/>
      <c r="Y200" s="1334"/>
      <c r="Z200" s="387" t="s">
        <v>68</v>
      </c>
      <c r="AA200" s="368" t="s">
        <v>69</v>
      </c>
      <c r="AB200" s="388" t="s">
        <v>68</v>
      </c>
      <c r="AC200" s="368" t="s">
        <v>70</v>
      </c>
      <c r="AD200" s="369"/>
      <c r="AF200" s="351"/>
      <c r="AG200" s="351"/>
      <c r="AH200" s="351"/>
    </row>
    <row r="201" spans="2:50" ht="12.9" customHeight="1" x14ac:dyDescent="0.2">
      <c r="B201" s="1319" t="s">
        <v>504</v>
      </c>
      <c r="C201" s="1320"/>
      <c r="D201" s="1320"/>
      <c r="E201" s="1321"/>
      <c r="F201" s="1330"/>
      <c r="G201" s="1324"/>
      <c r="H201" s="385" t="s">
        <v>503</v>
      </c>
      <c r="I201" s="1324"/>
      <c r="J201" s="1324"/>
      <c r="K201" s="386" t="s">
        <v>141</v>
      </c>
      <c r="L201" s="1330"/>
      <c r="M201" s="1324"/>
      <c r="N201" s="385" t="s">
        <v>503</v>
      </c>
      <c r="O201" s="1324"/>
      <c r="P201" s="1324"/>
      <c r="Q201" s="386" t="s">
        <v>141</v>
      </c>
      <c r="R201" s="1333"/>
      <c r="S201" s="1315"/>
      <c r="T201" s="1315"/>
      <c r="U201" s="1315"/>
      <c r="V201" s="1315"/>
      <c r="W201" s="1315"/>
      <c r="X201" s="1315"/>
      <c r="Y201" s="1334"/>
      <c r="Z201" s="387" t="s">
        <v>68</v>
      </c>
      <c r="AA201" s="368" t="s">
        <v>69</v>
      </c>
      <c r="AB201" s="388" t="s">
        <v>68</v>
      </c>
      <c r="AC201" s="368" t="s">
        <v>70</v>
      </c>
      <c r="AD201" s="369"/>
      <c r="AF201" s="351"/>
      <c r="AG201" s="351"/>
      <c r="AH201" s="351"/>
    </row>
    <row r="202" spans="2:50" ht="12.9" customHeight="1" x14ac:dyDescent="0.2">
      <c r="B202" s="384" t="s">
        <v>789</v>
      </c>
      <c r="C202" s="1335"/>
      <c r="D202" s="1335"/>
      <c r="E202" s="389" t="s">
        <v>788</v>
      </c>
      <c r="F202" s="1330"/>
      <c r="G202" s="1324"/>
      <c r="H202" s="385" t="s">
        <v>503</v>
      </c>
      <c r="I202" s="1324"/>
      <c r="J202" s="1324"/>
      <c r="K202" s="386" t="s">
        <v>141</v>
      </c>
      <c r="L202" s="1330"/>
      <c r="M202" s="1324"/>
      <c r="N202" s="385" t="s">
        <v>503</v>
      </c>
      <c r="O202" s="1324"/>
      <c r="P202" s="1324"/>
      <c r="Q202" s="386" t="s">
        <v>141</v>
      </c>
      <c r="R202" s="1333"/>
      <c r="S202" s="1315"/>
      <c r="T202" s="1315"/>
      <c r="U202" s="1315"/>
      <c r="V202" s="1315"/>
      <c r="W202" s="1315"/>
      <c r="X202" s="1315"/>
      <c r="Y202" s="1334"/>
      <c r="Z202" s="387" t="s">
        <v>68</v>
      </c>
      <c r="AA202" s="368" t="s">
        <v>69</v>
      </c>
      <c r="AB202" s="388" t="s">
        <v>68</v>
      </c>
      <c r="AC202" s="368" t="s">
        <v>70</v>
      </c>
      <c r="AD202" s="369"/>
      <c r="AF202" s="351"/>
      <c r="AG202" s="351"/>
      <c r="AH202" s="351"/>
    </row>
    <row r="203" spans="2:50" ht="12.9" customHeight="1" x14ac:dyDescent="0.2">
      <c r="B203" s="351"/>
      <c r="C203" s="351"/>
      <c r="D203" s="351"/>
      <c r="E203" s="351"/>
      <c r="F203" s="351"/>
      <c r="G203" s="351"/>
      <c r="H203" s="351"/>
      <c r="I203" s="351"/>
      <c r="J203" s="351"/>
      <c r="K203" s="351"/>
      <c r="L203" s="351"/>
      <c r="M203" s="351"/>
      <c r="N203" s="351"/>
      <c r="O203" s="351"/>
      <c r="P203" s="351"/>
      <c r="Q203" s="351"/>
      <c r="R203" s="351"/>
      <c r="S203" s="351"/>
      <c r="T203" s="351"/>
      <c r="U203" s="351"/>
      <c r="V203" s="351"/>
      <c r="W203" s="351"/>
      <c r="X203" s="351"/>
      <c r="Y203" s="351"/>
      <c r="Z203" s="351"/>
      <c r="AA203" s="351"/>
      <c r="AB203" s="351"/>
      <c r="AC203" s="351"/>
      <c r="AD203" s="351"/>
      <c r="AF203" s="351"/>
      <c r="AG203" s="351"/>
      <c r="AH203" s="351"/>
    </row>
    <row r="204" spans="2:50" ht="12.9" customHeight="1" x14ac:dyDescent="0.2">
      <c r="B204" s="351" t="s">
        <v>1232</v>
      </c>
      <c r="C204" s="351"/>
      <c r="D204" s="351"/>
      <c r="E204" s="351"/>
      <c r="F204" s="351"/>
      <c r="G204" s="351"/>
      <c r="H204" s="351"/>
      <c r="I204" s="351"/>
      <c r="J204" s="351"/>
      <c r="K204" s="351"/>
      <c r="L204" s="351"/>
      <c r="M204" s="351"/>
      <c r="N204" s="351"/>
      <c r="O204" s="351"/>
      <c r="P204" s="351"/>
      <c r="Q204" s="351"/>
      <c r="R204" s="351"/>
      <c r="S204" s="351"/>
      <c r="T204" s="351"/>
      <c r="U204" s="351"/>
      <c r="V204" s="351"/>
      <c r="W204" s="351"/>
      <c r="X204" s="351"/>
      <c r="Y204" s="351" t="s">
        <v>474</v>
      </c>
      <c r="Z204" s="351"/>
      <c r="AA204" s="351"/>
      <c r="AB204" s="351"/>
      <c r="AC204" s="351"/>
      <c r="AD204" s="351"/>
      <c r="AF204" s="351"/>
      <c r="AG204" s="351"/>
      <c r="AH204" s="351"/>
    </row>
    <row r="205" spans="2:50" ht="12.9" customHeight="1" x14ac:dyDescent="0.2">
      <c r="B205" s="387" t="s">
        <v>68</v>
      </c>
      <c r="C205" s="368" t="s">
        <v>787</v>
      </c>
      <c r="D205" s="368"/>
      <c r="E205" s="368"/>
      <c r="F205" s="368"/>
      <c r="G205" s="368"/>
      <c r="H205" s="390" t="s">
        <v>68</v>
      </c>
      <c r="I205" s="368" t="s">
        <v>505</v>
      </c>
      <c r="J205" s="368"/>
      <c r="K205" s="368"/>
      <c r="L205" s="368"/>
      <c r="M205" s="368"/>
      <c r="N205" s="368"/>
      <c r="O205" s="368"/>
      <c r="P205" s="368"/>
      <c r="Q205" s="388" t="s">
        <v>68</v>
      </c>
      <c r="R205" s="368" t="s">
        <v>786</v>
      </c>
      <c r="S205" s="368"/>
      <c r="T205" s="368"/>
      <c r="U205" s="368"/>
      <c r="V205" s="368"/>
      <c r="W205" s="388" t="s">
        <v>68</v>
      </c>
      <c r="X205" s="368" t="s">
        <v>785</v>
      </c>
      <c r="Y205" s="368"/>
      <c r="Z205" s="368"/>
      <c r="AA205" s="368"/>
      <c r="AB205" s="368"/>
      <c r="AC205" s="368"/>
      <c r="AD205" s="369"/>
      <c r="AF205" s="351"/>
      <c r="AG205" s="351"/>
      <c r="AH205" s="351"/>
    </row>
    <row r="206" spans="2:50" ht="12.9" customHeight="1" x14ac:dyDescent="0.2">
      <c r="B206" s="351"/>
      <c r="C206" s="351"/>
      <c r="D206" s="351"/>
      <c r="E206" s="351"/>
      <c r="F206" s="351"/>
      <c r="G206" s="351"/>
      <c r="H206" s="351" t="s">
        <v>676</v>
      </c>
      <c r="I206" s="351"/>
      <c r="J206" s="351"/>
      <c r="K206" s="351"/>
      <c r="L206" s="351"/>
      <c r="M206" s="351"/>
      <c r="N206" s="351"/>
      <c r="O206" s="351"/>
      <c r="P206" s="351"/>
      <c r="Q206" s="351"/>
      <c r="R206" s="351"/>
      <c r="S206" s="351"/>
      <c r="T206" s="351"/>
      <c r="U206" s="351"/>
      <c r="V206" s="351"/>
      <c r="W206" s="351"/>
      <c r="X206" s="351"/>
      <c r="Y206" s="351"/>
      <c r="Z206" s="351"/>
      <c r="AA206" s="351"/>
      <c r="AB206" s="351"/>
      <c r="AC206" s="351"/>
      <c r="AD206" s="351"/>
      <c r="AF206" s="351"/>
      <c r="AG206" s="351"/>
      <c r="AH206" s="351"/>
    </row>
    <row r="207" spans="2:50" ht="12.9" customHeight="1" x14ac:dyDescent="0.2">
      <c r="B207" s="1319" t="s">
        <v>784</v>
      </c>
      <c r="C207" s="1320"/>
      <c r="D207" s="1320"/>
      <c r="E207" s="1321"/>
      <c r="F207" s="1330"/>
      <c r="G207" s="1324"/>
      <c r="H207" s="1324"/>
      <c r="I207" s="1324"/>
      <c r="J207" s="368" t="s">
        <v>506</v>
      </c>
      <c r="K207" s="369"/>
      <c r="L207" s="1319" t="s">
        <v>507</v>
      </c>
      <c r="M207" s="1320"/>
      <c r="N207" s="1320"/>
      <c r="O207" s="1321"/>
      <c r="P207" s="1330"/>
      <c r="Q207" s="1324"/>
      <c r="R207" s="1324"/>
      <c r="S207" s="1324"/>
      <c r="T207" s="369" t="s">
        <v>783</v>
      </c>
      <c r="U207" s="1319" t="s">
        <v>508</v>
      </c>
      <c r="V207" s="1320"/>
      <c r="W207" s="1320"/>
      <c r="X207" s="1321"/>
      <c r="Y207" s="1331" t="s">
        <v>509</v>
      </c>
      <c r="Z207" s="1332"/>
      <c r="AA207" s="1324"/>
      <c r="AB207" s="1324"/>
      <c r="AC207" s="1324"/>
      <c r="AD207" s="369" t="s">
        <v>782</v>
      </c>
      <c r="AF207" s="351"/>
      <c r="AG207" s="351"/>
      <c r="AH207" s="351"/>
    </row>
    <row r="208" spans="2:50" ht="12.9" customHeight="1" x14ac:dyDescent="0.2">
      <c r="B208" s="351"/>
      <c r="C208" s="351"/>
      <c r="D208" s="351"/>
      <c r="E208" s="351"/>
      <c r="F208" s="351"/>
      <c r="G208" s="351"/>
      <c r="H208" s="351"/>
      <c r="I208" s="351"/>
      <c r="J208" s="351"/>
      <c r="K208" s="351"/>
      <c r="L208" s="351"/>
      <c r="M208" s="351"/>
      <c r="N208" s="351"/>
      <c r="O208" s="351"/>
      <c r="P208" s="351"/>
      <c r="Q208" s="351"/>
      <c r="R208" s="351"/>
      <c r="S208" s="351"/>
      <c r="T208" s="351"/>
      <c r="U208" s="351"/>
      <c r="V208" s="351"/>
      <c r="W208" s="351"/>
      <c r="X208" s="351"/>
      <c r="Y208" s="351"/>
      <c r="Z208" s="351"/>
      <c r="AA208" s="351"/>
      <c r="AB208" s="351"/>
      <c r="AC208" s="351"/>
      <c r="AD208" s="351"/>
      <c r="AF208" s="351"/>
      <c r="AG208" s="351"/>
      <c r="AH208" s="351"/>
    </row>
    <row r="209" spans="2:36" ht="12.9" customHeight="1" x14ac:dyDescent="0.2">
      <c r="B209" s="351" t="s">
        <v>1233</v>
      </c>
      <c r="C209" s="351"/>
      <c r="D209" s="351"/>
      <c r="E209" s="351"/>
      <c r="F209" s="351"/>
      <c r="G209" s="351"/>
      <c r="H209" s="351"/>
      <c r="I209" s="351"/>
      <c r="J209" s="351"/>
      <c r="K209" s="351"/>
      <c r="L209" s="351"/>
      <c r="M209" s="351"/>
      <c r="N209" s="351"/>
      <c r="O209" s="351"/>
      <c r="P209" s="351"/>
      <c r="Q209" s="351"/>
      <c r="R209" s="351"/>
      <c r="S209" s="351"/>
      <c r="T209" s="351"/>
      <c r="U209" s="351"/>
      <c r="V209" s="351"/>
      <c r="W209" s="351"/>
      <c r="X209" s="351"/>
      <c r="Y209" s="351"/>
      <c r="Z209" s="351"/>
      <c r="AA209" s="351"/>
      <c r="AB209" s="351" t="s">
        <v>67</v>
      </c>
      <c r="AC209" s="351"/>
      <c r="AD209" s="351"/>
      <c r="AF209" s="351"/>
      <c r="AG209" s="351"/>
      <c r="AH209" s="351"/>
      <c r="AJ209" s="351"/>
    </row>
    <row r="210" spans="2:36" ht="12.9" customHeight="1" x14ac:dyDescent="0.2">
      <c r="B210" s="1319" t="s">
        <v>510</v>
      </c>
      <c r="C210" s="1320"/>
      <c r="D210" s="1320"/>
      <c r="E210" s="1320"/>
      <c r="F210" s="1320"/>
      <c r="G210" s="1321"/>
      <c r="H210" s="1333"/>
      <c r="I210" s="1315"/>
      <c r="J210" s="1315"/>
      <c r="K210" s="1315"/>
      <c r="L210" s="1315"/>
      <c r="M210" s="1315"/>
      <c r="N210" s="1315"/>
      <c r="O210" s="1334"/>
      <c r="P210" s="1319" t="s">
        <v>9</v>
      </c>
      <c r="Q210" s="1320"/>
      <c r="R210" s="1321"/>
      <c r="S210" s="1333"/>
      <c r="T210" s="1315"/>
      <c r="U210" s="1315"/>
      <c r="V210" s="1315"/>
      <c r="W210" s="1315"/>
      <c r="X210" s="1315"/>
      <c r="Y210" s="1315"/>
      <c r="Z210" s="1315"/>
      <c r="AA210" s="1315"/>
      <c r="AB210" s="1315"/>
      <c r="AC210" s="1315"/>
      <c r="AD210" s="1334"/>
      <c r="AF210" s="351"/>
      <c r="AG210" s="351"/>
      <c r="AH210" s="351"/>
      <c r="AJ210" s="351"/>
    </row>
    <row r="211" spans="2:36" ht="12.9" customHeight="1" x14ac:dyDescent="0.2">
      <c r="B211" s="701" t="s">
        <v>511</v>
      </c>
      <c r="C211" s="822"/>
      <c r="D211" s="822"/>
      <c r="E211" s="702"/>
      <c r="F211" s="43" t="s">
        <v>68</v>
      </c>
      <c r="G211" s="12" t="s">
        <v>512</v>
      </c>
      <c r="H211" s="12"/>
      <c r="I211" s="12"/>
      <c r="J211" s="12"/>
      <c r="K211" s="12"/>
      <c r="L211" s="15" t="s">
        <v>68</v>
      </c>
      <c r="M211" s="12" t="s">
        <v>781</v>
      </c>
      <c r="N211" s="12"/>
      <c r="O211" s="12"/>
      <c r="P211" s="12"/>
      <c r="Q211" s="12"/>
      <c r="R211" s="12"/>
      <c r="S211" s="12"/>
      <c r="T211" s="15" t="s">
        <v>68</v>
      </c>
      <c r="U211" s="12" t="s">
        <v>780</v>
      </c>
      <c r="V211" s="12"/>
      <c r="W211" s="12"/>
      <c r="X211" s="12"/>
      <c r="Y211" s="12"/>
      <c r="Z211" s="12"/>
      <c r="AA211" s="12"/>
      <c r="AB211" s="12"/>
      <c r="AC211" s="12"/>
      <c r="AD211" s="17"/>
      <c r="AF211" s="351"/>
      <c r="AG211" s="351"/>
      <c r="AH211" s="351"/>
    </row>
    <row r="212" spans="2:36" ht="12.9" customHeight="1" x14ac:dyDescent="0.2">
      <c r="B212" s="823"/>
      <c r="C212" s="824"/>
      <c r="D212" s="824"/>
      <c r="E212" s="825"/>
      <c r="F212" s="44" t="s">
        <v>68</v>
      </c>
      <c r="G212" s="19" t="s">
        <v>513</v>
      </c>
      <c r="H212" s="19"/>
      <c r="I212" s="19"/>
      <c r="J212" s="19"/>
      <c r="K212" s="19"/>
      <c r="L212" s="45" t="s">
        <v>68</v>
      </c>
      <c r="M212" s="19" t="s">
        <v>779</v>
      </c>
      <c r="N212" s="19"/>
      <c r="O212" s="55" t="s">
        <v>775</v>
      </c>
      <c r="P212" s="635"/>
      <c r="Q212" s="635"/>
      <c r="R212" s="635"/>
      <c r="S212" s="635"/>
      <c r="T212" s="635"/>
      <c r="U212" s="635"/>
      <c r="V212" s="635"/>
      <c r="W212" s="635"/>
      <c r="X212" s="635"/>
      <c r="Y212" s="635"/>
      <c r="Z212" s="19" t="s">
        <v>778</v>
      </c>
      <c r="AA212" s="19"/>
      <c r="AB212" s="19"/>
      <c r="AC212" s="19"/>
      <c r="AD212" s="21"/>
      <c r="AF212" s="351"/>
      <c r="AG212" s="351"/>
      <c r="AH212" s="351"/>
    </row>
    <row r="213" spans="2:36" ht="12.9" customHeight="1" x14ac:dyDescent="0.2">
      <c r="B213" s="701" t="s">
        <v>514</v>
      </c>
      <c r="C213" s="822"/>
      <c r="D213" s="822"/>
      <c r="E213" s="702"/>
      <c r="F213" s="43" t="s">
        <v>68</v>
      </c>
      <c r="G213" s="12" t="s">
        <v>777</v>
      </c>
      <c r="H213" s="12"/>
      <c r="I213" s="12"/>
      <c r="J213" s="12"/>
      <c r="K213" s="12"/>
      <c r="L213" s="12"/>
      <c r="M213" s="15" t="s">
        <v>68</v>
      </c>
      <c r="N213" s="12" t="s">
        <v>776</v>
      </c>
      <c r="O213" s="12"/>
      <c r="P213" s="12"/>
      <c r="R213" s="12"/>
      <c r="S213" s="12" t="s">
        <v>775</v>
      </c>
      <c r="T213" s="15" t="s">
        <v>68</v>
      </c>
      <c r="U213" s="12" t="s">
        <v>774</v>
      </c>
      <c r="V213" s="12"/>
      <c r="W213" s="15" t="s">
        <v>68</v>
      </c>
      <c r="X213" s="12" t="s">
        <v>773</v>
      </c>
      <c r="Y213" s="12"/>
      <c r="Z213" s="15" t="s">
        <v>68</v>
      </c>
      <c r="AA213" s="12" t="s">
        <v>772</v>
      </c>
      <c r="AB213" s="12"/>
      <c r="AC213" s="12" t="s">
        <v>770</v>
      </c>
      <c r="AD213" s="17"/>
      <c r="AF213" s="351"/>
      <c r="AG213" s="351"/>
      <c r="AH213" s="351"/>
    </row>
    <row r="214" spans="2:36" ht="12.9" customHeight="1" x14ac:dyDescent="0.2">
      <c r="B214" s="823"/>
      <c r="C214" s="824"/>
      <c r="D214" s="824"/>
      <c r="E214" s="825"/>
      <c r="F214" s="44" t="s">
        <v>68</v>
      </c>
      <c r="G214" s="19" t="s">
        <v>771</v>
      </c>
      <c r="H214" s="19"/>
      <c r="I214" s="19"/>
      <c r="J214" s="19"/>
      <c r="K214" s="19"/>
      <c r="L214" s="19"/>
      <c r="M214" s="45" t="s">
        <v>68</v>
      </c>
      <c r="N214" s="19" t="s">
        <v>304</v>
      </c>
      <c r="O214" s="19"/>
      <c r="P214" s="635"/>
      <c r="Q214" s="635"/>
      <c r="R214" s="635"/>
      <c r="S214" s="635"/>
      <c r="T214" s="635"/>
      <c r="U214" s="635"/>
      <c r="V214" s="635"/>
      <c r="W214" s="635"/>
      <c r="X214" s="635"/>
      <c r="Y214" s="635"/>
      <c r="Z214" s="635"/>
      <c r="AA214" s="19" t="s">
        <v>770</v>
      </c>
      <c r="AB214" s="19"/>
      <c r="AC214" s="19"/>
      <c r="AD214" s="21"/>
      <c r="AF214" s="351"/>
      <c r="AG214" s="351"/>
      <c r="AH214" s="351"/>
    </row>
    <row r="215" spans="2:36" ht="12.9" customHeight="1" x14ac:dyDescent="0.2">
      <c r="B215" s="628" t="s">
        <v>769</v>
      </c>
      <c r="C215" s="629"/>
      <c r="D215" s="629"/>
      <c r="E215" s="630"/>
      <c r="F215" s="6" t="s">
        <v>68</v>
      </c>
      <c r="G215" s="7" t="s">
        <v>515</v>
      </c>
      <c r="H215" s="7"/>
      <c r="I215" s="9" t="s">
        <v>68</v>
      </c>
      <c r="J215" s="7" t="s">
        <v>516</v>
      </c>
      <c r="K215" s="7"/>
      <c r="L215" s="56"/>
      <c r="M215" s="7" t="s">
        <v>295</v>
      </c>
      <c r="N215" s="7" t="s">
        <v>768</v>
      </c>
      <c r="O215" s="56"/>
      <c r="P215" s="7" t="s">
        <v>517</v>
      </c>
      <c r="Q215" s="7"/>
      <c r="R215" s="7"/>
      <c r="S215" s="9" t="s">
        <v>68</v>
      </c>
      <c r="T215" s="7" t="s">
        <v>518</v>
      </c>
      <c r="U215" s="7"/>
      <c r="V215" s="9" t="s">
        <v>68</v>
      </c>
      <c r="W215" s="7" t="s">
        <v>130</v>
      </c>
      <c r="X215" s="7"/>
      <c r="Y215" s="57" t="s">
        <v>767</v>
      </c>
      <c r="Z215" s="1310"/>
      <c r="AA215" s="1310"/>
      <c r="AB215" s="1310"/>
      <c r="AC215" s="1310"/>
      <c r="AD215" s="10" t="s">
        <v>766</v>
      </c>
      <c r="AF215" s="351"/>
      <c r="AG215" s="351"/>
      <c r="AH215" s="351"/>
    </row>
    <row r="216" spans="2:36" ht="12.9" customHeight="1" x14ac:dyDescent="0.2">
      <c r="AF216" s="351"/>
      <c r="AG216" s="351"/>
      <c r="AH216" s="351"/>
    </row>
    <row r="217" spans="2:36" ht="12.9" customHeight="1" x14ac:dyDescent="0.2">
      <c r="B217" s="25"/>
      <c r="C217" s="27"/>
      <c r="D217" s="628" t="s">
        <v>519</v>
      </c>
      <c r="E217" s="629"/>
      <c r="F217" s="630"/>
      <c r="G217" s="628" t="s">
        <v>520</v>
      </c>
      <c r="H217" s="629"/>
      <c r="I217" s="630"/>
      <c r="J217" s="628" t="s">
        <v>521</v>
      </c>
      <c r="K217" s="629"/>
      <c r="L217" s="629"/>
      <c r="M217" s="629"/>
      <c r="N217" s="629"/>
      <c r="O217" s="630"/>
      <c r="P217" s="25"/>
      <c r="Q217" s="26"/>
      <c r="R217" s="27"/>
      <c r="S217" s="628" t="s">
        <v>519</v>
      </c>
      <c r="T217" s="629"/>
      <c r="U217" s="630"/>
      <c r="V217" s="628" t="s">
        <v>520</v>
      </c>
      <c r="W217" s="629"/>
      <c r="X217" s="630"/>
      <c r="Y217" s="628" t="s">
        <v>521</v>
      </c>
      <c r="Z217" s="629"/>
      <c r="AA217" s="629"/>
      <c r="AB217" s="629"/>
      <c r="AC217" s="629"/>
      <c r="AD217" s="630"/>
      <c r="AF217" s="351"/>
      <c r="AG217" s="351"/>
      <c r="AH217" s="351"/>
    </row>
    <row r="218" spans="2:36" ht="12.9" customHeight="1" x14ac:dyDescent="0.2">
      <c r="B218" s="628" t="s">
        <v>522</v>
      </c>
      <c r="C218" s="630"/>
      <c r="D218" s="581"/>
      <c r="E218" s="582"/>
      <c r="F218" s="642"/>
      <c r="G218" s="581"/>
      <c r="H218" s="582"/>
      <c r="I218" s="642"/>
      <c r="J218" s="1316"/>
      <c r="K218" s="1317"/>
      <c r="L218" s="58" t="s">
        <v>210</v>
      </c>
      <c r="M218" s="1318"/>
      <c r="N218" s="1317"/>
      <c r="O218" s="38" t="s">
        <v>210</v>
      </c>
      <c r="P218" s="628" t="s">
        <v>410</v>
      </c>
      <c r="Q218" s="629"/>
      <c r="R218" s="630"/>
      <c r="S218" s="581"/>
      <c r="T218" s="582"/>
      <c r="U218" s="642"/>
      <c r="V218" s="581"/>
      <c r="W218" s="582"/>
      <c r="X218" s="642"/>
      <c r="Y218" s="1316"/>
      <c r="Z218" s="1317"/>
      <c r="AA218" s="58" t="s">
        <v>210</v>
      </c>
      <c r="AB218" s="1318"/>
      <c r="AC218" s="1317"/>
      <c r="AD218" s="38" t="s">
        <v>210</v>
      </c>
      <c r="AF218" s="351"/>
      <c r="AG218" s="351"/>
      <c r="AH218" s="351"/>
    </row>
    <row r="219" spans="2:36" ht="12.9" customHeight="1" x14ac:dyDescent="0.2">
      <c r="B219" s="628" t="s">
        <v>523</v>
      </c>
      <c r="C219" s="630"/>
      <c r="D219" s="581"/>
      <c r="E219" s="582"/>
      <c r="F219" s="642"/>
      <c r="G219" s="581"/>
      <c r="H219" s="582"/>
      <c r="I219" s="642"/>
      <c r="J219" s="1316"/>
      <c r="K219" s="1317"/>
      <c r="L219" s="58" t="s">
        <v>210</v>
      </c>
      <c r="M219" s="1318"/>
      <c r="N219" s="1317"/>
      <c r="O219" s="38" t="s">
        <v>210</v>
      </c>
      <c r="P219" s="628" t="s">
        <v>411</v>
      </c>
      <c r="Q219" s="629"/>
      <c r="R219" s="630"/>
      <c r="S219" s="581"/>
      <c r="T219" s="582"/>
      <c r="U219" s="642"/>
      <c r="V219" s="581"/>
      <c r="W219" s="582"/>
      <c r="X219" s="642"/>
      <c r="Y219" s="1316"/>
      <c r="Z219" s="1317"/>
      <c r="AA219" s="58" t="s">
        <v>210</v>
      </c>
      <c r="AB219" s="1318"/>
      <c r="AC219" s="1317"/>
      <c r="AD219" s="38" t="s">
        <v>210</v>
      </c>
      <c r="AF219" s="351"/>
      <c r="AG219" s="351"/>
      <c r="AH219" s="351"/>
    </row>
    <row r="220" spans="2:36" ht="12.9" customHeight="1" x14ac:dyDescent="0.2">
      <c r="B220" s="628" t="s">
        <v>765</v>
      </c>
      <c r="C220" s="630"/>
      <c r="D220" s="581"/>
      <c r="E220" s="582"/>
      <c r="F220" s="642"/>
      <c r="G220" s="581"/>
      <c r="H220" s="582"/>
      <c r="I220" s="642"/>
      <c r="J220" s="1316"/>
      <c r="K220" s="1317"/>
      <c r="L220" s="58" t="s">
        <v>210</v>
      </c>
      <c r="M220" s="1318"/>
      <c r="N220" s="1317"/>
      <c r="O220" s="38" t="s">
        <v>210</v>
      </c>
      <c r="P220" s="628" t="s">
        <v>412</v>
      </c>
      <c r="Q220" s="629"/>
      <c r="R220" s="630"/>
      <c r="S220" s="581"/>
      <c r="T220" s="582"/>
      <c r="U220" s="642"/>
      <c r="V220" s="581"/>
      <c r="W220" s="582"/>
      <c r="X220" s="642"/>
      <c r="Y220" s="1316"/>
      <c r="Z220" s="1317"/>
      <c r="AA220" s="58" t="s">
        <v>210</v>
      </c>
      <c r="AB220" s="1318"/>
      <c r="AC220" s="1317"/>
      <c r="AD220" s="38" t="s">
        <v>210</v>
      </c>
      <c r="AF220" s="351"/>
      <c r="AG220" s="351"/>
      <c r="AH220" s="351"/>
    </row>
    <row r="221" spans="2:36" ht="12.9" customHeight="1" x14ac:dyDescent="0.2">
      <c r="B221" s="628" t="s">
        <v>764</v>
      </c>
      <c r="C221" s="630"/>
      <c r="D221" s="581"/>
      <c r="E221" s="582"/>
      <c r="F221" s="642"/>
      <c r="G221" s="581"/>
      <c r="H221" s="582"/>
      <c r="I221" s="642"/>
      <c r="J221" s="1316"/>
      <c r="K221" s="1317"/>
      <c r="L221" s="58" t="s">
        <v>210</v>
      </c>
      <c r="M221" s="1318"/>
      <c r="N221" s="1317"/>
      <c r="O221" s="38" t="s">
        <v>210</v>
      </c>
      <c r="P221" s="628" t="s">
        <v>524</v>
      </c>
      <c r="Q221" s="629"/>
      <c r="R221" s="630"/>
      <c r="S221" s="581"/>
      <c r="T221" s="582"/>
      <c r="U221" s="642"/>
      <c r="V221" s="581"/>
      <c r="W221" s="582"/>
      <c r="X221" s="642"/>
      <c r="Y221" s="1316"/>
      <c r="Z221" s="1317"/>
      <c r="AA221" s="58" t="s">
        <v>210</v>
      </c>
      <c r="AB221" s="1318"/>
      <c r="AC221" s="1317"/>
      <c r="AD221" s="38" t="s">
        <v>210</v>
      </c>
      <c r="AF221" s="351"/>
      <c r="AG221" s="351"/>
      <c r="AH221" s="351"/>
    </row>
    <row r="222" spans="2:36" ht="12.9" customHeight="1" x14ac:dyDescent="0.2">
      <c r="B222" s="628" t="s">
        <v>763</v>
      </c>
      <c r="C222" s="630"/>
      <c r="D222" s="581"/>
      <c r="E222" s="582"/>
      <c r="F222" s="642"/>
      <c r="G222" s="581"/>
      <c r="H222" s="582"/>
      <c r="I222" s="642"/>
      <c r="J222" s="1316"/>
      <c r="K222" s="1317"/>
      <c r="L222" s="58" t="s">
        <v>210</v>
      </c>
      <c r="M222" s="1318"/>
      <c r="N222" s="1317"/>
      <c r="O222" s="38" t="s">
        <v>210</v>
      </c>
      <c r="P222" s="628" t="s">
        <v>525</v>
      </c>
      <c r="Q222" s="629"/>
      <c r="R222" s="630"/>
      <c r="S222" s="581"/>
      <c r="T222" s="582"/>
      <c r="U222" s="642"/>
      <c r="V222" s="581"/>
      <c r="W222" s="582"/>
      <c r="X222" s="642"/>
      <c r="Y222" s="1316"/>
      <c r="Z222" s="1317"/>
      <c r="AA222" s="58" t="s">
        <v>210</v>
      </c>
      <c r="AB222" s="1318"/>
      <c r="AC222" s="1317"/>
      <c r="AD222" s="38" t="s">
        <v>210</v>
      </c>
      <c r="AF222" s="351"/>
      <c r="AG222" s="351"/>
      <c r="AH222" s="351"/>
    </row>
    <row r="223" spans="2:36" ht="12.9" customHeight="1" x14ac:dyDescent="0.2">
      <c r="B223" s="628" t="s">
        <v>762</v>
      </c>
      <c r="C223" s="630"/>
      <c r="D223" s="581"/>
      <c r="E223" s="582"/>
      <c r="F223" s="642"/>
      <c r="G223" s="581"/>
      <c r="H223" s="582"/>
      <c r="I223" s="642"/>
      <c r="J223" s="1316"/>
      <c r="K223" s="1317"/>
      <c r="L223" s="58" t="s">
        <v>210</v>
      </c>
      <c r="M223" s="1318"/>
      <c r="N223" s="1317"/>
      <c r="O223" s="38" t="s">
        <v>210</v>
      </c>
      <c r="P223" s="628" t="s">
        <v>526</v>
      </c>
      <c r="Q223" s="629"/>
      <c r="R223" s="630"/>
      <c r="S223" s="581"/>
      <c r="T223" s="582"/>
      <c r="U223" s="642"/>
      <c r="V223" s="581"/>
      <c r="W223" s="582"/>
      <c r="X223" s="642"/>
      <c r="Y223" s="1316"/>
      <c r="Z223" s="1317"/>
      <c r="AA223" s="58" t="s">
        <v>210</v>
      </c>
      <c r="AB223" s="1318"/>
      <c r="AC223" s="1317"/>
      <c r="AD223" s="38" t="s">
        <v>210</v>
      </c>
      <c r="AF223" s="351"/>
      <c r="AG223" s="351"/>
      <c r="AH223" s="351"/>
    </row>
    <row r="224" spans="2:36" ht="12.9" customHeight="1" x14ac:dyDescent="0.2">
      <c r="AF224" s="351"/>
      <c r="AG224" s="351"/>
      <c r="AH224" s="351"/>
    </row>
    <row r="225" spans="2:36" ht="12.9" customHeight="1" x14ac:dyDescent="0.2">
      <c r="B225" s="628" t="s">
        <v>640</v>
      </c>
      <c r="C225" s="629"/>
      <c r="D225" s="629"/>
      <c r="E225" s="629"/>
      <c r="F225" s="629"/>
      <c r="G225" s="629"/>
      <c r="H225" s="629"/>
      <c r="I225" s="629"/>
      <c r="J225" s="629"/>
      <c r="K225" s="629"/>
      <c r="L225" s="629"/>
      <c r="M225" s="629"/>
      <c r="N225" s="630"/>
      <c r="O225" s="9" t="s">
        <v>68</v>
      </c>
      <c r="P225" s="7" t="s">
        <v>70</v>
      </c>
      <c r="Q225" s="59"/>
      <c r="R225" s="9" t="s">
        <v>68</v>
      </c>
      <c r="S225" s="7" t="s">
        <v>152</v>
      </c>
      <c r="T225" s="59" t="s">
        <v>761</v>
      </c>
      <c r="U225" s="582"/>
      <c r="V225" s="582"/>
      <c r="W225" s="7" t="s">
        <v>760</v>
      </c>
      <c r="X225" s="7" t="s">
        <v>527</v>
      </c>
      <c r="Y225" s="7"/>
      <c r="Z225" s="7"/>
      <c r="AA225" s="7"/>
      <c r="AB225" s="7"/>
      <c r="AC225" s="7"/>
      <c r="AD225" s="10"/>
      <c r="AF225" s="351"/>
      <c r="AG225" s="351"/>
      <c r="AH225" s="351"/>
    </row>
    <row r="226" spans="2:36" ht="12.9" customHeight="1" x14ac:dyDescent="0.2">
      <c r="R226" s="4" t="s">
        <v>677</v>
      </c>
      <c r="AF226" s="351"/>
      <c r="AG226" s="351"/>
      <c r="AH226" s="351"/>
    </row>
    <row r="227" spans="2:36" ht="12.9" customHeight="1" x14ac:dyDescent="0.2">
      <c r="B227" s="28"/>
      <c r="C227" s="29"/>
      <c r="D227" s="30"/>
      <c r="E227" s="1327" t="s">
        <v>758</v>
      </c>
      <c r="F227" s="1328"/>
      <c r="G227" s="1328"/>
      <c r="H227" s="1328"/>
      <c r="I227" s="1329"/>
      <c r="J227" s="1325" t="s">
        <v>759</v>
      </c>
      <c r="K227" s="1325"/>
      <c r="L227" s="1325"/>
      <c r="M227" s="1325"/>
      <c r="N227" s="1326"/>
      <c r="O227" s="28"/>
      <c r="P227" s="29"/>
      <c r="Q227" s="30"/>
      <c r="R227" s="1327" t="s">
        <v>758</v>
      </c>
      <c r="S227" s="1328"/>
      <c r="T227" s="1328"/>
      <c r="U227" s="1328"/>
      <c r="V227" s="1329"/>
      <c r="W227" s="1325" t="s">
        <v>757</v>
      </c>
      <c r="X227" s="1325"/>
      <c r="Y227" s="1325"/>
      <c r="Z227" s="1325"/>
      <c r="AA227" s="1326"/>
      <c r="AF227" s="351"/>
      <c r="AG227" s="351"/>
      <c r="AH227" s="351"/>
    </row>
    <row r="228" spans="2:36" ht="12.9" customHeight="1" x14ac:dyDescent="0.2">
      <c r="B228" s="628" t="s">
        <v>756</v>
      </c>
      <c r="C228" s="629"/>
      <c r="D228" s="630"/>
      <c r="E228" s="60"/>
      <c r="F228" s="61" t="s">
        <v>295</v>
      </c>
      <c r="G228" s="60"/>
      <c r="H228" s="61" t="s">
        <v>210</v>
      </c>
      <c r="I228" s="62"/>
      <c r="J228" s="60"/>
      <c r="K228" s="61" t="s">
        <v>295</v>
      </c>
      <c r="L228" s="60"/>
      <c r="M228" s="61" t="s">
        <v>210</v>
      </c>
      <c r="N228" s="27"/>
      <c r="O228" s="628" t="s">
        <v>755</v>
      </c>
      <c r="P228" s="629"/>
      <c r="Q228" s="630"/>
      <c r="R228" s="60"/>
      <c r="S228" s="61" t="s">
        <v>295</v>
      </c>
      <c r="T228" s="60"/>
      <c r="U228" s="61" t="s">
        <v>210</v>
      </c>
      <c r="V228" s="62"/>
      <c r="W228" s="60"/>
      <c r="X228" s="61" t="s">
        <v>295</v>
      </c>
      <c r="Y228" s="60"/>
      <c r="Z228" s="61" t="s">
        <v>210</v>
      </c>
      <c r="AA228" s="27"/>
      <c r="AF228" s="351"/>
      <c r="AG228" s="351"/>
      <c r="AH228" s="351"/>
    </row>
    <row r="229" spans="2:36" ht="12.9" customHeight="1" x14ac:dyDescent="0.2">
      <c r="B229" s="628" t="s">
        <v>754</v>
      </c>
      <c r="C229" s="629"/>
      <c r="D229" s="630"/>
      <c r="E229" s="60"/>
      <c r="F229" s="61" t="s">
        <v>295</v>
      </c>
      <c r="G229" s="60"/>
      <c r="H229" s="61" t="s">
        <v>210</v>
      </c>
      <c r="I229" s="62"/>
      <c r="J229" s="60"/>
      <c r="K229" s="61" t="s">
        <v>295</v>
      </c>
      <c r="L229" s="60"/>
      <c r="M229" s="61" t="s">
        <v>210</v>
      </c>
      <c r="N229" s="27"/>
      <c r="O229" s="628" t="s">
        <v>753</v>
      </c>
      <c r="P229" s="629"/>
      <c r="Q229" s="630"/>
      <c r="R229" s="60"/>
      <c r="S229" s="61" t="s">
        <v>295</v>
      </c>
      <c r="T229" s="60"/>
      <c r="U229" s="61" t="s">
        <v>210</v>
      </c>
      <c r="V229" s="62"/>
      <c r="W229" s="60"/>
      <c r="X229" s="61" t="s">
        <v>295</v>
      </c>
      <c r="Y229" s="60"/>
      <c r="Z229" s="61" t="s">
        <v>210</v>
      </c>
      <c r="AA229" s="27"/>
      <c r="AF229" s="351"/>
      <c r="AG229" s="351"/>
      <c r="AH229" s="351"/>
    </row>
    <row r="230" spans="2:36" ht="12.9" customHeight="1" x14ac:dyDescent="0.2">
      <c r="B230" s="628" t="s">
        <v>752</v>
      </c>
      <c r="C230" s="629"/>
      <c r="D230" s="630"/>
      <c r="E230" s="60"/>
      <c r="F230" s="61" t="s">
        <v>295</v>
      </c>
      <c r="G230" s="60"/>
      <c r="H230" s="61" t="s">
        <v>210</v>
      </c>
      <c r="I230" s="62"/>
      <c r="J230" s="60"/>
      <c r="K230" s="61" t="s">
        <v>295</v>
      </c>
      <c r="L230" s="60"/>
      <c r="M230" s="61" t="s">
        <v>210</v>
      </c>
      <c r="N230" s="27"/>
      <c r="O230" s="628" t="s">
        <v>751</v>
      </c>
      <c r="P230" s="629"/>
      <c r="Q230" s="630"/>
      <c r="R230" s="60"/>
      <c r="S230" s="61" t="s">
        <v>295</v>
      </c>
      <c r="T230" s="60"/>
      <c r="U230" s="61" t="s">
        <v>210</v>
      </c>
      <c r="V230" s="62"/>
      <c r="W230" s="60"/>
      <c r="X230" s="61" t="s">
        <v>295</v>
      </c>
      <c r="Y230" s="60"/>
      <c r="Z230" s="61" t="s">
        <v>210</v>
      </c>
      <c r="AA230" s="27"/>
      <c r="AF230" s="351"/>
      <c r="AG230" s="351"/>
      <c r="AH230" s="351"/>
    </row>
    <row r="231" spans="2:36" ht="12.9" customHeight="1" x14ac:dyDescent="0.2">
      <c r="B231" s="5" t="s">
        <v>750</v>
      </c>
      <c r="C231" s="5"/>
      <c r="D231" s="5"/>
      <c r="E231" s="5"/>
      <c r="F231" s="5"/>
      <c r="G231" s="5"/>
      <c r="H231" s="5"/>
      <c r="I231" s="5"/>
      <c r="J231" s="5"/>
      <c r="K231" s="5"/>
      <c r="L231" s="5"/>
      <c r="M231" s="5"/>
      <c r="N231" s="5"/>
      <c r="O231" s="5"/>
      <c r="P231" s="5"/>
      <c r="Q231" s="5"/>
      <c r="R231" s="5"/>
      <c r="S231" s="5"/>
      <c r="T231" s="5"/>
      <c r="U231" s="5"/>
      <c r="AF231" s="351"/>
      <c r="AG231" s="351"/>
      <c r="AH231" s="351"/>
    </row>
    <row r="232" spans="2:36" ht="12.9" customHeight="1" x14ac:dyDescent="0.2">
      <c r="B232" s="5"/>
      <c r="C232" s="5"/>
      <c r="D232" s="5"/>
      <c r="E232" s="5"/>
      <c r="F232" s="5"/>
      <c r="G232" s="5"/>
      <c r="H232" s="5"/>
      <c r="I232" s="5"/>
      <c r="J232" s="5"/>
      <c r="K232" s="5"/>
      <c r="L232" s="5"/>
      <c r="M232" s="5"/>
      <c r="N232" s="5"/>
      <c r="O232" s="5"/>
      <c r="P232" s="5"/>
      <c r="Q232" s="5"/>
      <c r="R232" s="5"/>
      <c r="S232" s="5"/>
      <c r="T232" s="5"/>
      <c r="U232" s="5"/>
      <c r="AF232" s="351"/>
      <c r="AG232" s="351"/>
      <c r="AH232" s="351"/>
    </row>
    <row r="233" spans="2:36" ht="12.9" customHeight="1" x14ac:dyDescent="0.2">
      <c r="B233" s="351"/>
      <c r="C233" s="351"/>
      <c r="D233" s="351"/>
      <c r="E233" s="351"/>
      <c r="F233" s="351"/>
      <c r="G233" s="351"/>
      <c r="H233" s="351"/>
      <c r="I233" s="351"/>
      <c r="J233" s="351"/>
      <c r="K233" s="351"/>
      <c r="L233" s="351"/>
      <c r="M233" s="351"/>
      <c r="N233" s="351"/>
      <c r="O233" s="351"/>
      <c r="P233" s="351"/>
      <c r="Q233" s="351"/>
      <c r="R233" s="351"/>
      <c r="S233" s="351"/>
      <c r="T233" s="351"/>
      <c r="U233" s="351"/>
      <c r="V233" s="351"/>
      <c r="W233" s="351"/>
      <c r="X233" s="351"/>
      <c r="Y233" s="351"/>
      <c r="Z233" s="351"/>
      <c r="AA233" s="351"/>
      <c r="AB233" s="351"/>
      <c r="AC233" s="351"/>
      <c r="AF233" s="351"/>
      <c r="AG233" s="351"/>
      <c r="AH233" s="351"/>
    </row>
    <row r="234" spans="2:36" ht="12.9" customHeight="1" x14ac:dyDescent="0.2">
      <c r="B234" s="351" t="s">
        <v>1234</v>
      </c>
      <c r="C234" s="351"/>
      <c r="D234" s="351"/>
      <c r="E234" s="351"/>
      <c r="F234" s="351"/>
      <c r="G234" s="351"/>
      <c r="H234" s="351"/>
      <c r="I234" s="351"/>
      <c r="J234" s="351"/>
      <c r="K234" s="351"/>
      <c r="L234" s="351"/>
      <c r="M234" s="351"/>
      <c r="N234" s="351"/>
      <c r="O234" s="351"/>
      <c r="P234" s="351"/>
      <c r="Q234" s="351"/>
      <c r="R234" s="351"/>
      <c r="S234" s="351"/>
      <c r="T234" s="351"/>
      <c r="U234" s="351"/>
      <c r="V234" s="351"/>
      <c r="W234" s="351"/>
      <c r="X234" s="351"/>
      <c r="Y234" s="351" t="s">
        <v>474</v>
      </c>
      <c r="Z234" s="351"/>
      <c r="AA234" s="351"/>
      <c r="AB234" s="351"/>
      <c r="AC234" s="351"/>
      <c r="AF234" s="351"/>
      <c r="AG234" s="351"/>
      <c r="AH234" s="351"/>
      <c r="AJ234" s="351"/>
    </row>
    <row r="235" spans="2:36" ht="12.9" customHeight="1" x14ac:dyDescent="0.2">
      <c r="B235" s="387" t="s">
        <v>68</v>
      </c>
      <c r="C235" s="368" t="s">
        <v>528</v>
      </c>
      <c r="D235" s="368"/>
      <c r="E235" s="368"/>
      <c r="F235" s="368"/>
      <c r="G235" s="368"/>
      <c r="H235" s="368"/>
      <c r="I235" s="368"/>
      <c r="J235" s="390" t="s">
        <v>68</v>
      </c>
      <c r="K235" s="368" t="s">
        <v>529</v>
      </c>
      <c r="L235" s="368"/>
      <c r="M235" s="368"/>
      <c r="N235" s="368"/>
      <c r="O235" s="368"/>
      <c r="P235" s="368"/>
      <c r="Q235" s="368"/>
      <c r="R235" s="368"/>
      <c r="S235" s="368"/>
      <c r="T235" s="368"/>
      <c r="U235" s="368"/>
      <c r="V235" s="368"/>
      <c r="W235" s="368"/>
      <c r="X235" s="368"/>
      <c r="Y235" s="368"/>
      <c r="Z235" s="368"/>
      <c r="AA235" s="368"/>
      <c r="AB235" s="368"/>
      <c r="AC235" s="368"/>
      <c r="AD235" s="10"/>
      <c r="AF235" s="351"/>
      <c r="AG235" s="351"/>
      <c r="AH235" s="351"/>
      <c r="AJ235" s="351"/>
    </row>
    <row r="236" spans="2:36" ht="12.9" customHeight="1" x14ac:dyDescent="0.2">
      <c r="B236" s="351"/>
      <c r="C236" s="351"/>
      <c r="D236" s="351"/>
      <c r="E236" s="351"/>
      <c r="F236" s="351"/>
      <c r="G236" s="351"/>
      <c r="H236" s="351"/>
      <c r="I236" s="351"/>
      <c r="J236" s="351" t="s">
        <v>678</v>
      </c>
      <c r="K236" s="351"/>
      <c r="L236" s="351"/>
      <c r="M236" s="351"/>
      <c r="N236" s="351"/>
      <c r="O236" s="351"/>
      <c r="P236" s="351"/>
      <c r="Q236" s="351"/>
      <c r="R236" s="351"/>
      <c r="S236" s="351"/>
      <c r="T236" s="351"/>
      <c r="U236" s="351"/>
      <c r="V236" s="351"/>
      <c r="W236" s="351"/>
      <c r="X236" s="351"/>
      <c r="Y236" s="351"/>
      <c r="Z236" s="351"/>
      <c r="AA236" s="351"/>
      <c r="AB236" s="351"/>
      <c r="AC236" s="351"/>
      <c r="AF236" s="351"/>
      <c r="AG236" s="351"/>
      <c r="AH236" s="351"/>
    </row>
    <row r="237" spans="2:36" ht="12.9" customHeight="1" x14ac:dyDescent="0.2">
      <c r="B237" s="1319" t="s">
        <v>749</v>
      </c>
      <c r="C237" s="1320"/>
      <c r="D237" s="1320"/>
      <c r="E237" s="1320"/>
      <c r="F237" s="1320"/>
      <c r="G237" s="1320"/>
      <c r="H237" s="1320"/>
      <c r="I237" s="1321"/>
      <c r="J237" s="387" t="s">
        <v>68</v>
      </c>
      <c r="K237" s="368" t="s">
        <v>69</v>
      </c>
      <c r="L237" s="368"/>
      <c r="M237" s="388" t="s">
        <v>68</v>
      </c>
      <c r="N237" s="368" t="s">
        <v>70</v>
      </c>
      <c r="O237" s="368"/>
      <c r="P237" s="368"/>
      <c r="Q237" s="368"/>
      <c r="R237" s="368"/>
      <c r="S237" s="368"/>
      <c r="T237" s="368"/>
      <c r="U237" s="368"/>
      <c r="V237" s="368"/>
      <c r="W237" s="368"/>
      <c r="X237" s="368"/>
      <c r="Y237" s="368"/>
      <c r="Z237" s="368"/>
      <c r="AA237" s="368"/>
      <c r="AB237" s="368"/>
      <c r="AC237" s="368"/>
      <c r="AD237" s="10"/>
      <c r="AF237" s="351"/>
      <c r="AG237" s="351"/>
      <c r="AH237" s="351"/>
    </row>
    <row r="238" spans="2:36" ht="12.9" customHeight="1" x14ac:dyDescent="0.2">
      <c r="B238" s="351"/>
      <c r="C238" s="351"/>
      <c r="D238" s="351"/>
      <c r="E238" s="351"/>
      <c r="F238" s="351"/>
      <c r="G238" s="351"/>
      <c r="H238" s="351"/>
      <c r="I238" s="351"/>
      <c r="J238" s="351"/>
      <c r="K238" s="351"/>
      <c r="L238" s="351"/>
      <c r="M238" s="351"/>
      <c r="N238" s="351"/>
      <c r="O238" s="351"/>
      <c r="P238" s="351"/>
      <c r="Q238" s="351"/>
      <c r="R238" s="351"/>
      <c r="S238" s="351"/>
      <c r="T238" s="351"/>
      <c r="U238" s="351"/>
      <c r="V238" s="351"/>
      <c r="W238" s="351"/>
      <c r="X238" s="351"/>
      <c r="Y238" s="351"/>
      <c r="Z238" s="351"/>
      <c r="AA238" s="351"/>
      <c r="AB238" s="351"/>
      <c r="AC238" s="351"/>
      <c r="AF238" s="351"/>
      <c r="AG238" s="351"/>
      <c r="AH238" s="351"/>
    </row>
    <row r="239" spans="2:36" ht="12.9" customHeight="1" x14ac:dyDescent="0.2">
      <c r="B239" s="351" t="s">
        <v>1235</v>
      </c>
      <c r="C239" s="351"/>
      <c r="D239" s="351"/>
      <c r="E239" s="351"/>
      <c r="F239" s="351"/>
      <c r="G239" s="351"/>
      <c r="H239" s="351"/>
      <c r="I239" s="351"/>
      <c r="J239" s="351"/>
      <c r="K239" s="351"/>
      <c r="L239" s="351"/>
      <c r="M239" s="351"/>
      <c r="N239" s="351"/>
      <c r="O239" s="351"/>
      <c r="P239" s="351"/>
      <c r="Q239" s="351"/>
      <c r="R239" s="351"/>
      <c r="S239" s="351"/>
      <c r="T239" s="351"/>
      <c r="U239" s="351"/>
      <c r="V239" s="351"/>
      <c r="W239" s="351"/>
      <c r="X239" s="351"/>
      <c r="Y239" s="351" t="s">
        <v>474</v>
      </c>
      <c r="Z239" s="351"/>
      <c r="AA239" s="351"/>
      <c r="AB239" s="351"/>
      <c r="AC239" s="351"/>
      <c r="AF239" s="351"/>
      <c r="AG239" s="351"/>
      <c r="AH239" s="351"/>
    </row>
    <row r="240" spans="2:36" ht="12.9" customHeight="1" x14ac:dyDescent="0.2">
      <c r="B240" s="1319" t="s">
        <v>748</v>
      </c>
      <c r="C240" s="1320"/>
      <c r="D240" s="1320"/>
      <c r="E240" s="1320"/>
      <c r="F240" s="1320"/>
      <c r="G240" s="1320"/>
      <c r="H240" s="1320"/>
      <c r="I240" s="1320"/>
      <c r="J240" s="1320"/>
      <c r="K240" s="1321"/>
      <c r="L240" s="387" t="s">
        <v>68</v>
      </c>
      <c r="M240" s="368" t="s">
        <v>69</v>
      </c>
      <c r="N240" s="368"/>
      <c r="O240" s="388" t="s">
        <v>68</v>
      </c>
      <c r="P240" s="368" t="s">
        <v>125</v>
      </c>
      <c r="Q240" s="368"/>
      <c r="R240" s="1319" t="s">
        <v>530</v>
      </c>
      <c r="S240" s="1320"/>
      <c r="T240" s="1320"/>
      <c r="U240" s="1320"/>
      <c r="V240" s="1320"/>
      <c r="W240" s="1320"/>
      <c r="X240" s="1321"/>
      <c r="Y240" s="387" t="s">
        <v>68</v>
      </c>
      <c r="Z240" s="368" t="s">
        <v>69</v>
      </c>
      <c r="AA240" s="368"/>
      <c r="AB240" s="388" t="s">
        <v>68</v>
      </c>
      <c r="AC240" s="368" t="s">
        <v>125</v>
      </c>
      <c r="AD240" s="10"/>
      <c r="AF240" s="351"/>
      <c r="AG240" s="351"/>
      <c r="AH240" s="351"/>
    </row>
    <row r="241" spans="1:36" ht="12.9" customHeight="1" x14ac:dyDescent="0.2">
      <c r="B241" s="1319" t="s">
        <v>747</v>
      </c>
      <c r="C241" s="1320"/>
      <c r="D241" s="1320"/>
      <c r="E241" s="1320"/>
      <c r="F241" s="1320"/>
      <c r="G241" s="1320"/>
      <c r="H241" s="1320"/>
      <c r="I241" s="1320"/>
      <c r="J241" s="1320"/>
      <c r="K241" s="1321"/>
      <c r="L241" s="387" t="s">
        <v>68</v>
      </c>
      <c r="M241" s="368" t="s">
        <v>69</v>
      </c>
      <c r="N241" s="368"/>
      <c r="O241" s="388" t="s">
        <v>68</v>
      </c>
      <c r="P241" s="368" t="s">
        <v>125</v>
      </c>
      <c r="Q241" s="368"/>
      <c r="R241" s="1319" t="s">
        <v>531</v>
      </c>
      <c r="S241" s="1320"/>
      <c r="T241" s="1320"/>
      <c r="U241" s="1320"/>
      <c r="V241" s="1320"/>
      <c r="W241" s="1320"/>
      <c r="X241" s="1321"/>
      <c r="Y241" s="387" t="s">
        <v>68</v>
      </c>
      <c r="Z241" s="368" t="s">
        <v>69</v>
      </c>
      <c r="AA241" s="368"/>
      <c r="AB241" s="388" t="s">
        <v>68</v>
      </c>
      <c r="AC241" s="368" t="s">
        <v>125</v>
      </c>
      <c r="AD241" s="10"/>
      <c r="AF241" s="351"/>
      <c r="AG241" s="351"/>
      <c r="AH241" s="351"/>
    </row>
    <row r="242" spans="1:36" ht="12.9" customHeight="1" x14ac:dyDescent="0.2">
      <c r="B242" s="351"/>
      <c r="C242" s="351"/>
      <c r="D242" s="351"/>
      <c r="E242" s="351"/>
      <c r="F242" s="351"/>
      <c r="G242" s="351"/>
      <c r="H242" s="351"/>
      <c r="I242" s="351"/>
      <c r="J242" s="351"/>
      <c r="K242" s="351"/>
      <c r="L242" s="351"/>
      <c r="M242" s="351"/>
      <c r="N242" s="351"/>
      <c r="O242" s="351"/>
      <c r="P242" s="351"/>
      <c r="Q242" s="351"/>
      <c r="R242" s="351"/>
      <c r="S242" s="351"/>
      <c r="T242" s="351"/>
      <c r="U242" s="351"/>
      <c r="V242" s="351"/>
      <c r="W242" s="351"/>
      <c r="X242" s="351"/>
      <c r="Y242" s="351"/>
      <c r="Z242" s="351"/>
      <c r="AA242" s="351"/>
      <c r="AB242" s="351"/>
      <c r="AC242" s="351"/>
      <c r="AF242" s="351"/>
      <c r="AG242" s="351"/>
      <c r="AH242" s="351"/>
    </row>
    <row r="243" spans="1:36" ht="12.9" customHeight="1" x14ac:dyDescent="0.2">
      <c r="B243" s="351"/>
      <c r="C243" s="351"/>
      <c r="D243" s="351"/>
      <c r="E243" s="351"/>
      <c r="F243" s="351"/>
      <c r="G243" s="351"/>
      <c r="H243" s="351"/>
      <c r="I243" s="351"/>
      <c r="J243" s="351"/>
      <c r="K243" s="351"/>
      <c r="L243" s="351"/>
      <c r="M243" s="351"/>
      <c r="N243" s="351"/>
      <c r="O243" s="351"/>
      <c r="P243" s="351"/>
      <c r="Q243" s="351"/>
      <c r="R243" s="351"/>
      <c r="S243" s="351"/>
      <c r="T243" s="351"/>
      <c r="U243" s="351"/>
      <c r="V243" s="351"/>
      <c r="W243" s="351"/>
      <c r="X243" s="351"/>
      <c r="Y243" s="351"/>
      <c r="Z243" s="351"/>
      <c r="AA243" s="351"/>
      <c r="AB243" s="351"/>
      <c r="AC243" s="351"/>
      <c r="AF243" s="351"/>
      <c r="AG243" s="351"/>
      <c r="AH243" s="351"/>
    </row>
    <row r="244" spans="1:36" ht="12.9" customHeight="1" x14ac:dyDescent="0.2">
      <c r="B244" s="351" t="s">
        <v>1236</v>
      </c>
      <c r="C244" s="351"/>
      <c r="D244" s="351"/>
      <c r="E244" s="351"/>
      <c r="F244" s="351"/>
      <c r="G244" s="351"/>
      <c r="H244" s="351"/>
      <c r="I244" s="351"/>
      <c r="J244" s="351"/>
      <c r="K244" s="351"/>
      <c r="L244" s="351"/>
      <c r="M244" s="351"/>
      <c r="N244" s="351"/>
      <c r="O244" s="351"/>
      <c r="P244" s="351"/>
      <c r="Q244" s="351"/>
      <c r="R244" s="351"/>
      <c r="S244" s="351"/>
      <c r="T244" s="351"/>
      <c r="U244" s="351"/>
      <c r="V244" s="351"/>
      <c r="W244" s="351"/>
      <c r="X244" s="351"/>
      <c r="Y244" s="351" t="s">
        <v>474</v>
      </c>
      <c r="Z244" s="351"/>
      <c r="AA244" s="351"/>
      <c r="AB244" s="351"/>
      <c r="AC244" s="351"/>
      <c r="AF244" s="351"/>
      <c r="AG244" s="351"/>
      <c r="AH244" s="351"/>
      <c r="AJ244" s="351"/>
    </row>
    <row r="245" spans="1:36" ht="12.9" customHeight="1" x14ac:dyDescent="0.2">
      <c r="B245" s="387" t="s">
        <v>68</v>
      </c>
      <c r="C245" s="368" t="s">
        <v>125</v>
      </c>
      <c r="D245" s="368"/>
      <c r="E245" s="368"/>
      <c r="F245" s="368"/>
      <c r="G245" s="390" t="s">
        <v>68</v>
      </c>
      <c r="H245" s="368" t="s">
        <v>69</v>
      </c>
      <c r="I245" s="368"/>
      <c r="J245" s="368"/>
      <c r="K245" s="368"/>
      <c r="L245" s="368"/>
      <c r="M245" s="368"/>
      <c r="N245" s="368"/>
      <c r="O245" s="368"/>
      <c r="P245" s="368"/>
      <c r="Q245" s="368"/>
      <c r="R245" s="368"/>
      <c r="S245" s="368"/>
      <c r="T245" s="368"/>
      <c r="U245" s="368"/>
      <c r="V245" s="368"/>
      <c r="W245" s="368"/>
      <c r="X245" s="368"/>
      <c r="Y245" s="368"/>
      <c r="Z245" s="368"/>
      <c r="AA245" s="368"/>
      <c r="AB245" s="368"/>
      <c r="AC245" s="368"/>
      <c r="AD245" s="10"/>
      <c r="AF245" s="351"/>
      <c r="AG245" s="351"/>
      <c r="AH245" s="351"/>
      <c r="AJ245" s="351"/>
    </row>
    <row r="246" spans="1:36" ht="12.9" customHeight="1" x14ac:dyDescent="0.2">
      <c r="B246" s="351"/>
      <c r="C246" s="351"/>
      <c r="D246" s="351"/>
      <c r="E246" s="351"/>
      <c r="F246" s="351"/>
      <c r="G246" s="351" t="s">
        <v>679</v>
      </c>
      <c r="H246" s="351"/>
      <c r="I246" s="351"/>
      <c r="J246" s="351"/>
      <c r="K246" s="351"/>
      <c r="L246" s="351"/>
      <c r="M246" s="351"/>
      <c r="N246" s="351"/>
      <c r="O246" s="351"/>
      <c r="P246" s="351"/>
      <c r="Q246" s="351"/>
      <c r="R246" s="351"/>
      <c r="S246" s="351"/>
      <c r="T246" s="351"/>
      <c r="U246" s="351"/>
      <c r="V246" s="351"/>
      <c r="W246" s="351"/>
      <c r="X246" s="351"/>
      <c r="Y246" s="351"/>
      <c r="Z246" s="351"/>
      <c r="AA246" s="351"/>
      <c r="AB246" s="351"/>
      <c r="AC246" s="351"/>
      <c r="AF246" s="351"/>
      <c r="AG246" s="351"/>
      <c r="AH246" s="351"/>
    </row>
    <row r="247" spans="1:36" ht="12.9" customHeight="1" x14ac:dyDescent="0.2">
      <c r="B247" s="1319" t="s">
        <v>532</v>
      </c>
      <c r="C247" s="1320"/>
      <c r="D247" s="1320"/>
      <c r="E247" s="1321"/>
      <c r="F247" s="387" t="s">
        <v>68</v>
      </c>
      <c r="G247" s="368" t="s">
        <v>533</v>
      </c>
      <c r="H247" s="368"/>
      <c r="I247" s="388" t="s">
        <v>68</v>
      </c>
      <c r="J247" s="368" t="s">
        <v>534</v>
      </c>
      <c r="K247" s="368"/>
      <c r="L247" s="388" t="s">
        <v>68</v>
      </c>
      <c r="M247" s="368" t="s">
        <v>535</v>
      </c>
      <c r="N247" s="368"/>
      <c r="O247" s="388" t="s">
        <v>68</v>
      </c>
      <c r="P247" s="368" t="s">
        <v>536</v>
      </c>
      <c r="Q247" s="368"/>
      <c r="R247" s="388" t="s">
        <v>68</v>
      </c>
      <c r="S247" s="368" t="s">
        <v>537</v>
      </c>
      <c r="T247" s="368"/>
      <c r="U247" s="368"/>
      <c r="V247" s="388" t="s">
        <v>68</v>
      </c>
      <c r="W247" s="368" t="s">
        <v>482</v>
      </c>
      <c r="X247" s="368"/>
      <c r="Y247" s="1315"/>
      <c r="Z247" s="1315"/>
      <c r="AA247" s="1315"/>
      <c r="AB247" s="1315"/>
      <c r="AC247" s="1315"/>
      <c r="AD247" s="10" t="s">
        <v>746</v>
      </c>
      <c r="AF247" s="351"/>
      <c r="AG247" s="351"/>
      <c r="AH247" s="351"/>
    </row>
    <row r="248" spans="1:36" ht="12.9" customHeight="1" x14ac:dyDescent="0.2">
      <c r="B248" s="391"/>
      <c r="C248" s="391"/>
      <c r="D248" s="391"/>
      <c r="E248" s="391"/>
      <c r="F248" s="392"/>
      <c r="G248" s="351"/>
      <c r="H248" s="351"/>
      <c r="I248" s="392"/>
      <c r="J248" s="351"/>
      <c r="K248" s="351"/>
      <c r="L248" s="392"/>
      <c r="M248" s="351"/>
      <c r="N248" s="351"/>
      <c r="O248" s="392"/>
      <c r="P248" s="351"/>
      <c r="Q248" s="351"/>
      <c r="R248" s="392"/>
      <c r="S248" s="351"/>
      <c r="T248" s="351"/>
      <c r="U248" s="351"/>
      <c r="V248" s="392"/>
      <c r="W248" s="351"/>
      <c r="X248" s="351"/>
      <c r="Y248" s="393"/>
      <c r="Z248" s="393"/>
      <c r="AA248" s="393"/>
      <c r="AB248" s="393"/>
      <c r="AC248" s="393"/>
      <c r="AF248" s="351"/>
      <c r="AG248" s="351"/>
      <c r="AH248" s="351"/>
    </row>
    <row r="249" spans="1:36" ht="12.9" customHeight="1" x14ac:dyDescent="0.2">
      <c r="A249" s="5" t="s">
        <v>745</v>
      </c>
      <c r="B249" s="351"/>
      <c r="C249" s="351"/>
      <c r="D249" s="351"/>
      <c r="E249" s="351"/>
      <c r="F249" s="351"/>
      <c r="G249" s="351"/>
      <c r="H249" s="351"/>
      <c r="I249" s="351"/>
      <c r="J249" s="351"/>
      <c r="K249" s="351"/>
      <c r="L249" s="351"/>
      <c r="M249" s="351"/>
      <c r="N249" s="351"/>
      <c r="O249" s="351"/>
      <c r="P249" s="351"/>
      <c r="Q249" s="351"/>
      <c r="R249" s="351"/>
      <c r="S249" s="351"/>
      <c r="T249" s="351"/>
      <c r="U249" s="351"/>
      <c r="V249" s="351"/>
      <c r="W249" s="351"/>
      <c r="X249" s="351"/>
      <c r="Y249" s="351"/>
      <c r="Z249" s="351"/>
      <c r="AA249" s="351"/>
      <c r="AB249" s="351"/>
      <c r="AC249" s="351"/>
      <c r="AF249" s="351"/>
      <c r="AG249" s="351"/>
      <c r="AH249" s="351"/>
    </row>
    <row r="250" spans="1:36" ht="12.9" customHeight="1" x14ac:dyDescent="0.2">
      <c r="A250" s="5" t="s">
        <v>744</v>
      </c>
      <c r="B250" s="383"/>
      <c r="C250" s="383"/>
      <c r="D250" s="383"/>
      <c r="E250" s="383"/>
      <c r="F250" s="383"/>
      <c r="G250" s="383"/>
      <c r="H250" s="383"/>
      <c r="I250" s="383"/>
      <c r="J250" s="383"/>
      <c r="K250" s="383"/>
      <c r="L250" s="383"/>
      <c r="M250" s="383"/>
      <c r="N250" s="383"/>
      <c r="O250" s="383"/>
      <c r="P250" s="383"/>
      <c r="Q250" s="383"/>
      <c r="R250" s="383"/>
      <c r="S250" s="383"/>
      <c r="T250" s="351"/>
      <c r="U250" s="351"/>
      <c r="V250" s="351"/>
      <c r="W250" s="351"/>
      <c r="X250" s="351"/>
      <c r="Y250" s="351" t="s">
        <v>474</v>
      </c>
      <c r="Z250" s="351"/>
      <c r="AA250" s="351"/>
      <c r="AB250" s="351"/>
      <c r="AC250" s="351"/>
      <c r="AF250" s="351"/>
      <c r="AG250" s="351"/>
      <c r="AH250" s="351"/>
    </row>
    <row r="251" spans="1:36" ht="12.9" customHeight="1" x14ac:dyDescent="0.2">
      <c r="B251" s="387" t="s">
        <v>68</v>
      </c>
      <c r="C251" s="368" t="s">
        <v>538</v>
      </c>
      <c r="D251" s="368"/>
      <c r="E251" s="368"/>
      <c r="F251" s="388" t="s">
        <v>68</v>
      </c>
      <c r="G251" s="368" t="s">
        <v>539</v>
      </c>
      <c r="H251" s="368"/>
      <c r="I251" s="388" t="s">
        <v>68</v>
      </c>
      <c r="J251" s="368" t="s">
        <v>130</v>
      </c>
      <c r="K251" s="368"/>
      <c r="L251" s="368" t="s">
        <v>743</v>
      </c>
      <c r="M251" s="1315"/>
      <c r="N251" s="1315"/>
      <c r="O251" s="394" t="s">
        <v>742</v>
      </c>
      <c r="P251" s="390" t="s">
        <v>68</v>
      </c>
      <c r="Q251" s="368" t="s">
        <v>540</v>
      </c>
      <c r="R251" s="368"/>
      <c r="S251" s="368"/>
      <c r="T251" s="368"/>
      <c r="U251" s="368"/>
      <c r="V251" s="368"/>
      <c r="W251" s="368"/>
      <c r="X251" s="368"/>
      <c r="Y251" s="368"/>
      <c r="Z251" s="368"/>
      <c r="AA251" s="368"/>
      <c r="AB251" s="368"/>
      <c r="AC251" s="368"/>
      <c r="AD251" s="10"/>
      <c r="AF251" s="351"/>
      <c r="AG251" s="351"/>
      <c r="AH251" s="351"/>
    </row>
    <row r="252" spans="1:36" ht="12.9" customHeight="1" x14ac:dyDescent="0.2">
      <c r="B252" s="351"/>
      <c r="C252" s="351"/>
      <c r="D252" s="351"/>
      <c r="E252" s="351"/>
      <c r="F252" s="351"/>
      <c r="G252" s="351"/>
      <c r="H252" s="351"/>
      <c r="I252" s="351"/>
      <c r="J252" s="351"/>
      <c r="K252" s="351"/>
      <c r="L252" s="351"/>
      <c r="M252" s="351"/>
      <c r="N252" s="351"/>
      <c r="O252" s="351"/>
      <c r="P252" s="351" t="s">
        <v>1237</v>
      </c>
      <c r="Q252" s="351"/>
      <c r="R252" s="351"/>
      <c r="S252" s="351"/>
      <c r="T252" s="351"/>
      <c r="U252" s="351"/>
      <c r="V252" s="351"/>
      <c r="W252" s="351"/>
      <c r="X252" s="351"/>
      <c r="Y252" s="351"/>
      <c r="Z252" s="351"/>
      <c r="AA252" s="351"/>
      <c r="AB252" s="351"/>
      <c r="AC252" s="351"/>
      <c r="AF252" s="351"/>
      <c r="AG252" s="351"/>
      <c r="AH252" s="351"/>
      <c r="AJ252" s="351"/>
    </row>
    <row r="253" spans="1:36" ht="12.9" customHeight="1" x14ac:dyDescent="0.2">
      <c r="B253" s="351"/>
      <c r="C253" s="351"/>
      <c r="D253" s="351"/>
      <c r="E253" s="351"/>
      <c r="F253" s="351"/>
      <c r="G253" s="351"/>
      <c r="H253" s="351"/>
      <c r="I253" s="351"/>
      <c r="J253" s="351"/>
      <c r="K253" s="351"/>
      <c r="L253" s="351"/>
      <c r="M253" s="1319" t="s">
        <v>541</v>
      </c>
      <c r="N253" s="1320"/>
      <c r="O253" s="1320"/>
      <c r="P253" s="1320"/>
      <c r="Q253" s="1320"/>
      <c r="R253" s="1321"/>
      <c r="S253" s="1322"/>
      <c r="T253" s="1323"/>
      <c r="U253" s="1324"/>
      <c r="V253" s="1324"/>
      <c r="W253" s="368" t="s">
        <v>15</v>
      </c>
      <c r="X253" s="1324"/>
      <c r="Y253" s="1324"/>
      <c r="Z253" s="368" t="s">
        <v>295</v>
      </c>
      <c r="AA253" s="1324"/>
      <c r="AB253" s="1324"/>
      <c r="AC253" s="368" t="s">
        <v>210</v>
      </c>
      <c r="AD253" s="10"/>
      <c r="AF253" s="351"/>
      <c r="AG253" s="351"/>
      <c r="AH253" s="351"/>
      <c r="AJ253" s="351"/>
    </row>
    <row r="254" spans="1:36" ht="12.9" customHeight="1" x14ac:dyDescent="0.2">
      <c r="B254" s="351"/>
      <c r="C254" s="351"/>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F254" s="351"/>
      <c r="AG254" s="351"/>
      <c r="AH254" s="351"/>
    </row>
    <row r="255" spans="1:36" ht="12.9" customHeight="1" x14ac:dyDescent="0.2">
      <c r="A255" s="5" t="s">
        <v>741</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t="s">
        <v>474</v>
      </c>
      <c r="Z255" s="351"/>
      <c r="AA255" s="351"/>
      <c r="AB255" s="351"/>
      <c r="AC255" s="351"/>
      <c r="AF255" s="351"/>
      <c r="AG255" s="351"/>
      <c r="AH255" s="351"/>
      <c r="AJ255" s="351"/>
    </row>
    <row r="256" spans="1:36" ht="12.9" customHeight="1" x14ac:dyDescent="0.2">
      <c r="B256" s="1312" t="s">
        <v>542</v>
      </c>
      <c r="C256" s="1313"/>
      <c r="D256" s="1313"/>
      <c r="E256" s="1313"/>
      <c r="F256" s="1313"/>
      <c r="G256" s="1314"/>
      <c r="H256" s="387" t="s">
        <v>68</v>
      </c>
      <c r="I256" s="368" t="s">
        <v>543</v>
      </c>
      <c r="J256" s="368"/>
      <c r="K256" s="388" t="s">
        <v>68</v>
      </c>
      <c r="L256" s="368" t="s">
        <v>544</v>
      </c>
      <c r="M256" s="368"/>
      <c r="N256" s="388" t="s">
        <v>68</v>
      </c>
      <c r="O256" s="368" t="s">
        <v>545</v>
      </c>
      <c r="P256" s="368"/>
      <c r="Q256" s="368"/>
      <c r="R256" s="388" t="s">
        <v>68</v>
      </c>
      <c r="S256" s="368" t="s">
        <v>546</v>
      </c>
      <c r="T256" s="368"/>
      <c r="U256" s="368"/>
      <c r="V256" s="368"/>
      <c r="W256" s="388" t="s">
        <v>68</v>
      </c>
      <c r="X256" s="368" t="s">
        <v>304</v>
      </c>
      <c r="Y256" s="368"/>
      <c r="Z256" s="1315"/>
      <c r="AA256" s="1315"/>
      <c r="AB256" s="1315"/>
      <c r="AC256" s="1315"/>
      <c r="AD256" s="10" t="s">
        <v>740</v>
      </c>
      <c r="AF256" s="351"/>
      <c r="AG256" s="351"/>
      <c r="AH256" s="351"/>
      <c r="AJ256" s="351"/>
    </row>
    <row r="257" spans="1:50" ht="12.9" customHeight="1" x14ac:dyDescent="0.2">
      <c r="B257" s="1312" t="s">
        <v>739</v>
      </c>
      <c r="C257" s="1313"/>
      <c r="D257" s="1313"/>
      <c r="E257" s="1313"/>
      <c r="F257" s="1313"/>
      <c r="G257" s="1313"/>
      <c r="H257" s="1313"/>
      <c r="I257" s="1313"/>
      <c r="J257" s="1313"/>
      <c r="K257" s="1313"/>
      <c r="L257" s="1313"/>
      <c r="M257" s="1313"/>
      <c r="N257" s="1314"/>
      <c r="O257" s="387" t="s">
        <v>68</v>
      </c>
      <c r="P257" s="368" t="s">
        <v>69</v>
      </c>
      <c r="Q257" s="368"/>
      <c r="R257" s="368"/>
      <c r="S257" s="388" t="s">
        <v>68</v>
      </c>
      <c r="T257" s="368" t="s">
        <v>70</v>
      </c>
      <c r="U257" s="368"/>
      <c r="V257" s="368"/>
      <c r="W257" s="368"/>
      <c r="X257" s="368"/>
      <c r="Y257" s="368"/>
      <c r="Z257" s="368"/>
      <c r="AA257" s="368"/>
      <c r="AB257" s="368"/>
      <c r="AC257" s="368"/>
      <c r="AD257" s="10"/>
      <c r="AF257" s="351"/>
      <c r="AG257" s="351"/>
      <c r="AH257" s="351"/>
    </row>
    <row r="258" spans="1:50" ht="12.9" customHeight="1" x14ac:dyDescent="0.2">
      <c r="B258" s="1312" t="s">
        <v>738</v>
      </c>
      <c r="C258" s="1313"/>
      <c r="D258" s="1313"/>
      <c r="E258" s="1313"/>
      <c r="F258" s="1313"/>
      <c r="G258" s="1313"/>
      <c r="H258" s="1313"/>
      <c r="I258" s="1313"/>
      <c r="J258" s="1313"/>
      <c r="K258" s="1313"/>
      <c r="L258" s="1313"/>
      <c r="M258" s="1313"/>
      <c r="N258" s="1314"/>
      <c r="O258" s="387" t="s">
        <v>68</v>
      </c>
      <c r="P258" s="368" t="s">
        <v>737</v>
      </c>
      <c r="Q258" s="368"/>
      <c r="R258" s="368"/>
      <c r="S258" s="388" t="s">
        <v>68</v>
      </c>
      <c r="T258" s="368" t="s">
        <v>736</v>
      </c>
      <c r="U258" s="368"/>
      <c r="V258" s="368"/>
      <c r="W258" s="368"/>
      <c r="X258" s="368"/>
      <c r="Y258" s="368"/>
      <c r="Z258" s="368"/>
      <c r="AA258" s="368"/>
      <c r="AB258" s="368"/>
      <c r="AC258" s="368"/>
      <c r="AD258" s="10"/>
      <c r="AF258" s="351"/>
      <c r="AG258" s="351"/>
      <c r="AH258" s="351"/>
    </row>
    <row r="259" spans="1:50" ht="12.9" customHeight="1" x14ac:dyDescent="0.2">
      <c r="B259" s="352"/>
      <c r="C259" s="352"/>
      <c r="D259" s="352"/>
      <c r="E259" s="352"/>
      <c r="F259" s="352"/>
      <c r="G259" s="352"/>
      <c r="H259" s="352"/>
      <c r="I259" s="352"/>
      <c r="J259" s="352"/>
      <c r="K259" s="352"/>
      <c r="L259" s="352"/>
      <c r="M259" s="352"/>
      <c r="N259" s="352"/>
      <c r="O259" s="392"/>
      <c r="P259" s="351"/>
      <c r="Q259" s="351"/>
      <c r="R259" s="351"/>
      <c r="S259" s="392"/>
      <c r="T259" s="351"/>
      <c r="U259" s="351"/>
      <c r="V259" s="351"/>
      <c r="W259" s="351"/>
      <c r="X259" s="351"/>
      <c r="Y259" s="351"/>
      <c r="Z259" s="351"/>
      <c r="AA259" s="351"/>
      <c r="AB259" s="351"/>
      <c r="AC259" s="351"/>
      <c r="AF259" s="351"/>
      <c r="AG259" s="351"/>
      <c r="AH259" s="351"/>
    </row>
    <row r="260" spans="1:50" ht="12.9" customHeight="1" x14ac:dyDescent="0.2">
      <c r="A260" s="5" t="s">
        <v>735</v>
      </c>
      <c r="B260" s="351"/>
      <c r="C260" s="351"/>
      <c r="D260" s="351"/>
      <c r="E260" s="351"/>
      <c r="F260" s="351"/>
      <c r="G260" s="351"/>
      <c r="H260" s="351"/>
      <c r="I260" s="351"/>
      <c r="J260" s="351"/>
      <c r="K260" s="351"/>
      <c r="L260" s="351"/>
      <c r="M260" s="351"/>
      <c r="N260" s="351"/>
      <c r="O260" s="351"/>
      <c r="P260" s="351"/>
      <c r="Q260" s="351"/>
      <c r="R260" s="351"/>
      <c r="S260" s="351"/>
      <c r="T260" s="351"/>
      <c r="U260" s="351"/>
      <c r="V260" s="351"/>
      <c r="W260" s="351"/>
      <c r="X260" s="351"/>
      <c r="Y260" s="351"/>
      <c r="Z260" s="351"/>
      <c r="AA260" s="351"/>
      <c r="AB260" s="351"/>
      <c r="AC260" s="351"/>
      <c r="AJ260" s="672"/>
      <c r="AK260" s="672"/>
      <c r="AL260" s="672"/>
      <c r="AM260" s="672"/>
      <c r="AN260" s="672"/>
      <c r="AO260" s="672"/>
      <c r="AP260" s="672"/>
      <c r="AQ260" s="672"/>
      <c r="AR260" s="672"/>
      <c r="AS260" s="672"/>
      <c r="AT260" s="672"/>
      <c r="AU260" s="672"/>
      <c r="AV260" s="672"/>
      <c r="AW260" s="672"/>
      <c r="AX260" s="672"/>
    </row>
    <row r="261" spans="1:50" ht="12.9" customHeight="1" x14ac:dyDescent="0.2">
      <c r="A261" s="5" t="s">
        <v>734</v>
      </c>
      <c r="AB261" s="4" t="s">
        <v>67</v>
      </c>
      <c r="AJ261" s="672"/>
      <c r="AK261" s="672"/>
      <c r="AL261" s="672"/>
      <c r="AM261" s="672"/>
      <c r="AN261" s="672"/>
      <c r="AO261" s="672"/>
      <c r="AP261" s="672"/>
      <c r="AQ261" s="672"/>
      <c r="AR261" s="672"/>
      <c r="AS261" s="672"/>
      <c r="AT261" s="672"/>
      <c r="AU261" s="672"/>
      <c r="AV261" s="672"/>
      <c r="AW261" s="672"/>
      <c r="AX261" s="672"/>
    </row>
    <row r="262" spans="1:50" ht="12.9" customHeight="1" x14ac:dyDescent="0.2">
      <c r="B262" s="6" t="s">
        <v>68</v>
      </c>
      <c r="C262" s="7" t="s">
        <v>547</v>
      </c>
      <c r="D262" s="7"/>
      <c r="E262" s="7"/>
      <c r="F262" s="7"/>
      <c r="G262" s="7"/>
      <c r="H262" s="7"/>
      <c r="I262" s="8" t="s">
        <v>68</v>
      </c>
      <c r="J262" s="7" t="s">
        <v>548</v>
      </c>
      <c r="K262" s="7"/>
      <c r="L262" s="7"/>
      <c r="M262" s="7"/>
      <c r="N262" s="7"/>
      <c r="O262" s="7"/>
      <c r="P262" s="7"/>
      <c r="Q262" s="7"/>
      <c r="R262" s="7"/>
      <c r="S262" s="7"/>
      <c r="T262" s="7"/>
      <c r="U262" s="7"/>
      <c r="V262" s="7"/>
      <c r="W262" s="7"/>
      <c r="X262" s="7"/>
      <c r="Y262" s="7"/>
      <c r="Z262" s="7"/>
      <c r="AA262" s="7"/>
      <c r="AB262" s="7"/>
      <c r="AC262" s="7"/>
      <c r="AD262" s="10"/>
      <c r="AF262" s="351"/>
      <c r="AG262" s="351"/>
      <c r="AH262" s="351"/>
    </row>
    <row r="263" spans="1:50" ht="12.9" customHeight="1" x14ac:dyDescent="0.2">
      <c r="I263" s="4" t="s">
        <v>680</v>
      </c>
    </row>
    <row r="264" spans="1:50" ht="12.9" customHeight="1" x14ac:dyDescent="0.2">
      <c r="B264" s="883" t="s">
        <v>733</v>
      </c>
      <c r="C264" s="884"/>
      <c r="D264" s="884"/>
      <c r="E264" s="884"/>
      <c r="F264" s="884"/>
      <c r="G264" s="884"/>
      <c r="H264" s="884"/>
      <c r="I264" s="884"/>
      <c r="J264" s="884"/>
      <c r="K264" s="884"/>
      <c r="L264" s="884"/>
      <c r="M264" s="905"/>
      <c r="N264" s="6" t="s">
        <v>68</v>
      </c>
      <c r="O264" s="7" t="s">
        <v>549</v>
      </c>
      <c r="P264" s="7"/>
      <c r="Q264" s="7"/>
      <c r="R264" s="7"/>
      <c r="S264" s="9" t="s">
        <v>68</v>
      </c>
      <c r="T264" s="7" t="s">
        <v>550</v>
      </c>
      <c r="U264" s="7"/>
      <c r="V264" s="7"/>
      <c r="W264" s="7"/>
      <c r="X264" s="7"/>
      <c r="Y264" s="7"/>
      <c r="Z264" s="7"/>
      <c r="AA264" s="7"/>
      <c r="AB264" s="7"/>
      <c r="AC264" s="7"/>
      <c r="AD264" s="10"/>
    </row>
    <row r="265" spans="1:50" ht="12.9" customHeight="1" x14ac:dyDescent="0.2">
      <c r="B265" s="65" t="s">
        <v>732</v>
      </c>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c r="AA265" s="66"/>
      <c r="AB265" s="66"/>
      <c r="AC265" s="66"/>
      <c r="AD265" s="67"/>
    </row>
    <row r="266" spans="1:50" ht="12.9" customHeight="1" x14ac:dyDescent="0.2">
      <c r="B266" s="31" t="s">
        <v>551</v>
      </c>
      <c r="C266" s="32"/>
      <c r="D266" s="32"/>
      <c r="E266" s="32"/>
      <c r="F266" s="32"/>
      <c r="G266" s="32"/>
      <c r="H266" s="32"/>
      <c r="I266" s="32"/>
      <c r="J266" s="32"/>
      <c r="K266" s="32"/>
      <c r="L266" s="68"/>
      <c r="M266" s="19"/>
      <c r="N266" s="45" t="s">
        <v>68</v>
      </c>
      <c r="O266" s="19" t="s">
        <v>552</v>
      </c>
      <c r="P266" s="19"/>
      <c r="Q266" s="19"/>
      <c r="R266" s="19"/>
      <c r="S266" s="1008"/>
      <c r="T266" s="1008"/>
      <c r="U266" s="19" t="s">
        <v>553</v>
      </c>
      <c r="V266" s="19"/>
      <c r="W266" s="19"/>
      <c r="X266" s="45" t="s">
        <v>68</v>
      </c>
      <c r="Y266" s="19" t="s">
        <v>731</v>
      </c>
      <c r="Z266" s="19"/>
      <c r="AA266" s="19"/>
      <c r="AB266" s="19"/>
      <c r="AC266" s="19"/>
      <c r="AD266" s="21"/>
    </row>
  </sheetData>
  <mergeCells count="650">
    <mergeCell ref="B195:B196"/>
    <mergeCell ref="C195:AD195"/>
    <mergeCell ref="AJ260:AX261"/>
    <mergeCell ref="AJ144:AX145"/>
    <mergeCell ref="AJ191:AX198"/>
    <mergeCell ref="AJ86:AX87"/>
    <mergeCell ref="AF92:AH92"/>
    <mergeCell ref="AJ107:AX108"/>
    <mergeCell ref="AJ118:AX119"/>
    <mergeCell ref="AF120:AH121"/>
    <mergeCell ref="AF122:AH123"/>
    <mergeCell ref="AJ125:AX126"/>
    <mergeCell ref="B89:I89"/>
    <mergeCell ref="M89:P89"/>
    <mergeCell ref="S89:W89"/>
    <mergeCell ref="B90:I90"/>
    <mergeCell ref="M90:V90"/>
    <mergeCell ref="B93:AD94"/>
    <mergeCell ref="B145:K145"/>
    <mergeCell ref="L145:AD145"/>
    <mergeCell ref="F125:L125"/>
    <mergeCell ref="M125:P125"/>
    <mergeCell ref="Q125:AD125"/>
    <mergeCell ref="B126:E126"/>
    <mergeCell ref="AF26:AG26"/>
    <mergeCell ref="AF40:AH40"/>
    <mergeCell ref="AF43:AH43"/>
    <mergeCell ref="AF57:AH59"/>
    <mergeCell ref="AF47:AF49"/>
    <mergeCell ref="AF78:AH78"/>
    <mergeCell ref="B6:H6"/>
    <mergeCell ref="K6:L6"/>
    <mergeCell ref="N6:O6"/>
    <mergeCell ref="Z6:AC6"/>
    <mergeCell ref="B7:H7"/>
    <mergeCell ref="B8:H9"/>
    <mergeCell ref="M8:AC8"/>
    <mergeCell ref="L9:AC9"/>
    <mergeCell ref="S27:X27"/>
    <mergeCell ref="B16:G17"/>
    <mergeCell ref="P17:AC17"/>
    <mergeCell ref="B18:G18"/>
    <mergeCell ref="H18:I18"/>
    <mergeCell ref="J18:K18"/>
    <mergeCell ref="M18:N18"/>
    <mergeCell ref="P18:Q18"/>
    <mergeCell ref="N19:AD19"/>
    <mergeCell ref="Y27:AD27"/>
    <mergeCell ref="B24:G24"/>
    <mergeCell ref="H24:AD24"/>
    <mergeCell ref="B14:G14"/>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V30:X30"/>
    <mergeCell ref="Y30:AA30"/>
    <mergeCell ref="C29:F29"/>
    <mergeCell ref="G29:I29"/>
    <mergeCell ref="J29:L29"/>
    <mergeCell ref="M29:O29"/>
    <mergeCell ref="P29:R29"/>
    <mergeCell ref="S29:U29"/>
    <mergeCell ref="G27:L27"/>
    <mergeCell ref="M27:R27"/>
    <mergeCell ref="C30:F30"/>
    <mergeCell ref="G30:I30"/>
    <mergeCell ref="J30:L30"/>
    <mergeCell ref="M30:O30"/>
    <mergeCell ref="P30:R30"/>
    <mergeCell ref="S30:U30"/>
    <mergeCell ref="Y31:AA31"/>
    <mergeCell ref="AB31:AD31"/>
    <mergeCell ref="C32:F32"/>
    <mergeCell ref="G32:I32"/>
    <mergeCell ref="J32:L32"/>
    <mergeCell ref="M32:O32"/>
    <mergeCell ref="P32:R32"/>
    <mergeCell ref="C33:F33"/>
    <mergeCell ref="G33:I33"/>
    <mergeCell ref="J33:L33"/>
    <mergeCell ref="M33:O33"/>
    <mergeCell ref="P33:R33"/>
    <mergeCell ref="S33:U33"/>
    <mergeCell ref="Y32:AA32"/>
    <mergeCell ref="AB32:AD32"/>
    <mergeCell ref="S32:U32"/>
    <mergeCell ref="V32:X32"/>
    <mergeCell ref="C31:F31"/>
    <mergeCell ref="G31:I31"/>
    <mergeCell ref="J31:L31"/>
    <mergeCell ref="M31:O31"/>
    <mergeCell ref="P31:R31"/>
    <mergeCell ref="S31:U31"/>
    <mergeCell ref="V31:X31"/>
    <mergeCell ref="M41:O41"/>
    <mergeCell ref="I45:J45"/>
    <mergeCell ref="M45:O45"/>
    <mergeCell ref="B48:G48"/>
    <mergeCell ref="H48:K48"/>
    <mergeCell ref="L48:Q48"/>
    <mergeCell ref="S48:V48"/>
    <mergeCell ref="S38:AC38"/>
    <mergeCell ref="AB33:AD33"/>
    <mergeCell ref="V34:X34"/>
    <mergeCell ref="Y34:AA34"/>
    <mergeCell ref="AB34:AD34"/>
    <mergeCell ref="V33:X33"/>
    <mergeCell ref="Y33:AA33"/>
    <mergeCell ref="O37:Z37"/>
    <mergeCell ref="B34:F34"/>
    <mergeCell ref="G34:I34"/>
    <mergeCell ref="J34:L34"/>
    <mergeCell ref="M34:O34"/>
    <mergeCell ref="P34:R34"/>
    <mergeCell ref="S34:U34"/>
    <mergeCell ref="W48:AC48"/>
    <mergeCell ref="P51:T51"/>
    <mergeCell ref="U51:Y51"/>
    <mergeCell ref="Z51:AD51"/>
    <mergeCell ref="B52:O52"/>
    <mergeCell ref="P52:S52"/>
    <mergeCell ref="U52:X52"/>
    <mergeCell ref="Z52:AC52"/>
    <mergeCell ref="B58:D58"/>
    <mergeCell ref="E58:M58"/>
    <mergeCell ref="N58:AD58"/>
    <mergeCell ref="B59:D59"/>
    <mergeCell ref="E59:M59"/>
    <mergeCell ref="N59:AD59"/>
    <mergeCell ref="B60:D60"/>
    <mergeCell ref="E60:M60"/>
    <mergeCell ref="N60:AD60"/>
    <mergeCell ref="B61:D61"/>
    <mergeCell ref="E61:M61"/>
    <mergeCell ref="N61:AD61"/>
    <mergeCell ref="B62:D62"/>
    <mergeCell ref="E62:M62"/>
    <mergeCell ref="N62:AD62"/>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5:I75"/>
    <mergeCell ref="J75:P75"/>
    <mergeCell ref="Q75:W75"/>
    <mergeCell ref="X75:AD75"/>
    <mergeCell ref="B76:I76"/>
    <mergeCell ref="J76:P76"/>
    <mergeCell ref="Q76:W76"/>
    <mergeCell ref="X76:AD76"/>
    <mergeCell ref="E81:K81"/>
    <mergeCell ref="B83:J83"/>
    <mergeCell ref="K83:AD83"/>
    <mergeCell ref="B88:I88"/>
    <mergeCell ref="J88:S88"/>
    <mergeCell ref="T88:V88"/>
    <mergeCell ref="F126:H126"/>
    <mergeCell ref="Q126:AD126"/>
    <mergeCell ref="B127:E127"/>
    <mergeCell ref="F127:H127"/>
    <mergeCell ref="Q127:AD127"/>
    <mergeCell ref="B128:E128"/>
    <mergeCell ref="F128:H128"/>
    <mergeCell ref="Q128:AD128"/>
    <mergeCell ref="U149:V150"/>
    <mergeCell ref="W149:Y150"/>
    <mergeCell ref="Z149:AA150"/>
    <mergeCell ref="B131:G131"/>
    <mergeCell ref="H131:S131"/>
    <mergeCell ref="T131:V131"/>
    <mergeCell ref="B132:E132"/>
    <mergeCell ref="S132:AC132"/>
    <mergeCell ref="B133:E133"/>
    <mergeCell ref="F133:AD133"/>
    <mergeCell ref="B136:G136"/>
    <mergeCell ref="H136:S136"/>
    <mergeCell ref="T136:W136"/>
    <mergeCell ref="X136:Y136"/>
    <mergeCell ref="Z136:AD136"/>
    <mergeCell ref="B137:G139"/>
    <mergeCell ref="U151:V151"/>
    <mergeCell ref="W151:Y151"/>
    <mergeCell ref="Z151:AA151"/>
    <mergeCell ref="B148:M148"/>
    <mergeCell ref="O148:AC148"/>
    <mergeCell ref="B149:E150"/>
    <mergeCell ref="F149:G150"/>
    <mergeCell ref="H149:J150"/>
    <mergeCell ref="K149:M150"/>
    <mergeCell ref="O149:R150"/>
    <mergeCell ref="S149:T150"/>
    <mergeCell ref="AB149:AC150"/>
    <mergeCell ref="AB151:AC151"/>
    <mergeCell ref="B151:E151"/>
    <mergeCell ref="F151:G151"/>
    <mergeCell ref="H151:J151"/>
    <mergeCell ref="K151:M151"/>
    <mergeCell ref="O151:R151"/>
    <mergeCell ref="S151:T151"/>
    <mergeCell ref="AB152:AC152"/>
    <mergeCell ref="B153:E153"/>
    <mergeCell ref="F153:G153"/>
    <mergeCell ref="H153:J153"/>
    <mergeCell ref="K153:M153"/>
    <mergeCell ref="O153:R153"/>
    <mergeCell ref="S153:T153"/>
    <mergeCell ref="U153:V153"/>
    <mergeCell ref="AB154:AC154"/>
    <mergeCell ref="B154:E154"/>
    <mergeCell ref="W153:Y153"/>
    <mergeCell ref="Z153:AA153"/>
    <mergeCell ref="AB153:AC153"/>
    <mergeCell ref="B152:E152"/>
    <mergeCell ref="F152:G152"/>
    <mergeCell ref="H152:J152"/>
    <mergeCell ref="K152:M152"/>
    <mergeCell ref="O152:R152"/>
    <mergeCell ref="S152:T152"/>
    <mergeCell ref="U152:V152"/>
    <mergeCell ref="W152:Y152"/>
    <mergeCell ref="Z152:AA152"/>
    <mergeCell ref="F154:G154"/>
    <mergeCell ref="H154:J154"/>
    <mergeCell ref="K154:M154"/>
    <mergeCell ref="O154:R154"/>
    <mergeCell ref="S154:T154"/>
    <mergeCell ref="U154:V154"/>
    <mergeCell ref="U155:V155"/>
    <mergeCell ref="W155:W156"/>
    <mergeCell ref="Z155:AA155"/>
    <mergeCell ref="K156:M156"/>
    <mergeCell ref="O156:R156"/>
    <mergeCell ref="S156:T156"/>
    <mergeCell ref="W154:Y154"/>
    <mergeCell ref="Z154:AA154"/>
    <mergeCell ref="F155:G155"/>
    <mergeCell ref="H155:J155"/>
    <mergeCell ref="K155:M155"/>
    <mergeCell ref="O155:R155"/>
    <mergeCell ref="S155:T155"/>
    <mergeCell ref="U156:V156"/>
    <mergeCell ref="Z156:AA156"/>
    <mergeCell ref="AB155:AC155"/>
    <mergeCell ref="B156:E156"/>
    <mergeCell ref="F156:G156"/>
    <mergeCell ref="H156:J156"/>
    <mergeCell ref="B155:E155"/>
    <mergeCell ref="AB156:AC156"/>
    <mergeCell ref="B157:E157"/>
    <mergeCell ref="F157:G157"/>
    <mergeCell ref="H157:J157"/>
    <mergeCell ref="K157:M157"/>
    <mergeCell ref="O157:R157"/>
    <mergeCell ref="S157:T157"/>
    <mergeCell ref="U157:V157"/>
    <mergeCell ref="W157:Y157"/>
    <mergeCell ref="Z157:AA157"/>
    <mergeCell ref="B173:E173"/>
    <mergeCell ref="F173:G173"/>
    <mergeCell ref="H173:J173"/>
    <mergeCell ref="K173:M173"/>
    <mergeCell ref="B174:E174"/>
    <mergeCell ref="F174:G174"/>
    <mergeCell ref="H174:J174"/>
    <mergeCell ref="AB157:AC157"/>
    <mergeCell ref="B158:E158"/>
    <mergeCell ref="F158:G158"/>
    <mergeCell ref="H158:J158"/>
    <mergeCell ref="K158:M158"/>
    <mergeCell ref="O158:R158"/>
    <mergeCell ref="S158:T158"/>
    <mergeCell ref="B159:E159"/>
    <mergeCell ref="F159:G159"/>
    <mergeCell ref="H159:J159"/>
    <mergeCell ref="K159:M159"/>
    <mergeCell ref="O159:R159"/>
    <mergeCell ref="S159:T159"/>
    <mergeCell ref="U158:V158"/>
    <mergeCell ref="W158:Y158"/>
    <mergeCell ref="Z158:AA158"/>
    <mergeCell ref="AB158:AC158"/>
    <mergeCell ref="B160:E160"/>
    <mergeCell ref="F160:G160"/>
    <mergeCell ref="H160:J160"/>
    <mergeCell ref="K160:M160"/>
    <mergeCell ref="O160:R160"/>
    <mergeCell ref="S160:T160"/>
    <mergeCell ref="S171:T172"/>
    <mergeCell ref="U171:V172"/>
    <mergeCell ref="W171:Y172"/>
    <mergeCell ref="B170:M170"/>
    <mergeCell ref="B171:E172"/>
    <mergeCell ref="F171:G172"/>
    <mergeCell ref="H171:J172"/>
    <mergeCell ref="K171:M172"/>
    <mergeCell ref="AB159:AC159"/>
    <mergeCell ref="U160:V160"/>
    <mergeCell ref="W160:Y160"/>
    <mergeCell ref="Z160:AA160"/>
    <mergeCell ref="AB160:AC160"/>
    <mergeCell ref="U173:V173"/>
    <mergeCell ref="W173:Y173"/>
    <mergeCell ref="Z173:AA173"/>
    <mergeCell ref="O170:AC170"/>
    <mergeCell ref="O171:R172"/>
    <mergeCell ref="U159:V159"/>
    <mergeCell ref="W159:Y159"/>
    <mergeCell ref="Z159:AA159"/>
    <mergeCell ref="AB173:AC173"/>
    <mergeCell ref="O173:R173"/>
    <mergeCell ref="S173:T173"/>
    <mergeCell ref="Z171:AA172"/>
    <mergeCell ref="AB171:AC172"/>
    <mergeCell ref="K174:M174"/>
    <mergeCell ref="O174:R174"/>
    <mergeCell ref="S174:T174"/>
    <mergeCell ref="U174:V174"/>
    <mergeCell ref="W174:Y174"/>
    <mergeCell ref="Z174:AA174"/>
    <mergeCell ref="AB176:AC176"/>
    <mergeCell ref="B175:E175"/>
    <mergeCell ref="F175:G175"/>
    <mergeCell ref="H175:J175"/>
    <mergeCell ref="K175:M175"/>
    <mergeCell ref="O175:R175"/>
    <mergeCell ref="S175:T175"/>
    <mergeCell ref="U175:V175"/>
    <mergeCell ref="W175:Y175"/>
    <mergeCell ref="Z175:AA175"/>
    <mergeCell ref="U176:V176"/>
    <mergeCell ref="W176:Y176"/>
    <mergeCell ref="Z176:AA176"/>
    <mergeCell ref="AB174:AC174"/>
    <mergeCell ref="U177:V177"/>
    <mergeCell ref="W177:W178"/>
    <mergeCell ref="Z177:AA177"/>
    <mergeCell ref="AB175:AC175"/>
    <mergeCell ref="B176:E176"/>
    <mergeCell ref="F176:G176"/>
    <mergeCell ref="H176:J176"/>
    <mergeCell ref="K176:M176"/>
    <mergeCell ref="O176:R176"/>
    <mergeCell ref="S176:T176"/>
    <mergeCell ref="B177:E177"/>
    <mergeCell ref="F177:G177"/>
    <mergeCell ref="H177:J177"/>
    <mergeCell ref="K177:M177"/>
    <mergeCell ref="O177:R177"/>
    <mergeCell ref="S177:T177"/>
    <mergeCell ref="AB177:AC177"/>
    <mergeCell ref="B178:E178"/>
    <mergeCell ref="F178:G178"/>
    <mergeCell ref="H178:J178"/>
    <mergeCell ref="K178:M178"/>
    <mergeCell ref="O178:R178"/>
    <mergeCell ref="S178:T178"/>
    <mergeCell ref="U178:V178"/>
    <mergeCell ref="Z178:AA178"/>
    <mergeCell ref="AB178:AC178"/>
    <mergeCell ref="AB180:AC180"/>
    <mergeCell ref="B179:E179"/>
    <mergeCell ref="F179:G179"/>
    <mergeCell ref="H179:J179"/>
    <mergeCell ref="K179:M179"/>
    <mergeCell ref="O179:R179"/>
    <mergeCell ref="S179:T179"/>
    <mergeCell ref="U179:V179"/>
    <mergeCell ref="W179:Y179"/>
    <mergeCell ref="Z179:AA179"/>
    <mergeCell ref="AB179:AC179"/>
    <mergeCell ref="B180:E180"/>
    <mergeCell ref="F180:G180"/>
    <mergeCell ref="H180:J180"/>
    <mergeCell ref="K180:M180"/>
    <mergeCell ref="O180:R180"/>
    <mergeCell ref="S180:T180"/>
    <mergeCell ref="U180:V180"/>
    <mergeCell ref="W180:Y180"/>
    <mergeCell ref="Z180:AA180"/>
    <mergeCell ref="AB182:AC182"/>
    <mergeCell ref="B181:E181"/>
    <mergeCell ref="F181:G181"/>
    <mergeCell ref="H181:J181"/>
    <mergeCell ref="K181:M181"/>
    <mergeCell ref="O181:R181"/>
    <mergeCell ref="S181:T181"/>
    <mergeCell ref="U181:V181"/>
    <mergeCell ref="W181:Y181"/>
    <mergeCell ref="Z181:AA181"/>
    <mergeCell ref="AB181:AC181"/>
    <mergeCell ref="B182:E182"/>
    <mergeCell ref="F182:G182"/>
    <mergeCell ref="H182:J182"/>
    <mergeCell ref="K182:M182"/>
    <mergeCell ref="O182:R182"/>
    <mergeCell ref="S182:T182"/>
    <mergeCell ref="U182:V182"/>
    <mergeCell ref="W182:Y182"/>
    <mergeCell ref="Z182:AA182"/>
    <mergeCell ref="T186:W186"/>
    <mergeCell ref="X186:AA186"/>
    <mergeCell ref="AB186:AD186"/>
    <mergeCell ref="T187:W187"/>
    <mergeCell ref="X187:AA187"/>
    <mergeCell ref="AB187:AD187"/>
    <mergeCell ref="F187:S187"/>
    <mergeCell ref="T188:W188"/>
    <mergeCell ref="X188:AA188"/>
    <mergeCell ref="F199:K199"/>
    <mergeCell ref="L199:Q199"/>
    <mergeCell ref="R199:Y199"/>
    <mergeCell ref="Z199:AD199"/>
    <mergeCell ref="AB188:AD188"/>
    <mergeCell ref="T189:W189"/>
    <mergeCell ref="X189:AA189"/>
    <mergeCell ref="AB189:AD189"/>
    <mergeCell ref="F188:S188"/>
    <mergeCell ref="F189:S189"/>
    <mergeCell ref="C194:AD194"/>
    <mergeCell ref="H210:O210"/>
    <mergeCell ref="P210:R210"/>
    <mergeCell ref="S210:AD210"/>
    <mergeCell ref="B211:E212"/>
    <mergeCell ref="P212:Y212"/>
    <mergeCell ref="B207:E207"/>
    <mergeCell ref="F207:I207"/>
    <mergeCell ref="O200:P200"/>
    <mergeCell ref="R200:Y200"/>
    <mergeCell ref="B201:E201"/>
    <mergeCell ref="F201:G201"/>
    <mergeCell ref="I201:J201"/>
    <mergeCell ref="L201:M201"/>
    <mergeCell ref="O201:P201"/>
    <mergeCell ref="R201:Y201"/>
    <mergeCell ref="C202:D202"/>
    <mergeCell ref="F202:G202"/>
    <mergeCell ref="I202:J202"/>
    <mergeCell ref="L202:M202"/>
    <mergeCell ref="O202:P202"/>
    <mergeCell ref="R202:Y202"/>
    <mergeCell ref="B200:E200"/>
    <mergeCell ref="F200:G200"/>
    <mergeCell ref="I200:J200"/>
    <mergeCell ref="L200:M200"/>
    <mergeCell ref="AB218:AC218"/>
    <mergeCell ref="B219:C219"/>
    <mergeCell ref="D219:F219"/>
    <mergeCell ref="G219:I219"/>
    <mergeCell ref="J219:K219"/>
    <mergeCell ref="M219:N219"/>
    <mergeCell ref="P219:R219"/>
    <mergeCell ref="B218:C218"/>
    <mergeCell ref="L207:O207"/>
    <mergeCell ref="P207:S207"/>
    <mergeCell ref="U207:X207"/>
    <mergeCell ref="Y207:Z207"/>
    <mergeCell ref="B213:E214"/>
    <mergeCell ref="P214:Z214"/>
    <mergeCell ref="B215:E215"/>
    <mergeCell ref="Z215:AC215"/>
    <mergeCell ref="D217:F217"/>
    <mergeCell ref="G217:I217"/>
    <mergeCell ref="J217:O217"/>
    <mergeCell ref="S217:U217"/>
    <mergeCell ref="V217:X217"/>
    <mergeCell ref="Y217:AD217"/>
    <mergeCell ref="AA207:AC207"/>
    <mergeCell ref="J223:K223"/>
    <mergeCell ref="M223:N223"/>
    <mergeCell ref="B210:G210"/>
    <mergeCell ref="M220:N220"/>
    <mergeCell ref="S222:U222"/>
    <mergeCell ref="V222:X222"/>
    <mergeCell ref="Y222:Z222"/>
    <mergeCell ref="AB222:AC222"/>
    <mergeCell ref="B223:C223"/>
    <mergeCell ref="D223:F223"/>
    <mergeCell ref="G223:I223"/>
    <mergeCell ref="D218:F218"/>
    <mergeCell ref="G218:I218"/>
    <mergeCell ref="P220:R220"/>
    <mergeCell ref="S220:U220"/>
    <mergeCell ref="V220:X220"/>
    <mergeCell ref="Y220:Z220"/>
    <mergeCell ref="S218:U218"/>
    <mergeCell ref="V218:X218"/>
    <mergeCell ref="Y218:Z218"/>
    <mergeCell ref="AB219:AC219"/>
    <mergeCell ref="J218:K218"/>
    <mergeCell ref="M218:N218"/>
    <mergeCell ref="P218:R218"/>
    <mergeCell ref="V221:X221"/>
    <mergeCell ref="Y221:Z221"/>
    <mergeCell ref="AB221:AC221"/>
    <mergeCell ref="B220:C220"/>
    <mergeCell ref="D220:F220"/>
    <mergeCell ref="G220:I220"/>
    <mergeCell ref="J220:K220"/>
    <mergeCell ref="Y219:Z219"/>
    <mergeCell ref="B222:C222"/>
    <mergeCell ref="D222:F222"/>
    <mergeCell ref="G222:I222"/>
    <mergeCell ref="J222:K222"/>
    <mergeCell ref="M222:N222"/>
    <mergeCell ref="P222:R222"/>
    <mergeCell ref="S219:U219"/>
    <mergeCell ref="V219:X219"/>
    <mergeCell ref="S266:T266"/>
    <mergeCell ref="O228:Q228"/>
    <mergeCell ref="B225:N225"/>
    <mergeCell ref="M253:R253"/>
    <mergeCell ref="S253:T253"/>
    <mergeCell ref="U253:V253"/>
    <mergeCell ref="X253:Y253"/>
    <mergeCell ref="AA253:AB253"/>
    <mergeCell ref="M251:N251"/>
    <mergeCell ref="R240:X240"/>
    <mergeCell ref="B241:K241"/>
    <mergeCell ref="B240:K240"/>
    <mergeCell ref="R241:X241"/>
    <mergeCell ref="B237:I237"/>
    <mergeCell ref="J227:N227"/>
    <mergeCell ref="R227:V227"/>
    <mergeCell ref="W227:AA227"/>
    <mergeCell ref="B228:D228"/>
    <mergeCell ref="B247:E247"/>
    <mergeCell ref="E227:I227"/>
    <mergeCell ref="Y247:AC247"/>
    <mergeCell ref="B229:D229"/>
    <mergeCell ref="O229:Q229"/>
    <mergeCell ref="U225:V225"/>
    <mergeCell ref="W104:X104"/>
    <mergeCell ref="Y104:Z104"/>
    <mergeCell ref="AA104:AB104"/>
    <mergeCell ref="AC104:AD104"/>
    <mergeCell ref="B256:G256"/>
    <mergeCell ref="Z256:AC256"/>
    <mergeCell ref="B257:N257"/>
    <mergeCell ref="B258:N258"/>
    <mergeCell ref="B264:M264"/>
    <mergeCell ref="B230:D230"/>
    <mergeCell ref="O230:Q230"/>
    <mergeCell ref="P223:R223"/>
    <mergeCell ref="S223:U223"/>
    <mergeCell ref="V223:X223"/>
    <mergeCell ref="Y223:Z223"/>
    <mergeCell ref="AB220:AC220"/>
    <mergeCell ref="B221:C221"/>
    <mergeCell ref="D221:F221"/>
    <mergeCell ref="G221:I221"/>
    <mergeCell ref="J221:K221"/>
    <mergeCell ref="M221:N221"/>
    <mergeCell ref="AB223:AC223"/>
    <mergeCell ref="P221:R221"/>
    <mergeCell ref="S221:U221"/>
    <mergeCell ref="B97:F97"/>
    <mergeCell ref="G97:AD97"/>
    <mergeCell ref="B98:F98"/>
    <mergeCell ref="G98:AD98"/>
    <mergeCell ref="B99:F99"/>
    <mergeCell ref="G99:AD99"/>
    <mergeCell ref="B100:F100"/>
    <mergeCell ref="G100:AD100"/>
    <mergeCell ref="B101:F101"/>
    <mergeCell ref="G101:AD101"/>
    <mergeCell ref="U105:V105"/>
    <mergeCell ref="W105:X105"/>
    <mergeCell ref="Y105:Z105"/>
    <mergeCell ref="AA105:AB105"/>
    <mergeCell ref="AC105:AD105"/>
    <mergeCell ref="B104:D104"/>
    <mergeCell ref="E104:F104"/>
    <mergeCell ref="G104:H104"/>
    <mergeCell ref="I104:J104"/>
    <mergeCell ref="K104:L104"/>
    <mergeCell ref="B105:D105"/>
    <mergeCell ref="E105:F105"/>
    <mergeCell ref="G105:H105"/>
    <mergeCell ref="I105:J105"/>
    <mergeCell ref="K105:L105"/>
    <mergeCell ref="M105:N105"/>
    <mergeCell ref="O105:P105"/>
    <mergeCell ref="Q105:R105"/>
    <mergeCell ref="S105:T105"/>
    <mergeCell ref="M104:N104"/>
    <mergeCell ref="O104:P104"/>
    <mergeCell ref="Q104:R104"/>
    <mergeCell ref="S104:T104"/>
    <mergeCell ref="U104:V104"/>
    <mergeCell ref="H137:K137"/>
    <mergeCell ref="L137:O137"/>
    <mergeCell ref="P137:S137"/>
    <mergeCell ref="Z137:AD139"/>
    <mergeCell ref="H138:K138"/>
    <mergeCell ref="L138:O138"/>
    <mergeCell ref="P138:S138"/>
    <mergeCell ref="T138:U138"/>
    <mergeCell ref="H139:K139"/>
    <mergeCell ref="L139:O139"/>
    <mergeCell ref="P139:S139"/>
    <mergeCell ref="B140:G142"/>
    <mergeCell ref="H140:K140"/>
    <mergeCell ref="L140:O140"/>
    <mergeCell ref="P140:S140"/>
    <mergeCell ref="Z140:AD142"/>
    <mergeCell ref="H141:K141"/>
    <mergeCell ref="L141:O141"/>
    <mergeCell ref="P141:S141"/>
    <mergeCell ref="T141:U141"/>
    <mergeCell ref="H142:K142"/>
    <mergeCell ref="L142:O142"/>
    <mergeCell ref="P142:S142"/>
  </mergeCells>
  <phoneticPr fontId="2"/>
  <dataValidations count="7">
    <dataValidation type="list" allowBlank="1" showInputMessage="1" showErrorMessage="1" sqref="B4 I4 R4 I6:I7 I12 B12 H16:H17 L16:L17 O16 S16 V16 Y16 H37:H38 C37:C38 C41 V41 V44:V45 N44 C44:C45 B80:B81 M80:M81 B86 J89:J90 W88 Z88:Z90 C108 L108 C112 I112 C119 I119 C122 I122 O126:O129 B194:B195 AB200:AB202 I251 B205 H205 Q205 W205 L211:L212 M213:M214 T211 B235 J237 M237 L240:L241 O240:O241 Y240:Y241 AB240:AB241 G245 B245 I247 L247 O247 R247 V247 F211:F215 S257:S258 B22 I22 H256 K256 N256 R256 W256 O257:O258 F247 I262 B262 N264 S264 N266 K86 Z213 W6 S215 W213 T213 J235 S6:S7 X7 N7 I215 V215 X266 I115 M38 O225 C115 Q225:R225 B251 F251 P251 Z200:Z202 M126:M129 F132 W131 AA131 P132 M132 I132 X140:X141 X137:X138" xr:uid="{00000000-0002-0000-1200-000000000000}">
      <formula1>"□,■"</formula1>
    </dataValidation>
    <dataValidation type="list" allowBlank="1" showInputMessage="1" showErrorMessage="1" sqref="K126:K129" xr:uid="{00000000-0002-0000-1200-000001000000}">
      <formula1>"年,月,週,毎日"</formula1>
    </dataValidation>
    <dataValidation imeMode="halfAlpha" allowBlank="1" showInputMessage="1" showErrorMessage="1" sqref="O6:O7 J18:K18 M18:N18 P18:Q18 G29:AD33 M41:O41 M45:O45 I45:J45 E105:AB105 L48:Q48 W48:AC48 I200:J202 L200:M202 O200:P202 U52:X56 F207:I207 P207:S207 AA207:AC207 S266:T266 N6 AB218:AC223 S218:Z223 D218:K223 M218:N223 P52:Q52 AA253:AB253 J228:J230 U253:V253 X253:Y253 K6:L7 O215 T187:AA189 L215 U225:V225 Z173:AC182 H151:M160 S151:V160 Z151:AC160 H173:M182 S173:V182 R52:S56 A53:Q56 Z52:AC56 F200:G202 T228:T230 R228:R230 Y228:Y230 W228:W230 G228:G230 E228:E230 L228:L230 F126:H129 T138:U138 T141:U141" xr:uid="{00000000-0002-0000-1200-000002000000}"/>
    <dataValidation imeMode="hiragana" allowBlank="1" showInputMessage="1" showErrorMessage="1" sqref="M8:AC8 H14:AD15 N19:AD19 E59:AD72 J75:P76 X75:AD76 E81:K81 K83:AD83 J88:S88 M89:P89 S89:W89 M251:N251 G98:AD102 O37:Z37 L218:L223 H210:O210 S210:AD210 P214:Z214 Y247:AC248 Z256:AC256 Y215:Z215 O174:P182 AD218:AD223 AA218:AA223 O218:O223 M90:V90 Z6:AC6 S38:AC38 O212:P212 P17:AC17 L9:AC9 W180:Y182 X152:X157 C202:D202 L145:AD145 W158:Y160 W179 O152:P160 W157 W151:W155 W173:W177 X174:X179 H24:AD24 R200:Y202 O151 O173 B93:AD95 B106:AD106 Q126:AD129 B137:S143 F133:AD134 H131:S131 S132:AC132 Z137:AD143" xr:uid="{00000000-0002-0000-1200-000003000000}"/>
    <dataValidation type="list" imeMode="halfAlpha" allowBlank="1" showInputMessage="1" showErrorMessage="1" sqref="Y207:Z207" xr:uid="{00000000-0002-0000-1200-000004000000}">
      <formula1>"－,　　"</formula1>
    </dataValidation>
    <dataValidation type="list" allowBlank="1" showInputMessage="1" showErrorMessage="1" sqref="S253:T253 H18:I18" xr:uid="{00000000-0002-0000-1200-000005000000}">
      <formula1>"令和,平成,昭和"</formula1>
    </dataValidation>
    <dataValidation type="list" allowBlank="1" showInputMessage="1" showErrorMessage="1" sqref="W141 W138" xr:uid="{C5B8E757-B7EE-4D06-8AB9-C081C5B9F424}">
      <formula1>"月,年"</formula1>
    </dataValidation>
  </dataValidations>
  <pageMargins left="0.78740157480314965" right="0.78740157480314965" top="0.74803149606299213" bottom="0.74803149606299213" header="0.31496062992125984" footer="0.31496062992125984"/>
  <pageSetup paperSize="9" scale="95" orientation="portrait" blackAndWhite="1" r:id="rId1"/>
  <headerFooter>
    <oddHeader>&amp;L&amp;D</oddHeader>
    <oddFooter>&amp;C&amp;P / &amp;N ページ</oddFooter>
  </headerFooter>
  <rowBreaks count="4" manualBreakCount="4">
    <brk id="56" max="32" man="1"/>
    <brk id="109" max="31" man="1"/>
    <brk id="166" max="32" man="1"/>
    <brk id="20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sheetPr>
  <dimension ref="A1:AU95"/>
  <sheetViews>
    <sheetView view="pageBreakPreview" zoomScaleNormal="90" zoomScaleSheetLayoutView="100" workbookViewId="0">
      <selection activeCell="Y55" sqref="Y55"/>
    </sheetView>
  </sheetViews>
  <sheetFormatPr defaultColWidth="2.77734375" defaultRowHeight="12.75" customHeight="1" x14ac:dyDescent="0.2"/>
  <cols>
    <col min="1" max="1" width="2.77734375" style="112" customWidth="1"/>
    <col min="2" max="2" width="3" style="112" bestFit="1" customWidth="1"/>
    <col min="3" max="29" width="2.77734375" style="112"/>
    <col min="30" max="30" width="3.77734375" style="112" bestFit="1" customWidth="1"/>
    <col min="31" max="16384" width="2.77734375" style="112"/>
  </cols>
  <sheetData>
    <row r="1" spans="1:33" ht="12.75" customHeight="1" x14ac:dyDescent="0.2">
      <c r="A1" s="324" t="s">
        <v>21</v>
      </c>
      <c r="B1" s="324"/>
      <c r="C1" s="324"/>
      <c r="D1" s="324"/>
      <c r="E1" s="324"/>
      <c r="F1" s="324"/>
      <c r="G1" s="324"/>
      <c r="H1" s="324"/>
      <c r="I1" s="324"/>
      <c r="J1" s="324"/>
      <c r="K1" s="324"/>
      <c r="L1" s="324"/>
      <c r="M1" s="324"/>
      <c r="N1" s="325"/>
      <c r="O1" s="324"/>
      <c r="P1" s="324"/>
      <c r="Q1" s="324"/>
      <c r="R1" s="324"/>
      <c r="S1" s="324"/>
      <c r="T1" s="324"/>
      <c r="U1" s="324"/>
      <c r="V1" s="324"/>
      <c r="W1" s="324"/>
      <c r="X1" s="324"/>
      <c r="Y1" s="324"/>
      <c r="Z1" s="324"/>
      <c r="AA1" s="324"/>
      <c r="AB1" s="4"/>
      <c r="AC1" s="4"/>
      <c r="AD1" s="4"/>
      <c r="AE1" s="4"/>
    </row>
    <row r="2" spans="1:33" ht="12.75" customHeight="1" x14ac:dyDescent="0.2">
      <c r="A2" s="324"/>
      <c r="B2" s="324" t="s">
        <v>1175</v>
      </c>
      <c r="C2" s="324"/>
      <c r="D2" s="324"/>
      <c r="E2" s="324"/>
      <c r="F2" s="324"/>
      <c r="G2" s="324"/>
      <c r="H2" s="324"/>
      <c r="I2" s="324"/>
      <c r="J2" s="324"/>
      <c r="K2" s="324"/>
      <c r="L2" s="324"/>
      <c r="M2" s="324"/>
      <c r="N2" s="325"/>
      <c r="O2" s="324"/>
      <c r="P2" s="324"/>
      <c r="Q2" s="324"/>
      <c r="R2" s="324"/>
      <c r="S2" s="324"/>
      <c r="T2" s="324"/>
      <c r="U2" s="324"/>
      <c r="V2" s="324"/>
      <c r="W2" s="324"/>
      <c r="X2" s="324"/>
      <c r="Y2" s="324"/>
      <c r="Z2" s="324"/>
      <c r="AA2" s="324"/>
      <c r="AB2" s="4"/>
      <c r="AC2" s="4"/>
      <c r="AD2" s="4"/>
      <c r="AE2" s="4"/>
    </row>
    <row r="3" spans="1:33" ht="12.75" customHeight="1" x14ac:dyDescent="0.2">
      <c r="A3" s="324"/>
      <c r="B3" s="324" t="s">
        <v>664</v>
      </c>
      <c r="C3" s="324"/>
      <c r="D3" s="324"/>
      <c r="E3" s="324"/>
      <c r="F3" s="324"/>
      <c r="G3" s="324"/>
      <c r="H3" s="324"/>
      <c r="I3" s="324"/>
      <c r="J3" s="324"/>
      <c r="K3" s="324"/>
      <c r="L3" s="324"/>
      <c r="M3" s="324"/>
      <c r="N3" s="325"/>
      <c r="O3" s="324"/>
      <c r="P3" s="324"/>
      <c r="Q3" s="324"/>
      <c r="R3" s="324"/>
      <c r="S3" s="324"/>
      <c r="T3" s="324"/>
      <c r="U3" s="324"/>
      <c r="V3" s="324"/>
      <c r="W3" s="324"/>
      <c r="X3" s="324"/>
      <c r="Y3" s="324"/>
      <c r="Z3" s="324"/>
      <c r="AA3" s="324"/>
      <c r="AB3" s="4"/>
      <c r="AC3" s="4"/>
      <c r="AD3" s="4"/>
      <c r="AE3" s="4"/>
    </row>
    <row r="4" spans="1:33" ht="12.75" customHeight="1" x14ac:dyDescent="0.2">
      <c r="A4" s="324" t="s">
        <v>665</v>
      </c>
      <c r="B4" s="324"/>
      <c r="C4" s="324"/>
      <c r="D4" s="324"/>
      <c r="E4" s="324"/>
      <c r="F4" s="324"/>
      <c r="G4" s="324"/>
      <c r="H4" s="324"/>
      <c r="I4" s="324"/>
      <c r="J4" s="324"/>
      <c r="K4" s="324"/>
      <c r="L4" s="324"/>
      <c r="M4" s="324"/>
      <c r="N4" s="324"/>
      <c r="O4" s="324"/>
      <c r="P4" s="324"/>
      <c r="Q4" s="324"/>
      <c r="R4" s="324"/>
      <c r="S4" s="324"/>
      <c r="T4" s="324"/>
      <c r="U4" s="324"/>
      <c r="V4" s="324"/>
      <c r="W4" s="324"/>
      <c r="X4" s="324"/>
      <c r="Y4" s="324"/>
      <c r="Z4" s="572" t="s">
        <v>22</v>
      </c>
      <c r="AA4" s="572"/>
      <c r="AB4" s="572"/>
      <c r="AC4" s="572"/>
      <c r="AD4" s="572"/>
      <c r="AE4" s="572"/>
      <c r="AG4" s="669"/>
    </row>
    <row r="5" spans="1:33" ht="12.75" customHeight="1" x14ac:dyDescent="0.2">
      <c r="A5" s="324"/>
      <c r="B5" s="326" t="s">
        <v>23</v>
      </c>
      <c r="C5" s="613" t="s">
        <v>24</v>
      </c>
      <c r="D5" s="613"/>
      <c r="E5" s="613"/>
      <c r="F5" s="613"/>
      <c r="G5" s="324"/>
      <c r="H5" s="614"/>
      <c r="I5" s="614"/>
      <c r="J5" s="614"/>
      <c r="K5" s="324" t="s">
        <v>25</v>
      </c>
      <c r="L5" s="324"/>
      <c r="M5" s="324"/>
      <c r="N5" s="324"/>
      <c r="O5" s="324"/>
      <c r="P5" s="324"/>
      <c r="Q5" s="324"/>
      <c r="R5" s="324"/>
      <c r="S5" s="324"/>
      <c r="T5" s="324"/>
      <c r="U5" s="324"/>
      <c r="V5" s="324"/>
      <c r="W5" s="324"/>
      <c r="X5" s="324"/>
      <c r="Y5" s="324"/>
      <c r="Z5" s="324"/>
      <c r="AA5" s="324"/>
      <c r="AB5" s="4"/>
      <c r="AC5" s="4"/>
      <c r="AD5" s="4"/>
      <c r="AE5" s="4"/>
      <c r="AG5" s="669"/>
    </row>
    <row r="6" spans="1:33" ht="12.75" customHeight="1" x14ac:dyDescent="0.2">
      <c r="A6" s="324"/>
      <c r="B6" s="327"/>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4"/>
      <c r="AC6" s="4"/>
      <c r="AD6" s="4"/>
      <c r="AE6" s="4"/>
    </row>
    <row r="7" spans="1:33" ht="12.75" customHeight="1" x14ac:dyDescent="0.2">
      <c r="A7" s="324"/>
      <c r="B7" s="326" t="s">
        <v>23</v>
      </c>
      <c r="C7" s="613" t="s">
        <v>26</v>
      </c>
      <c r="D7" s="613"/>
      <c r="E7" s="613"/>
      <c r="F7" s="613"/>
      <c r="G7" s="324"/>
      <c r="H7" s="614"/>
      <c r="I7" s="614"/>
      <c r="J7" s="614"/>
      <c r="K7" s="324" t="s">
        <v>25</v>
      </c>
      <c r="L7" s="324"/>
      <c r="M7" s="328" t="s">
        <v>27</v>
      </c>
      <c r="N7" s="328"/>
      <c r="O7" s="328"/>
      <c r="P7" s="615"/>
      <c r="Q7" s="615"/>
      <c r="R7" s="615"/>
      <c r="S7" s="615"/>
      <c r="T7" s="615"/>
      <c r="U7" s="615"/>
      <c r="V7" s="615"/>
      <c r="W7" s="615"/>
      <c r="X7" s="615"/>
      <c r="Y7" s="615"/>
      <c r="Z7" s="615"/>
      <c r="AA7" s="324" t="s">
        <v>28</v>
      </c>
      <c r="AB7" s="4"/>
      <c r="AC7" s="4"/>
      <c r="AD7" s="4"/>
      <c r="AE7" s="4"/>
    </row>
    <row r="8" spans="1:33" ht="12.75" customHeight="1" x14ac:dyDescent="0.2">
      <c r="A8" s="324"/>
      <c r="B8" s="327"/>
      <c r="C8" s="328"/>
      <c r="D8" s="328"/>
      <c r="E8" s="328"/>
      <c r="F8" s="328"/>
      <c r="G8" s="324"/>
      <c r="H8" s="329"/>
      <c r="I8" s="329"/>
      <c r="J8" s="329"/>
      <c r="K8" s="324"/>
      <c r="L8" s="324"/>
      <c r="M8" s="328"/>
      <c r="N8" s="328"/>
      <c r="O8" s="328"/>
      <c r="P8" s="328"/>
      <c r="Q8" s="328"/>
      <c r="R8" s="328"/>
      <c r="S8" s="328"/>
      <c r="T8" s="328"/>
      <c r="U8" s="328"/>
      <c r="V8" s="328"/>
      <c r="W8" s="328"/>
      <c r="X8" s="328"/>
      <c r="Y8" s="328"/>
      <c r="Z8" s="328"/>
      <c r="AA8" s="324"/>
      <c r="AB8" s="4"/>
      <c r="AC8" s="4"/>
      <c r="AD8" s="4"/>
      <c r="AE8" s="4"/>
    </row>
    <row r="9" spans="1:33" ht="12.75" customHeight="1" x14ac:dyDescent="0.2">
      <c r="A9" s="324" t="s">
        <v>1066</v>
      </c>
      <c r="B9" s="324"/>
      <c r="D9" s="324"/>
      <c r="E9" s="324"/>
      <c r="F9" s="324"/>
      <c r="G9" s="324"/>
      <c r="H9" s="324"/>
      <c r="I9" s="324"/>
      <c r="J9" s="324"/>
      <c r="P9" s="330"/>
      <c r="Q9" s="324"/>
      <c r="R9" s="324"/>
      <c r="S9" s="324"/>
      <c r="T9" s="330"/>
      <c r="U9" s="330"/>
      <c r="V9" s="330"/>
      <c r="AB9" s="4"/>
      <c r="AC9" s="4"/>
      <c r="AD9" s="4"/>
      <c r="AE9" s="4"/>
    </row>
    <row r="10" spans="1:33" ht="12.75" customHeight="1" x14ac:dyDescent="0.2">
      <c r="A10" s="324"/>
      <c r="B10" s="327"/>
      <c r="C10" s="324"/>
      <c r="D10" s="324"/>
      <c r="E10" s="324"/>
      <c r="F10" s="324"/>
      <c r="G10" s="324"/>
      <c r="H10" s="616"/>
      <c r="I10" s="616"/>
      <c r="J10" s="616"/>
      <c r="K10" s="328" t="s">
        <v>45</v>
      </c>
      <c r="M10" s="330"/>
      <c r="N10" s="330"/>
      <c r="O10" s="330"/>
      <c r="P10" s="330"/>
      <c r="Q10" s="4"/>
      <c r="R10" s="4"/>
      <c r="S10" s="4"/>
      <c r="T10" s="4"/>
      <c r="U10" s="4"/>
      <c r="AB10" s="4"/>
      <c r="AC10" s="4"/>
      <c r="AD10" s="4"/>
      <c r="AE10" s="4"/>
    </row>
    <row r="11" spans="1:33" ht="12.75" customHeight="1" x14ac:dyDescent="0.2">
      <c r="A11" s="324"/>
      <c r="B11" s="327"/>
      <c r="C11" s="324"/>
      <c r="D11" s="324"/>
      <c r="E11" s="324"/>
      <c r="F11" s="324"/>
      <c r="H11" s="324"/>
      <c r="I11" s="324"/>
      <c r="J11" s="324"/>
      <c r="K11" s="324"/>
      <c r="O11" s="324"/>
      <c r="P11" s="324"/>
      <c r="Q11" s="324"/>
      <c r="R11" s="324"/>
      <c r="S11" s="324"/>
      <c r="T11" s="328"/>
      <c r="U11" s="328"/>
      <c r="V11" s="328"/>
      <c r="W11" s="328"/>
      <c r="X11" s="328"/>
      <c r="Y11" s="328"/>
      <c r="Z11" s="328"/>
      <c r="AA11" s="324"/>
      <c r="AB11" s="4"/>
      <c r="AC11" s="4"/>
      <c r="AD11" s="4"/>
      <c r="AE11" s="4"/>
      <c r="AG11" s="47"/>
    </row>
    <row r="12" spans="1:33" ht="12.75" customHeight="1" x14ac:dyDescent="0.2">
      <c r="A12" s="331" t="s">
        <v>666</v>
      </c>
      <c r="B12" s="332"/>
      <c r="C12" s="332"/>
      <c r="D12" s="332"/>
      <c r="E12" s="332"/>
      <c r="F12" s="332"/>
      <c r="G12" s="332"/>
      <c r="H12" s="333"/>
      <c r="I12" s="333"/>
      <c r="J12" s="324"/>
      <c r="K12" s="333"/>
      <c r="L12" s="333"/>
      <c r="M12" s="324"/>
      <c r="N12" s="333"/>
      <c r="O12" s="333"/>
      <c r="P12" s="324"/>
      <c r="Q12" s="324"/>
      <c r="R12" s="324"/>
      <c r="S12" s="324"/>
      <c r="T12" s="333"/>
      <c r="U12" s="333"/>
      <c r="V12" s="324"/>
      <c r="W12" s="333"/>
      <c r="X12" s="333"/>
      <c r="Y12" s="324"/>
      <c r="Z12" s="572" t="s">
        <v>22</v>
      </c>
      <c r="AA12" s="572"/>
      <c r="AB12" s="572"/>
      <c r="AC12" s="572"/>
      <c r="AD12" s="572"/>
      <c r="AE12" s="572"/>
      <c r="AG12" s="47"/>
    </row>
    <row r="13" spans="1:33" ht="12.75" customHeight="1" x14ac:dyDescent="0.2">
      <c r="A13" s="334"/>
      <c r="B13" s="641"/>
      <c r="C13" s="641"/>
      <c r="D13" s="641"/>
      <c r="E13" s="641"/>
      <c r="F13" s="641"/>
      <c r="G13" s="641"/>
      <c r="H13" s="641"/>
      <c r="I13" s="641"/>
      <c r="J13" s="641"/>
      <c r="K13" s="641"/>
      <c r="L13" s="335" t="s">
        <v>29</v>
      </c>
      <c r="M13" s="636"/>
      <c r="N13" s="636"/>
      <c r="O13" s="637" t="s">
        <v>30</v>
      </c>
      <c r="P13" s="637"/>
      <c r="Q13" s="324"/>
      <c r="R13" s="572" t="s">
        <v>31</v>
      </c>
      <c r="S13" s="572"/>
      <c r="T13" s="572"/>
      <c r="U13" s="614"/>
      <c r="V13" s="614"/>
      <c r="W13" s="614"/>
      <c r="X13" s="335" t="s">
        <v>32</v>
      </c>
      <c r="Y13" s="324"/>
      <c r="Z13" s="324"/>
      <c r="AA13" s="324"/>
      <c r="AB13" s="4"/>
      <c r="AC13" s="4"/>
      <c r="AD13" s="4"/>
      <c r="AE13" s="4"/>
    </row>
    <row r="14" spans="1:33" ht="12.75" customHeight="1" x14ac:dyDescent="0.2">
      <c r="A14" s="334"/>
      <c r="B14" s="332"/>
      <c r="C14" s="332"/>
      <c r="D14" s="332"/>
      <c r="E14" s="332"/>
      <c r="F14" s="332"/>
      <c r="G14" s="332"/>
      <c r="H14" s="332"/>
      <c r="I14" s="332"/>
      <c r="J14" s="332"/>
      <c r="K14" s="332"/>
      <c r="L14" s="333"/>
      <c r="M14" s="327"/>
      <c r="N14" s="327"/>
      <c r="O14" s="336"/>
      <c r="P14" s="336"/>
      <c r="Q14" s="324"/>
      <c r="R14" s="327"/>
      <c r="S14" s="327"/>
      <c r="T14" s="327"/>
      <c r="U14" s="337"/>
      <c r="V14" s="337"/>
      <c r="W14" s="337"/>
      <c r="X14" s="333"/>
      <c r="Y14" s="324"/>
      <c r="Z14" s="324"/>
      <c r="AA14" s="324"/>
      <c r="AB14" s="4"/>
      <c r="AC14" s="4"/>
      <c r="AD14" s="4"/>
      <c r="AE14" s="4"/>
    </row>
    <row r="15" spans="1:33" ht="12.75" customHeight="1" x14ac:dyDescent="0.2">
      <c r="A15" s="334"/>
      <c r="B15" s="638" t="s">
        <v>33</v>
      </c>
      <c r="C15" s="639"/>
      <c r="D15" s="639"/>
      <c r="E15" s="639"/>
      <c r="F15" s="640"/>
      <c r="G15" s="640"/>
      <c r="H15" s="636"/>
      <c r="I15" s="636"/>
      <c r="J15" s="338" t="s">
        <v>15</v>
      </c>
      <c r="K15" s="636"/>
      <c r="L15" s="636"/>
      <c r="M15" s="338" t="s">
        <v>16</v>
      </c>
      <c r="N15" s="636"/>
      <c r="O15" s="636"/>
      <c r="P15" s="338" t="s">
        <v>17</v>
      </c>
      <c r="Q15" s="338"/>
      <c r="R15" s="327"/>
      <c r="S15" s="327"/>
      <c r="T15" s="327"/>
      <c r="U15" s="337"/>
      <c r="V15" s="337"/>
      <c r="W15" s="337"/>
      <c r="X15" s="333"/>
      <c r="Y15" s="324"/>
      <c r="Z15" s="324"/>
      <c r="AA15" s="324"/>
      <c r="AB15" s="4"/>
      <c r="AC15" s="4"/>
      <c r="AD15" s="4"/>
      <c r="AE15" s="4"/>
    </row>
    <row r="16" spans="1:33" ht="12.7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row>
    <row r="17" spans="1:47" ht="12.75" customHeight="1" x14ac:dyDescent="0.2">
      <c r="A17" s="4"/>
      <c r="B17" s="633" t="s">
        <v>34</v>
      </c>
      <c r="C17" s="623"/>
      <c r="D17" s="623"/>
      <c r="E17" s="623"/>
      <c r="F17" s="634" t="s">
        <v>35</v>
      </c>
      <c r="G17" s="634"/>
      <c r="H17" s="634"/>
      <c r="I17" s="635"/>
      <c r="J17" s="635"/>
      <c r="K17" s="635"/>
      <c r="L17" s="635"/>
      <c r="M17" s="635"/>
      <c r="N17" s="635"/>
      <c r="O17" s="635"/>
      <c r="P17" s="635"/>
      <c r="Q17" s="635"/>
      <c r="R17" s="4"/>
      <c r="S17" s="4"/>
      <c r="T17" s="4"/>
      <c r="U17" s="4"/>
      <c r="V17" s="4"/>
      <c r="W17" s="4"/>
      <c r="X17" s="4"/>
      <c r="Y17" s="4"/>
      <c r="Z17" s="4"/>
      <c r="AA17" s="4"/>
      <c r="AB17" s="4"/>
      <c r="AC17" s="4"/>
      <c r="AD17" s="4"/>
      <c r="AE17" s="4"/>
    </row>
    <row r="18" spans="1:47" ht="12.75" customHeight="1" x14ac:dyDescent="0.2">
      <c r="A18" s="4"/>
      <c r="B18" s="46"/>
      <c r="C18" s="63"/>
      <c r="D18" s="63"/>
      <c r="E18" s="63"/>
      <c r="F18" s="155"/>
      <c r="G18" s="155"/>
      <c r="H18" s="155"/>
      <c r="I18" s="64"/>
      <c r="J18" s="64"/>
      <c r="K18" s="64"/>
      <c r="L18" s="64"/>
      <c r="M18" s="64"/>
      <c r="N18" s="64"/>
      <c r="O18" s="64"/>
      <c r="P18" s="64"/>
      <c r="Q18" s="64"/>
      <c r="R18" s="4"/>
      <c r="S18" s="4"/>
      <c r="T18" s="4"/>
      <c r="U18" s="4"/>
      <c r="V18" s="4"/>
      <c r="W18" s="4"/>
      <c r="X18" s="4"/>
      <c r="Y18" s="4"/>
      <c r="Z18" s="4"/>
      <c r="AA18" s="4"/>
      <c r="AB18" s="4"/>
      <c r="AC18" s="4"/>
      <c r="AD18" s="4"/>
      <c r="AE18" s="4"/>
      <c r="AG18" s="47"/>
    </row>
    <row r="19" spans="1:47" ht="12.75" customHeight="1" x14ac:dyDescent="0.2">
      <c r="A19" s="4" t="s">
        <v>667</v>
      </c>
      <c r="B19" s="4"/>
      <c r="C19" s="4"/>
      <c r="D19" s="4"/>
      <c r="E19" s="4"/>
      <c r="F19" s="4"/>
      <c r="G19" s="4"/>
      <c r="H19" s="4"/>
      <c r="I19" s="4"/>
      <c r="J19" s="4"/>
      <c r="K19" s="4"/>
      <c r="L19" s="4"/>
      <c r="M19" s="4"/>
      <c r="N19" s="4"/>
      <c r="O19" s="4"/>
      <c r="P19" s="4"/>
      <c r="Q19" s="4"/>
      <c r="R19" s="4"/>
      <c r="S19" s="4"/>
      <c r="T19" s="4"/>
      <c r="U19" s="4"/>
      <c r="V19" s="4"/>
      <c r="W19" s="4"/>
      <c r="X19" s="4"/>
      <c r="Y19" s="4"/>
      <c r="Z19" s="4"/>
      <c r="AA19" s="4"/>
      <c r="AB19" s="617" t="s">
        <v>67</v>
      </c>
      <c r="AC19" s="617"/>
      <c r="AD19" s="617"/>
      <c r="AE19" s="617"/>
      <c r="AG19" s="47"/>
    </row>
    <row r="20" spans="1:47" ht="12.75" customHeight="1" x14ac:dyDescent="0.2">
      <c r="A20" s="4"/>
      <c r="B20" s="618" t="s">
        <v>668</v>
      </c>
      <c r="C20" s="618"/>
      <c r="D20" s="618"/>
      <c r="E20" s="618"/>
      <c r="F20" s="618"/>
      <c r="G20" s="618"/>
      <c r="H20" s="618"/>
      <c r="I20" s="618"/>
      <c r="J20" s="618"/>
      <c r="K20" s="618"/>
      <c r="L20" s="339" t="s">
        <v>23</v>
      </c>
      <c r="M20" s="12" t="s">
        <v>69</v>
      </c>
      <c r="N20" s="12"/>
      <c r="O20" s="12"/>
      <c r="P20" s="12"/>
      <c r="Q20" s="340" t="s">
        <v>23</v>
      </c>
      <c r="R20" s="12" t="s">
        <v>70</v>
      </c>
      <c r="S20" s="12"/>
      <c r="T20" s="12"/>
      <c r="U20" s="12"/>
      <c r="V20" s="12"/>
      <c r="W20" s="12"/>
      <c r="X20" s="12"/>
      <c r="Y20" s="12"/>
      <c r="Z20" s="12"/>
      <c r="AA20" s="12"/>
      <c r="AB20" s="12"/>
      <c r="AC20" s="12"/>
      <c r="AD20" s="12"/>
      <c r="AE20" s="17"/>
    </row>
    <row r="21" spans="1:47" ht="12.75" customHeight="1" x14ac:dyDescent="0.2">
      <c r="A21" s="4"/>
      <c r="B21" s="4"/>
      <c r="C21" s="4"/>
      <c r="D21" s="4"/>
      <c r="E21" s="4"/>
      <c r="F21" s="4"/>
      <c r="G21" s="4"/>
      <c r="H21" s="4"/>
      <c r="I21" s="4"/>
      <c r="J21" s="4"/>
      <c r="K21" s="4"/>
      <c r="L21" s="619" t="s">
        <v>71</v>
      </c>
      <c r="M21" s="617"/>
      <c r="N21" s="620"/>
      <c r="O21" s="620"/>
      <c r="P21" s="620"/>
      <c r="Q21" s="620"/>
      <c r="R21" s="620"/>
      <c r="S21" s="620"/>
      <c r="T21" s="620"/>
      <c r="U21" s="620"/>
      <c r="V21" s="620"/>
      <c r="W21" s="620"/>
      <c r="X21" s="620"/>
      <c r="Y21" s="620"/>
      <c r="Z21" s="620"/>
      <c r="AA21" s="620"/>
      <c r="AB21" s="620"/>
      <c r="AC21" s="620"/>
      <c r="AD21" s="620"/>
      <c r="AE21" s="24"/>
    </row>
    <row r="22" spans="1:47" ht="12.75" customHeight="1" x14ac:dyDescent="0.2">
      <c r="A22" s="4"/>
      <c r="B22" s="4"/>
      <c r="C22" s="4"/>
      <c r="D22" s="4"/>
      <c r="E22" s="4"/>
      <c r="F22" s="4"/>
      <c r="G22" s="4"/>
      <c r="H22" s="4"/>
      <c r="I22" s="4"/>
      <c r="J22" s="4"/>
      <c r="K22" s="4"/>
      <c r="L22" s="18" t="s">
        <v>72</v>
      </c>
      <c r="M22" s="19"/>
      <c r="N22" s="19"/>
      <c r="O22" s="19"/>
      <c r="P22" s="19"/>
      <c r="Q22" s="621"/>
      <c r="R22" s="621"/>
      <c r="S22" s="621"/>
      <c r="T22" s="621"/>
      <c r="U22" s="19" t="s">
        <v>45</v>
      </c>
      <c r="V22" s="19"/>
      <c r="W22" s="19"/>
      <c r="X22" s="19"/>
      <c r="Y22" s="19"/>
      <c r="Z22" s="19"/>
      <c r="AA22" s="19"/>
      <c r="AB22" s="19"/>
      <c r="AC22" s="19"/>
      <c r="AD22" s="19"/>
      <c r="AE22" s="21"/>
    </row>
    <row r="23" spans="1:47" ht="12.75" customHeight="1" x14ac:dyDescent="0.2">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row>
    <row r="24" spans="1:47" ht="12.75" customHeight="1" x14ac:dyDescent="0.2">
      <c r="A24" s="4"/>
      <c r="B24" s="618" t="s">
        <v>669</v>
      </c>
      <c r="C24" s="618"/>
      <c r="D24" s="618"/>
      <c r="E24" s="618"/>
      <c r="F24" s="618"/>
      <c r="G24" s="618"/>
      <c r="H24" s="618"/>
      <c r="I24" s="618"/>
      <c r="J24" s="618"/>
      <c r="K24" s="622"/>
      <c r="L24" s="339" t="s">
        <v>23</v>
      </c>
      <c r="M24" s="12" t="s">
        <v>69</v>
      </c>
      <c r="N24" s="12"/>
      <c r="O24" s="12"/>
      <c r="P24" s="12"/>
      <c r="Q24" s="340" t="s">
        <v>23</v>
      </c>
      <c r="R24" s="12" t="s">
        <v>70</v>
      </c>
      <c r="S24" s="12"/>
      <c r="T24" s="12"/>
      <c r="U24" s="12"/>
      <c r="V24" s="12"/>
      <c r="W24" s="12"/>
      <c r="X24" s="12"/>
      <c r="Y24" s="12"/>
      <c r="Z24" s="12"/>
      <c r="AA24" s="12"/>
      <c r="AB24" s="12"/>
      <c r="AC24" s="12"/>
      <c r="AD24" s="12"/>
      <c r="AE24" s="17"/>
    </row>
    <row r="25" spans="1:47" ht="12.75" customHeight="1" x14ac:dyDescent="0.2">
      <c r="A25" s="4"/>
      <c r="B25" s="4"/>
      <c r="C25" s="4"/>
      <c r="D25" s="4"/>
      <c r="E25" s="4"/>
      <c r="F25" s="4"/>
      <c r="G25" s="4"/>
      <c r="H25" s="4"/>
      <c r="I25" s="4"/>
      <c r="J25" s="4"/>
      <c r="K25" s="4"/>
      <c r="L25" s="619" t="s">
        <v>73</v>
      </c>
      <c r="M25" s="617"/>
      <c r="N25" s="617"/>
      <c r="O25" s="623" t="s">
        <v>11</v>
      </c>
      <c r="P25" s="624"/>
      <c r="Q25" s="624"/>
      <c r="R25" s="624"/>
      <c r="S25" s="624"/>
      <c r="T25" s="624"/>
      <c r="U25" s="624"/>
      <c r="V25" s="624"/>
      <c r="W25" s="624"/>
      <c r="X25" s="624"/>
      <c r="Y25" s="624"/>
      <c r="Z25" s="624"/>
      <c r="AA25" s="624"/>
      <c r="AB25" s="624"/>
      <c r="AC25" s="624"/>
      <c r="AD25" s="624"/>
      <c r="AE25" s="626" t="s">
        <v>8</v>
      </c>
    </row>
    <row r="26" spans="1:47" ht="12.75" customHeight="1" x14ac:dyDescent="0.15">
      <c r="A26" s="341"/>
      <c r="B26" s="341"/>
      <c r="C26" s="342"/>
      <c r="D26" s="343"/>
      <c r="E26" s="342"/>
      <c r="F26" s="343"/>
      <c r="G26" s="342"/>
      <c r="H26" s="343"/>
      <c r="I26" s="342"/>
      <c r="J26" s="343"/>
      <c r="K26" s="342"/>
      <c r="L26" s="344"/>
      <c r="M26" s="345"/>
      <c r="N26" s="346"/>
      <c r="O26" s="623"/>
      <c r="P26" s="625"/>
      <c r="Q26" s="625"/>
      <c r="R26" s="625"/>
      <c r="S26" s="625"/>
      <c r="T26" s="625"/>
      <c r="U26" s="625"/>
      <c r="V26" s="625"/>
      <c r="W26" s="625"/>
      <c r="X26" s="625"/>
      <c r="Y26" s="625"/>
      <c r="Z26" s="625"/>
      <c r="AA26" s="625"/>
      <c r="AB26" s="625"/>
      <c r="AC26" s="625"/>
      <c r="AD26" s="625"/>
      <c r="AE26" s="627"/>
    </row>
    <row r="28" spans="1:47" ht="12.75" customHeight="1" x14ac:dyDescent="0.2">
      <c r="A28" s="347" t="s">
        <v>670</v>
      </c>
      <c r="B28" s="297"/>
      <c r="C28" s="297"/>
      <c r="D28" s="297"/>
      <c r="E28" s="297"/>
      <c r="U28" s="572" t="s">
        <v>22</v>
      </c>
      <c r="V28" s="572"/>
      <c r="W28" s="572"/>
      <c r="X28" s="572"/>
      <c r="Y28" s="572"/>
      <c r="Z28" s="572"/>
    </row>
    <row r="29" spans="1:47" ht="12.75" customHeight="1" x14ac:dyDescent="0.2">
      <c r="B29" s="632" t="s">
        <v>36</v>
      </c>
      <c r="C29" s="632"/>
      <c r="D29" s="632"/>
      <c r="E29" s="632"/>
      <c r="F29" s="632"/>
      <c r="G29" s="632"/>
      <c r="H29" s="628" t="s">
        <v>44</v>
      </c>
      <c r="I29" s="629"/>
      <c r="J29" s="630"/>
      <c r="K29" s="628" t="s">
        <v>566</v>
      </c>
      <c r="L29" s="629"/>
      <c r="M29" s="629"/>
      <c r="N29" s="629"/>
      <c r="O29" s="629"/>
      <c r="P29" s="630"/>
      <c r="Q29" s="628" t="s">
        <v>62</v>
      </c>
      <c r="R29" s="629"/>
      <c r="S29" s="629"/>
      <c r="T29" s="629"/>
      <c r="U29" s="629"/>
      <c r="V29" s="629"/>
      <c r="W29" s="629"/>
      <c r="X29" s="629"/>
      <c r="Y29" s="629"/>
      <c r="Z29" s="629"/>
      <c r="AA29" s="212"/>
      <c r="AG29" s="351"/>
      <c r="AH29" s="351"/>
    </row>
    <row r="30" spans="1:47" ht="12.75" customHeight="1" x14ac:dyDescent="0.2">
      <c r="B30" s="631" t="s">
        <v>37</v>
      </c>
      <c r="C30" s="601" t="s">
        <v>50</v>
      </c>
      <c r="D30" s="601"/>
      <c r="E30" s="601"/>
      <c r="F30" s="601"/>
      <c r="G30" s="601"/>
      <c r="H30" s="581"/>
      <c r="I30" s="582"/>
      <c r="J30" s="642"/>
      <c r="K30" s="643"/>
      <c r="L30" s="644"/>
      <c r="M30" s="644"/>
      <c r="N30" s="644"/>
      <c r="O30" s="644"/>
      <c r="P30" s="645"/>
      <c r="Q30" s="602" t="s">
        <v>567</v>
      </c>
      <c r="R30" s="603"/>
      <c r="S30" s="603"/>
      <c r="T30" s="603"/>
      <c r="U30" s="603"/>
      <c r="V30" s="660" t="e">
        <f>K30/H30</f>
        <v>#DIV/0!</v>
      </c>
      <c r="W30" s="660"/>
      <c r="X30" s="660"/>
      <c r="Y30" s="660"/>
      <c r="Z30" s="660"/>
      <c r="AA30" s="10" t="s">
        <v>46</v>
      </c>
      <c r="AG30" s="668"/>
      <c r="AH30" s="668"/>
    </row>
    <row r="31" spans="1:47" ht="12.75" customHeight="1" x14ac:dyDescent="0.2">
      <c r="B31" s="631"/>
      <c r="C31" s="601" t="s">
        <v>51</v>
      </c>
      <c r="D31" s="601"/>
      <c r="E31" s="601"/>
      <c r="F31" s="601"/>
      <c r="G31" s="601"/>
      <c r="H31" s="581"/>
      <c r="I31" s="582"/>
      <c r="J31" s="642"/>
      <c r="K31" s="643"/>
      <c r="L31" s="644"/>
      <c r="M31" s="644"/>
      <c r="N31" s="644"/>
      <c r="O31" s="644"/>
      <c r="P31" s="645"/>
      <c r="Q31" s="602" t="s">
        <v>567</v>
      </c>
      <c r="R31" s="603"/>
      <c r="S31" s="603"/>
      <c r="T31" s="603"/>
      <c r="U31" s="603"/>
      <c r="V31" s="660" t="e">
        <f t="shared" ref="V31:V37" si="0">K31/H31</f>
        <v>#DIV/0!</v>
      </c>
      <c r="W31" s="660"/>
      <c r="X31" s="660"/>
      <c r="Y31" s="660"/>
      <c r="Z31" s="660"/>
      <c r="AA31" s="10" t="s">
        <v>46</v>
      </c>
      <c r="AJ31" s="351"/>
      <c r="AK31" s="351"/>
      <c r="AL31" s="351"/>
      <c r="AM31" s="351"/>
      <c r="AN31" s="351"/>
      <c r="AO31" s="351"/>
      <c r="AP31" s="351"/>
      <c r="AQ31" s="351"/>
      <c r="AR31" s="351"/>
      <c r="AS31" s="351"/>
      <c r="AT31" s="351"/>
      <c r="AU31" s="351"/>
    </row>
    <row r="32" spans="1:47" ht="12.75" customHeight="1" x14ac:dyDescent="0.2">
      <c r="B32" s="631"/>
      <c r="C32" s="601" t="s">
        <v>52</v>
      </c>
      <c r="D32" s="601"/>
      <c r="E32" s="601"/>
      <c r="F32" s="601"/>
      <c r="G32" s="601"/>
      <c r="H32" s="581"/>
      <c r="I32" s="582"/>
      <c r="J32" s="642"/>
      <c r="K32" s="643"/>
      <c r="L32" s="644"/>
      <c r="M32" s="644"/>
      <c r="N32" s="644"/>
      <c r="O32" s="644"/>
      <c r="P32" s="645"/>
      <c r="Q32" s="602" t="s">
        <v>567</v>
      </c>
      <c r="R32" s="603"/>
      <c r="S32" s="603"/>
      <c r="T32" s="603"/>
      <c r="U32" s="603"/>
      <c r="V32" s="660" t="e">
        <f t="shared" si="0"/>
        <v>#DIV/0!</v>
      </c>
      <c r="W32" s="660"/>
      <c r="X32" s="660"/>
      <c r="Y32" s="660"/>
      <c r="Z32" s="660"/>
      <c r="AA32" s="10" t="s">
        <v>46</v>
      </c>
      <c r="AJ32" s="352"/>
      <c r="AK32" s="352"/>
      <c r="AL32" s="352"/>
      <c r="AM32" s="352"/>
      <c r="AN32" s="352"/>
      <c r="AO32" s="352"/>
      <c r="AP32" s="352"/>
      <c r="AQ32" s="352"/>
      <c r="AR32" s="352"/>
      <c r="AS32" s="352"/>
      <c r="AT32" s="352"/>
      <c r="AU32" s="352"/>
    </row>
    <row r="33" spans="2:34" ht="12.75" customHeight="1" x14ac:dyDescent="0.2">
      <c r="B33" s="631"/>
      <c r="C33" s="601" t="s">
        <v>53</v>
      </c>
      <c r="D33" s="601"/>
      <c r="E33" s="601"/>
      <c r="F33" s="601"/>
      <c r="G33" s="601"/>
      <c r="H33" s="581"/>
      <c r="I33" s="582"/>
      <c r="J33" s="642"/>
      <c r="K33" s="643"/>
      <c r="L33" s="644"/>
      <c r="M33" s="644"/>
      <c r="N33" s="644"/>
      <c r="O33" s="644"/>
      <c r="P33" s="645"/>
      <c r="Q33" s="602" t="s">
        <v>567</v>
      </c>
      <c r="R33" s="603"/>
      <c r="S33" s="603"/>
      <c r="T33" s="603"/>
      <c r="U33" s="603"/>
      <c r="V33" s="660" t="e">
        <f t="shared" si="0"/>
        <v>#DIV/0!</v>
      </c>
      <c r="W33" s="660"/>
      <c r="X33" s="660"/>
      <c r="Y33" s="660"/>
      <c r="Z33" s="660"/>
      <c r="AA33" s="10" t="s">
        <v>46</v>
      </c>
      <c r="AG33" s="355"/>
      <c r="AH33" s="351"/>
    </row>
    <row r="34" spans="2:34" ht="12.75" customHeight="1" x14ac:dyDescent="0.2">
      <c r="B34" s="631"/>
      <c r="C34" s="601" t="s">
        <v>54</v>
      </c>
      <c r="D34" s="601"/>
      <c r="E34" s="601"/>
      <c r="F34" s="601"/>
      <c r="G34" s="601"/>
      <c r="H34" s="581"/>
      <c r="I34" s="582"/>
      <c r="J34" s="642"/>
      <c r="K34" s="643"/>
      <c r="L34" s="644"/>
      <c r="M34" s="644"/>
      <c r="N34" s="644"/>
      <c r="O34" s="644"/>
      <c r="P34" s="645"/>
      <c r="Q34" s="602" t="s">
        <v>567</v>
      </c>
      <c r="R34" s="603"/>
      <c r="S34" s="603"/>
      <c r="T34" s="603"/>
      <c r="U34" s="603"/>
      <c r="V34" s="660" t="e">
        <f t="shared" si="0"/>
        <v>#DIV/0!</v>
      </c>
      <c r="W34" s="660"/>
      <c r="X34" s="660"/>
      <c r="Y34" s="660"/>
      <c r="Z34" s="660"/>
      <c r="AA34" s="10" t="s">
        <v>46</v>
      </c>
      <c r="AG34" s="355"/>
      <c r="AH34" s="351"/>
    </row>
    <row r="35" spans="2:34" ht="12.75" customHeight="1" x14ac:dyDescent="0.2">
      <c r="B35" s="631"/>
      <c r="C35" s="601" t="s">
        <v>55</v>
      </c>
      <c r="D35" s="601"/>
      <c r="E35" s="601"/>
      <c r="F35" s="601"/>
      <c r="G35" s="601"/>
      <c r="H35" s="597"/>
      <c r="I35" s="597"/>
      <c r="J35" s="597"/>
      <c r="K35" s="643"/>
      <c r="L35" s="644"/>
      <c r="M35" s="644"/>
      <c r="N35" s="644"/>
      <c r="O35" s="644"/>
      <c r="P35" s="645"/>
      <c r="Q35" s="602" t="s">
        <v>567</v>
      </c>
      <c r="R35" s="603"/>
      <c r="S35" s="603"/>
      <c r="T35" s="603"/>
      <c r="U35" s="603"/>
      <c r="V35" s="660" t="e">
        <f t="shared" si="0"/>
        <v>#DIV/0!</v>
      </c>
      <c r="W35" s="660"/>
      <c r="X35" s="660"/>
      <c r="Y35" s="660"/>
      <c r="Z35" s="660"/>
      <c r="AA35" s="10" t="s">
        <v>46</v>
      </c>
      <c r="AG35" s="355"/>
      <c r="AH35" s="351"/>
    </row>
    <row r="36" spans="2:34" ht="12.75" customHeight="1" x14ac:dyDescent="0.2">
      <c r="B36" s="631"/>
      <c r="C36" s="659"/>
      <c r="D36" s="659"/>
      <c r="E36" s="659"/>
      <c r="F36" s="659"/>
      <c r="G36" s="659"/>
      <c r="H36" s="597"/>
      <c r="I36" s="597"/>
      <c r="J36" s="597"/>
      <c r="K36" s="643"/>
      <c r="L36" s="644"/>
      <c r="M36" s="644"/>
      <c r="N36" s="644"/>
      <c r="O36" s="644"/>
      <c r="P36" s="645"/>
      <c r="Q36" s="602" t="s">
        <v>567</v>
      </c>
      <c r="R36" s="603"/>
      <c r="S36" s="603"/>
      <c r="T36" s="603"/>
      <c r="U36" s="603"/>
      <c r="V36" s="660" t="e">
        <f t="shared" si="0"/>
        <v>#DIV/0!</v>
      </c>
      <c r="W36" s="660"/>
      <c r="X36" s="660"/>
      <c r="Y36" s="660"/>
      <c r="Z36" s="660"/>
      <c r="AA36" s="10" t="s">
        <v>46</v>
      </c>
      <c r="AG36" s="355"/>
      <c r="AH36" s="351"/>
    </row>
    <row r="37" spans="2:34" ht="12.75" customHeight="1" x14ac:dyDescent="0.2">
      <c r="B37" s="655" t="s">
        <v>47</v>
      </c>
      <c r="C37" s="655"/>
      <c r="D37" s="655"/>
      <c r="E37" s="655"/>
      <c r="F37" s="655"/>
      <c r="G37" s="655"/>
      <c r="H37" s="597"/>
      <c r="I37" s="597"/>
      <c r="J37" s="597"/>
      <c r="K37" s="643"/>
      <c r="L37" s="644"/>
      <c r="M37" s="644"/>
      <c r="N37" s="644"/>
      <c r="O37" s="644"/>
      <c r="P37" s="645"/>
      <c r="Q37" s="602" t="s">
        <v>567</v>
      </c>
      <c r="R37" s="603"/>
      <c r="S37" s="603"/>
      <c r="T37" s="603"/>
      <c r="U37" s="603"/>
      <c r="V37" s="660" t="e">
        <f t="shared" si="0"/>
        <v>#DIV/0!</v>
      </c>
      <c r="W37" s="660"/>
      <c r="X37" s="660"/>
      <c r="Y37" s="660"/>
      <c r="Z37" s="660"/>
      <c r="AA37" s="10" t="s">
        <v>46</v>
      </c>
      <c r="AG37" s="355"/>
      <c r="AH37" s="351"/>
    </row>
    <row r="38" spans="2:34" ht="12.75" customHeight="1" x14ac:dyDescent="0.2">
      <c r="B38" s="655" t="s">
        <v>48</v>
      </c>
      <c r="C38" s="655"/>
      <c r="D38" s="655"/>
      <c r="E38" s="655"/>
      <c r="F38" s="655"/>
      <c r="G38" s="655"/>
      <c r="H38" s="646"/>
      <c r="I38" s="647"/>
      <c r="J38" s="648"/>
      <c r="K38" s="643"/>
      <c r="L38" s="644"/>
      <c r="M38" s="644"/>
      <c r="N38" s="644"/>
      <c r="O38" s="644"/>
      <c r="P38" s="645"/>
      <c r="Q38" s="666"/>
      <c r="R38" s="459"/>
      <c r="S38" s="459"/>
      <c r="T38" s="459"/>
      <c r="U38" s="459"/>
      <c r="V38" s="459"/>
      <c r="W38" s="459"/>
      <c r="X38" s="459"/>
      <c r="Y38" s="459"/>
      <c r="Z38" s="459"/>
      <c r="AA38" s="667"/>
      <c r="AG38" s="355"/>
      <c r="AH38" s="351"/>
    </row>
    <row r="39" spans="2:34" ht="12.75" customHeight="1" x14ac:dyDescent="0.15">
      <c r="B39" s="631" t="s">
        <v>38</v>
      </c>
      <c r="C39" s="655" t="s">
        <v>49</v>
      </c>
      <c r="D39" s="655"/>
      <c r="E39" s="655"/>
      <c r="F39" s="655"/>
      <c r="G39" s="655"/>
      <c r="H39" s="649"/>
      <c r="I39" s="650"/>
      <c r="J39" s="651"/>
      <c r="K39" s="643"/>
      <c r="L39" s="644"/>
      <c r="M39" s="644"/>
      <c r="N39" s="644"/>
      <c r="O39" s="644"/>
      <c r="P39" s="645"/>
      <c r="Q39" s="666"/>
      <c r="R39" s="459"/>
      <c r="S39" s="459"/>
      <c r="T39" s="459"/>
      <c r="U39" s="459"/>
      <c r="V39" s="459"/>
      <c r="W39" s="459"/>
      <c r="X39" s="459"/>
      <c r="Y39" s="459"/>
      <c r="Z39" s="459"/>
      <c r="AA39" s="667"/>
      <c r="AG39" s="357"/>
      <c r="AH39" s="351"/>
    </row>
    <row r="40" spans="2:34" ht="12.75" customHeight="1" x14ac:dyDescent="0.15">
      <c r="B40" s="631"/>
      <c r="C40" s="656" t="s">
        <v>56</v>
      </c>
      <c r="D40" s="657"/>
      <c r="E40" s="657"/>
      <c r="F40" s="657"/>
      <c r="G40" s="658"/>
      <c r="H40" s="649"/>
      <c r="I40" s="650"/>
      <c r="J40" s="651"/>
      <c r="K40" s="643"/>
      <c r="L40" s="644"/>
      <c r="M40" s="644"/>
      <c r="N40" s="644"/>
      <c r="O40" s="644"/>
      <c r="P40" s="645"/>
      <c r="Q40" s="666"/>
      <c r="R40" s="459"/>
      <c r="S40" s="459"/>
      <c r="T40" s="459"/>
      <c r="U40" s="459"/>
      <c r="V40" s="459"/>
      <c r="W40" s="459"/>
      <c r="X40" s="459"/>
      <c r="Y40" s="459"/>
      <c r="Z40" s="459"/>
      <c r="AA40" s="667"/>
      <c r="AG40" s="357"/>
      <c r="AH40" s="351"/>
    </row>
    <row r="41" spans="2:34" ht="12.75" customHeight="1" x14ac:dyDescent="0.15">
      <c r="B41" s="631"/>
      <c r="C41" s="656" t="s">
        <v>39</v>
      </c>
      <c r="D41" s="657"/>
      <c r="E41" s="657"/>
      <c r="F41" s="657"/>
      <c r="G41" s="658"/>
      <c r="H41" s="649"/>
      <c r="I41" s="650"/>
      <c r="J41" s="651"/>
      <c r="K41" s="643"/>
      <c r="L41" s="644"/>
      <c r="M41" s="644"/>
      <c r="N41" s="644"/>
      <c r="O41" s="644"/>
      <c r="P41" s="645"/>
      <c r="Q41" s="666"/>
      <c r="R41" s="459"/>
      <c r="S41" s="459"/>
      <c r="T41" s="459"/>
      <c r="U41" s="459"/>
      <c r="V41" s="459"/>
      <c r="W41" s="459"/>
      <c r="X41" s="459"/>
      <c r="Y41" s="459"/>
      <c r="Z41" s="459"/>
      <c r="AA41" s="667"/>
      <c r="AG41" s="357"/>
      <c r="AH41" s="351"/>
    </row>
    <row r="42" spans="2:34" ht="12.75" customHeight="1" x14ac:dyDescent="0.15">
      <c r="B42" s="631"/>
      <c r="C42" s="656" t="s">
        <v>40</v>
      </c>
      <c r="D42" s="657"/>
      <c r="E42" s="657"/>
      <c r="F42" s="657"/>
      <c r="G42" s="658"/>
      <c r="H42" s="649"/>
      <c r="I42" s="650"/>
      <c r="J42" s="651"/>
      <c r="K42" s="643"/>
      <c r="L42" s="644"/>
      <c r="M42" s="644"/>
      <c r="N42" s="644"/>
      <c r="O42" s="644"/>
      <c r="P42" s="645"/>
      <c r="Q42" s="666"/>
      <c r="R42" s="459"/>
      <c r="S42" s="459"/>
      <c r="T42" s="459"/>
      <c r="U42" s="459"/>
      <c r="V42" s="459"/>
      <c r="W42" s="459"/>
      <c r="X42" s="459"/>
      <c r="Y42" s="459"/>
      <c r="Z42" s="459"/>
      <c r="AA42" s="667"/>
      <c r="AG42" s="357"/>
      <c r="AH42" s="351"/>
    </row>
    <row r="43" spans="2:34" ht="12.75" customHeight="1" x14ac:dyDescent="0.15">
      <c r="B43" s="602" t="s">
        <v>569</v>
      </c>
      <c r="C43" s="601"/>
      <c r="D43" s="601"/>
      <c r="E43" s="601"/>
      <c r="F43" s="601"/>
      <c r="G43" s="601"/>
      <c r="H43" s="649"/>
      <c r="I43" s="650"/>
      <c r="J43" s="651"/>
      <c r="K43" s="643"/>
      <c r="L43" s="644"/>
      <c r="M43" s="644"/>
      <c r="N43" s="644"/>
      <c r="O43" s="644"/>
      <c r="P43" s="645"/>
      <c r="Q43" s="666"/>
      <c r="R43" s="459"/>
      <c r="S43" s="459"/>
      <c r="T43" s="459"/>
      <c r="U43" s="459"/>
      <c r="V43" s="459"/>
      <c r="W43" s="459"/>
      <c r="X43" s="459"/>
      <c r="Y43" s="459"/>
      <c r="Z43" s="459"/>
      <c r="AA43" s="667"/>
      <c r="AG43" s="357"/>
      <c r="AH43" s="351"/>
    </row>
    <row r="44" spans="2:34" ht="12.75" customHeight="1" x14ac:dyDescent="0.15">
      <c r="B44" s="602" t="s">
        <v>1065</v>
      </c>
      <c r="C44" s="603"/>
      <c r="D44" s="603"/>
      <c r="E44" s="603"/>
      <c r="F44" s="603"/>
      <c r="G44" s="604"/>
      <c r="H44" s="649"/>
      <c r="I44" s="650"/>
      <c r="J44" s="651"/>
      <c r="K44" s="643"/>
      <c r="L44" s="644"/>
      <c r="M44" s="644"/>
      <c r="N44" s="644"/>
      <c r="O44" s="644"/>
      <c r="P44" s="645"/>
      <c r="Q44" s="666"/>
      <c r="R44" s="459"/>
      <c r="S44" s="459"/>
      <c r="T44" s="459"/>
      <c r="U44" s="459"/>
      <c r="V44" s="459"/>
      <c r="W44" s="459"/>
      <c r="X44" s="459"/>
      <c r="Y44" s="459"/>
      <c r="Z44" s="459"/>
      <c r="AA44" s="667"/>
      <c r="AG44" s="357"/>
      <c r="AH44" s="351"/>
    </row>
    <row r="45" spans="2:34" ht="12.75" customHeight="1" x14ac:dyDescent="0.15">
      <c r="B45" s="602" t="s">
        <v>57</v>
      </c>
      <c r="C45" s="603"/>
      <c r="D45" s="603"/>
      <c r="E45" s="603"/>
      <c r="F45" s="603"/>
      <c r="G45" s="604"/>
      <c r="H45" s="649"/>
      <c r="I45" s="650"/>
      <c r="J45" s="651"/>
      <c r="K45" s="643"/>
      <c r="L45" s="644"/>
      <c r="M45" s="644"/>
      <c r="N45" s="644"/>
      <c r="O45" s="644"/>
      <c r="P45" s="645"/>
      <c r="Q45" s="666"/>
      <c r="R45" s="459"/>
      <c r="S45" s="459"/>
      <c r="T45" s="459"/>
      <c r="U45" s="459"/>
      <c r="V45" s="459"/>
      <c r="W45" s="459"/>
      <c r="X45" s="459"/>
      <c r="Y45" s="459"/>
      <c r="Z45" s="459"/>
      <c r="AA45" s="667"/>
      <c r="AG45" s="357"/>
      <c r="AH45" s="351"/>
    </row>
    <row r="46" spans="2:34" ht="12.75" customHeight="1" x14ac:dyDescent="0.15">
      <c r="B46" s="602" t="s">
        <v>58</v>
      </c>
      <c r="C46" s="603"/>
      <c r="D46" s="603"/>
      <c r="E46" s="603"/>
      <c r="F46" s="603"/>
      <c r="G46" s="604"/>
      <c r="H46" s="649"/>
      <c r="I46" s="650"/>
      <c r="J46" s="651"/>
      <c r="K46" s="643"/>
      <c r="L46" s="644"/>
      <c r="M46" s="644"/>
      <c r="N46" s="644"/>
      <c r="O46" s="644"/>
      <c r="P46" s="645"/>
      <c r="Q46" s="666"/>
      <c r="R46" s="459"/>
      <c r="S46" s="459"/>
      <c r="T46" s="459"/>
      <c r="U46" s="459"/>
      <c r="V46" s="459"/>
      <c r="W46" s="459"/>
      <c r="X46" s="459"/>
      <c r="Y46" s="459"/>
      <c r="Z46" s="459"/>
      <c r="AA46" s="667"/>
      <c r="AG46" s="357"/>
      <c r="AH46" s="351"/>
    </row>
    <row r="47" spans="2:34" ht="12.75" customHeight="1" x14ac:dyDescent="0.15">
      <c r="B47" s="605" t="s">
        <v>59</v>
      </c>
      <c r="C47" s="601" t="s">
        <v>568</v>
      </c>
      <c r="D47" s="603"/>
      <c r="E47" s="603"/>
      <c r="F47" s="603"/>
      <c r="G47" s="604"/>
      <c r="H47" s="649"/>
      <c r="I47" s="650"/>
      <c r="J47" s="651"/>
      <c r="K47" s="643"/>
      <c r="L47" s="644"/>
      <c r="M47" s="644"/>
      <c r="N47" s="644"/>
      <c r="O47" s="644"/>
      <c r="P47" s="645"/>
      <c r="Q47" s="348" t="s">
        <v>63</v>
      </c>
      <c r="R47" s="459"/>
      <c r="S47" s="459"/>
      <c r="T47" s="459"/>
      <c r="U47" s="139" t="s">
        <v>66</v>
      </c>
      <c r="V47" s="139" t="s">
        <v>64</v>
      </c>
      <c r="W47" s="139" t="s">
        <v>65</v>
      </c>
      <c r="X47" s="459"/>
      <c r="Y47" s="459"/>
      <c r="Z47" s="459"/>
      <c r="AA47" s="140" t="s">
        <v>66</v>
      </c>
      <c r="AG47" s="357"/>
      <c r="AH47" s="351"/>
    </row>
    <row r="48" spans="2:34" ht="12.75" customHeight="1" x14ac:dyDescent="0.2">
      <c r="B48" s="605"/>
      <c r="C48" s="601" t="s">
        <v>60</v>
      </c>
      <c r="D48" s="601"/>
      <c r="E48" s="601"/>
      <c r="F48" s="601"/>
      <c r="G48" s="601"/>
      <c r="H48" s="649"/>
      <c r="I48" s="650"/>
      <c r="J48" s="651"/>
      <c r="K48" s="643"/>
      <c r="L48" s="644"/>
      <c r="M48" s="644"/>
      <c r="N48" s="644"/>
      <c r="O48" s="644"/>
      <c r="P48" s="645"/>
      <c r="Q48" s="666"/>
      <c r="R48" s="459"/>
      <c r="S48" s="459"/>
      <c r="T48" s="459"/>
      <c r="U48" s="459"/>
      <c r="V48" s="459"/>
      <c r="W48" s="459"/>
      <c r="X48" s="459"/>
      <c r="Y48" s="459"/>
      <c r="Z48" s="459"/>
      <c r="AA48" s="667"/>
      <c r="AG48" s="355"/>
      <c r="AH48" s="351"/>
    </row>
    <row r="49" spans="1:47" ht="12.75" customHeight="1" x14ac:dyDescent="0.15">
      <c r="B49" s="601" t="s">
        <v>41</v>
      </c>
      <c r="C49" s="601"/>
      <c r="D49" s="601"/>
      <c r="E49" s="601"/>
      <c r="F49" s="601"/>
      <c r="G49" s="601"/>
      <c r="H49" s="649"/>
      <c r="I49" s="650"/>
      <c r="J49" s="651"/>
      <c r="K49" s="643"/>
      <c r="L49" s="644"/>
      <c r="M49" s="644"/>
      <c r="N49" s="644"/>
      <c r="O49" s="644"/>
      <c r="P49" s="645"/>
      <c r="Q49" s="666"/>
      <c r="R49" s="459"/>
      <c r="S49" s="459"/>
      <c r="T49" s="459"/>
      <c r="U49" s="459"/>
      <c r="V49" s="459"/>
      <c r="W49" s="459"/>
      <c r="X49" s="459"/>
      <c r="Y49" s="459"/>
      <c r="Z49" s="459"/>
      <c r="AA49" s="667"/>
      <c r="AG49" s="357"/>
      <c r="AH49" s="351"/>
    </row>
    <row r="50" spans="1:47" ht="12.75" customHeight="1" x14ac:dyDescent="0.15">
      <c r="B50" s="612" t="s">
        <v>42</v>
      </c>
      <c r="C50" s="612"/>
      <c r="D50" s="612"/>
      <c r="E50" s="612"/>
      <c r="F50" s="612"/>
      <c r="G50" s="612"/>
      <c r="H50" s="652"/>
      <c r="I50" s="653"/>
      <c r="J50" s="654"/>
      <c r="K50" s="643"/>
      <c r="L50" s="644"/>
      <c r="M50" s="644"/>
      <c r="N50" s="644"/>
      <c r="O50" s="644"/>
      <c r="P50" s="645"/>
      <c r="Q50" s="666"/>
      <c r="R50" s="459"/>
      <c r="S50" s="459"/>
      <c r="T50" s="459"/>
      <c r="U50" s="459"/>
      <c r="V50" s="459"/>
      <c r="W50" s="459"/>
      <c r="X50" s="459"/>
      <c r="Y50" s="459"/>
      <c r="Z50" s="459"/>
      <c r="AA50" s="667"/>
      <c r="AG50" s="357"/>
      <c r="AH50" s="351"/>
    </row>
    <row r="51" spans="1:47" ht="12.75" customHeight="1" x14ac:dyDescent="0.15">
      <c r="B51" s="601" t="s">
        <v>43</v>
      </c>
      <c r="C51" s="601"/>
      <c r="D51" s="601"/>
      <c r="E51" s="601"/>
      <c r="F51" s="601"/>
      <c r="G51" s="601"/>
      <c r="H51" s="630"/>
      <c r="I51" s="574"/>
      <c r="J51" s="574"/>
      <c r="K51" s="661" t="s">
        <v>61</v>
      </c>
      <c r="L51" s="662"/>
      <c r="M51" s="663">
        <f>SUM(K30:P50)</f>
        <v>0</v>
      </c>
      <c r="N51" s="664"/>
      <c r="O51" s="664"/>
      <c r="P51" s="665"/>
      <c r="Q51" s="448"/>
      <c r="R51" s="480"/>
      <c r="S51" s="480"/>
      <c r="T51" s="480"/>
      <c r="U51" s="480"/>
      <c r="V51" s="480"/>
      <c r="W51" s="480"/>
      <c r="X51" s="480"/>
      <c r="Y51" s="480"/>
      <c r="Z51" s="480"/>
      <c r="AA51" s="670"/>
      <c r="AB51" s="150"/>
      <c r="AG51" s="357"/>
      <c r="AH51" s="351"/>
    </row>
    <row r="52" spans="1:47" ht="12.75" customHeight="1" x14ac:dyDescent="0.15">
      <c r="B52" s="302"/>
      <c r="C52" s="302"/>
      <c r="D52" s="302"/>
      <c r="E52" s="302"/>
      <c r="F52" s="302"/>
      <c r="G52" s="302"/>
      <c r="H52" s="63"/>
      <c r="I52" s="63"/>
      <c r="J52" s="63"/>
      <c r="K52" s="220"/>
      <c r="L52" s="220"/>
      <c r="M52" s="349"/>
      <c r="N52" s="349"/>
      <c r="O52" s="349"/>
      <c r="P52" s="349"/>
      <c r="Q52" s="220"/>
      <c r="R52" s="220"/>
      <c r="S52" s="220"/>
      <c r="T52" s="220"/>
      <c r="U52" s="220"/>
      <c r="V52" s="220"/>
      <c r="W52" s="220"/>
      <c r="X52" s="220"/>
      <c r="Y52" s="220"/>
      <c r="Z52" s="220"/>
      <c r="AA52" s="220"/>
      <c r="AG52" s="357"/>
      <c r="AH52" s="351"/>
    </row>
    <row r="53" spans="1:47" ht="12.75" customHeight="1" x14ac:dyDescent="0.15">
      <c r="B53" s="302"/>
      <c r="C53" s="302"/>
      <c r="D53" s="302"/>
      <c r="E53" s="302"/>
      <c r="F53" s="302"/>
      <c r="G53" s="302"/>
      <c r="H53" s="63"/>
      <c r="I53" s="63"/>
      <c r="J53" s="63"/>
      <c r="K53" s="220"/>
      <c r="L53" s="220"/>
      <c r="M53" s="349"/>
      <c r="N53" s="349"/>
      <c r="O53" s="349"/>
      <c r="P53" s="349"/>
      <c r="Q53" s="220"/>
      <c r="R53" s="220"/>
      <c r="S53" s="220"/>
      <c r="T53" s="220"/>
      <c r="U53" s="220"/>
      <c r="V53" s="220"/>
      <c r="W53" s="220"/>
      <c r="X53" s="220"/>
      <c r="Y53" s="220"/>
      <c r="Z53" s="220"/>
      <c r="AA53" s="220"/>
      <c r="AG53" s="357"/>
      <c r="AH53" s="351"/>
    </row>
    <row r="54" spans="1:47" ht="12.75" customHeight="1" x14ac:dyDescent="0.15">
      <c r="B54" s="302"/>
      <c r="C54" s="302"/>
      <c r="D54" s="302"/>
      <c r="E54" s="302"/>
      <c r="F54" s="302"/>
      <c r="G54" s="302"/>
      <c r="H54" s="63"/>
      <c r="I54" s="63"/>
      <c r="J54" s="63"/>
      <c r="K54" s="220"/>
      <c r="L54" s="220"/>
      <c r="M54" s="349"/>
      <c r="N54" s="349"/>
      <c r="O54" s="349"/>
      <c r="P54" s="349"/>
      <c r="Q54" s="220"/>
      <c r="R54" s="220"/>
      <c r="S54" s="220"/>
      <c r="T54" s="220"/>
      <c r="U54" s="220"/>
      <c r="V54" s="220"/>
      <c r="W54" s="220"/>
      <c r="X54" s="220"/>
      <c r="Y54" s="220"/>
      <c r="Z54" s="220"/>
      <c r="AA54" s="220"/>
      <c r="AG54" s="357"/>
      <c r="AH54" s="351"/>
    </row>
    <row r="55" spans="1:47" ht="12.75" customHeight="1" x14ac:dyDescent="0.15">
      <c r="B55" s="302"/>
      <c r="C55" s="302"/>
      <c r="D55" s="302"/>
      <c r="E55" s="302"/>
      <c r="F55" s="302"/>
      <c r="G55" s="302"/>
      <c r="H55" s="63"/>
      <c r="I55" s="63"/>
      <c r="J55" s="63"/>
      <c r="K55" s="220"/>
      <c r="L55" s="220"/>
      <c r="M55" s="349"/>
      <c r="N55" s="349"/>
      <c r="O55" s="349"/>
      <c r="P55" s="349"/>
      <c r="Q55" s="220"/>
      <c r="R55" s="220"/>
      <c r="S55" s="220"/>
      <c r="T55" s="220"/>
      <c r="U55" s="220"/>
      <c r="V55" s="220"/>
      <c r="W55" s="220"/>
      <c r="X55" s="220"/>
      <c r="Y55" s="220"/>
      <c r="Z55" s="220"/>
      <c r="AA55" s="220"/>
      <c r="AG55" s="357"/>
      <c r="AH55" s="351"/>
    </row>
    <row r="56" spans="1:47" ht="12.75" customHeight="1" x14ac:dyDescent="0.15">
      <c r="B56" s="302"/>
      <c r="C56" s="302"/>
      <c r="D56" s="302"/>
      <c r="E56" s="302"/>
      <c r="F56" s="302"/>
      <c r="G56" s="302"/>
      <c r="H56" s="63"/>
      <c r="I56" s="63"/>
      <c r="J56" s="63"/>
      <c r="K56" s="220"/>
      <c r="L56" s="220"/>
      <c r="M56" s="349"/>
      <c r="N56" s="349"/>
      <c r="O56" s="349"/>
      <c r="P56" s="349"/>
      <c r="Q56" s="220"/>
      <c r="R56" s="220"/>
      <c r="S56" s="220"/>
      <c r="T56" s="220"/>
      <c r="U56" s="220"/>
      <c r="V56" s="220"/>
      <c r="W56" s="220"/>
      <c r="X56" s="220"/>
      <c r="Y56" s="220"/>
      <c r="Z56" s="220"/>
      <c r="AA56" s="220"/>
      <c r="AG56" s="357"/>
      <c r="AH56" s="351"/>
    </row>
    <row r="57" spans="1:47" ht="12.75" customHeight="1" x14ac:dyDescent="0.15">
      <c r="B57" s="302"/>
      <c r="C57" s="302"/>
      <c r="D57" s="302"/>
      <c r="E57" s="302"/>
      <c r="F57" s="302"/>
      <c r="G57" s="302"/>
      <c r="H57" s="63"/>
      <c r="I57" s="63"/>
      <c r="J57" s="63"/>
      <c r="K57" s="220"/>
      <c r="L57" s="220"/>
      <c r="M57" s="349"/>
      <c r="N57" s="349"/>
      <c r="O57" s="349"/>
      <c r="P57" s="349"/>
      <c r="Q57" s="220"/>
      <c r="R57" s="220"/>
      <c r="S57" s="220"/>
      <c r="T57" s="220"/>
      <c r="U57" s="220"/>
      <c r="V57" s="220"/>
      <c r="W57" s="220"/>
      <c r="X57" s="220"/>
      <c r="Y57" s="220"/>
      <c r="Z57" s="220"/>
      <c r="AA57" s="220"/>
      <c r="AG57" s="357"/>
      <c r="AH57" s="351"/>
    </row>
    <row r="58" spans="1:47" ht="12.75" customHeight="1" x14ac:dyDescent="0.2">
      <c r="AG58" s="355"/>
      <c r="AH58" s="351"/>
    </row>
    <row r="59" spans="1:47" ht="12.75" customHeight="1" x14ac:dyDescent="0.2">
      <c r="A59" s="112" t="s">
        <v>671</v>
      </c>
      <c r="W59" s="572" t="s">
        <v>22</v>
      </c>
      <c r="X59" s="572"/>
      <c r="Y59" s="572"/>
      <c r="Z59" s="572"/>
      <c r="AA59" s="572"/>
      <c r="AB59" s="572"/>
      <c r="AG59" s="351"/>
      <c r="AH59" s="351"/>
    </row>
    <row r="60" spans="1:47" ht="12.75" customHeight="1" x14ac:dyDescent="0.2">
      <c r="B60" s="112" t="s">
        <v>1028</v>
      </c>
      <c r="AG60" s="351"/>
      <c r="AH60" s="351"/>
    </row>
    <row r="61" spans="1:47" ht="12.75" customHeight="1" x14ac:dyDescent="0.2">
      <c r="C61" s="583" t="s">
        <v>570</v>
      </c>
      <c r="D61" s="583"/>
      <c r="E61" s="583"/>
      <c r="F61" s="583"/>
      <c r="G61" s="583"/>
      <c r="H61" s="583"/>
      <c r="I61" s="583"/>
      <c r="J61" s="583"/>
      <c r="K61" s="583"/>
      <c r="L61" s="583"/>
      <c r="M61" s="583"/>
      <c r="N61" s="608" t="s">
        <v>574</v>
      </c>
      <c r="O61" s="608"/>
      <c r="P61" s="608"/>
      <c r="Q61" s="608"/>
      <c r="R61" s="608"/>
      <c r="S61" s="608"/>
      <c r="T61" s="608"/>
      <c r="U61" s="608"/>
      <c r="V61" s="608"/>
      <c r="W61" s="608"/>
      <c r="X61" s="608"/>
      <c r="Y61" s="608"/>
      <c r="Z61" s="608"/>
      <c r="AA61" s="608"/>
      <c r="AG61" s="668"/>
      <c r="AH61" s="668"/>
      <c r="AJ61" s="351"/>
      <c r="AK61" s="351"/>
      <c r="AL61" s="351"/>
      <c r="AM61" s="351"/>
      <c r="AN61" s="351"/>
      <c r="AO61" s="351"/>
      <c r="AP61" s="351"/>
      <c r="AQ61" s="351"/>
      <c r="AR61" s="351"/>
      <c r="AS61" s="351"/>
      <c r="AT61" s="351"/>
      <c r="AU61" s="351"/>
    </row>
    <row r="62" spans="1:47" ht="12.75" customHeight="1" x14ac:dyDescent="0.2">
      <c r="C62" s="583" t="s">
        <v>571</v>
      </c>
      <c r="D62" s="583"/>
      <c r="E62" s="583"/>
      <c r="F62" s="583"/>
      <c r="G62" s="583"/>
      <c r="H62" s="611"/>
      <c r="I62" s="611"/>
      <c r="J62" s="611"/>
      <c r="K62" s="611"/>
      <c r="L62" s="579" t="s">
        <v>573</v>
      </c>
      <c r="M62" s="580"/>
      <c r="N62" s="596">
        <v>180</v>
      </c>
      <c r="O62" s="596"/>
      <c r="P62" s="596"/>
      <c r="Q62" s="596"/>
      <c r="R62" s="596"/>
      <c r="S62" s="596"/>
      <c r="T62" s="596"/>
      <c r="U62" s="596"/>
      <c r="V62" s="596"/>
      <c r="W62" s="596"/>
      <c r="X62" s="606">
        <v>180</v>
      </c>
      <c r="Y62" s="606"/>
      <c r="Z62" s="606"/>
      <c r="AA62" s="606"/>
      <c r="AJ62" s="351"/>
      <c r="AK62" s="351"/>
      <c r="AL62" s="351"/>
      <c r="AM62" s="351"/>
      <c r="AN62" s="351"/>
      <c r="AO62" s="351"/>
      <c r="AP62" s="351"/>
      <c r="AQ62" s="351"/>
      <c r="AR62" s="351"/>
      <c r="AS62" s="351"/>
      <c r="AT62" s="351"/>
      <c r="AU62" s="351"/>
    </row>
    <row r="63" spans="1:47" ht="12.75" customHeight="1" x14ac:dyDescent="0.2">
      <c r="C63" s="583" t="s">
        <v>572</v>
      </c>
      <c r="D63" s="583"/>
      <c r="E63" s="583"/>
      <c r="F63" s="583"/>
      <c r="G63" s="583"/>
      <c r="H63" s="609"/>
      <c r="I63" s="609"/>
      <c r="J63" s="609"/>
      <c r="K63" s="610"/>
      <c r="L63" s="579" t="s">
        <v>573</v>
      </c>
      <c r="M63" s="580"/>
      <c r="N63" s="607" t="s">
        <v>586</v>
      </c>
      <c r="O63" s="607"/>
      <c r="P63" s="607"/>
      <c r="Q63" s="607"/>
      <c r="R63" s="607"/>
      <c r="S63" s="607"/>
      <c r="T63" s="607"/>
      <c r="U63" s="607"/>
      <c r="V63" s="607"/>
      <c r="W63" s="607"/>
      <c r="X63" s="596">
        <f>320+100*(H62+H63-2)</f>
        <v>120</v>
      </c>
      <c r="Y63" s="596"/>
      <c r="Z63" s="596"/>
      <c r="AA63" s="596"/>
    </row>
    <row r="64" spans="1:47" ht="12.75" customHeight="1" x14ac:dyDescent="0.2">
      <c r="AG64" s="351"/>
      <c r="AH64" s="351"/>
    </row>
    <row r="65" spans="1:47" ht="12.75" customHeight="1" x14ac:dyDescent="0.2">
      <c r="B65" s="112" t="s">
        <v>575</v>
      </c>
      <c r="AG65" s="351"/>
      <c r="AH65" s="351"/>
    </row>
    <row r="66" spans="1:47" ht="12.75" customHeight="1" x14ac:dyDescent="0.2">
      <c r="C66" s="583" t="s">
        <v>576</v>
      </c>
      <c r="D66" s="583"/>
      <c r="E66" s="583"/>
      <c r="F66" s="583"/>
      <c r="G66" s="583"/>
      <c r="H66" s="583" t="s">
        <v>583</v>
      </c>
      <c r="I66" s="583"/>
      <c r="J66" s="583"/>
      <c r="K66" s="583"/>
      <c r="L66" s="583"/>
      <c r="M66" s="583"/>
      <c r="N66" s="583" t="s">
        <v>582</v>
      </c>
      <c r="O66" s="583"/>
      <c r="P66" s="583"/>
      <c r="Q66" s="583"/>
      <c r="R66" s="583"/>
      <c r="S66" s="583"/>
      <c r="T66" s="583"/>
      <c r="U66" s="583"/>
      <c r="V66" s="583"/>
      <c r="W66" s="583"/>
      <c r="X66" s="583"/>
      <c r="Y66" s="583"/>
      <c r="Z66" s="583"/>
      <c r="AA66" s="583"/>
      <c r="AG66" s="351"/>
      <c r="AH66" s="351"/>
    </row>
    <row r="67" spans="1:47" ht="12.75" customHeight="1" x14ac:dyDescent="0.2">
      <c r="C67" s="583" t="s">
        <v>577</v>
      </c>
      <c r="D67" s="583"/>
      <c r="E67" s="583"/>
      <c r="F67" s="583"/>
      <c r="G67" s="583"/>
      <c r="H67" s="597"/>
      <c r="I67" s="597"/>
      <c r="J67" s="597"/>
      <c r="K67" s="597"/>
      <c r="L67" s="597"/>
      <c r="M67" s="597"/>
      <c r="N67" s="583" t="s">
        <v>578</v>
      </c>
      <c r="O67" s="583"/>
      <c r="P67" s="583"/>
      <c r="Q67" s="583"/>
      <c r="R67" s="583"/>
      <c r="S67" s="583"/>
      <c r="T67" s="583"/>
      <c r="U67" s="583"/>
      <c r="V67" s="583"/>
      <c r="W67" s="583"/>
      <c r="X67" s="596">
        <f>H67*3.3</f>
        <v>0</v>
      </c>
      <c r="Y67" s="596"/>
      <c r="Z67" s="596"/>
      <c r="AA67" s="596"/>
      <c r="AG67" s="351"/>
      <c r="AH67" s="351"/>
    </row>
    <row r="68" spans="1:47" ht="12.75" customHeight="1" x14ac:dyDescent="0.2">
      <c r="C68" s="583" t="s">
        <v>579</v>
      </c>
      <c r="D68" s="583"/>
      <c r="E68" s="583"/>
      <c r="F68" s="583"/>
      <c r="G68" s="583"/>
      <c r="H68" s="597"/>
      <c r="I68" s="597"/>
      <c r="J68" s="597"/>
      <c r="K68" s="597"/>
      <c r="L68" s="597"/>
      <c r="M68" s="597"/>
      <c r="N68" s="583" t="s">
        <v>578</v>
      </c>
      <c r="O68" s="583"/>
      <c r="P68" s="583"/>
      <c r="Q68" s="583"/>
      <c r="R68" s="583"/>
      <c r="S68" s="583"/>
      <c r="T68" s="583"/>
      <c r="U68" s="583"/>
      <c r="V68" s="583"/>
      <c r="W68" s="583"/>
      <c r="X68" s="596">
        <f t="shared" ref="X68" si="1">H68*3.3</f>
        <v>0</v>
      </c>
      <c r="Y68" s="596"/>
      <c r="Z68" s="596"/>
      <c r="AA68" s="596"/>
      <c r="AG68" s="351"/>
      <c r="AH68" s="351"/>
    </row>
    <row r="69" spans="1:47" ht="12.75" customHeight="1" x14ac:dyDescent="0.2">
      <c r="C69" s="583" t="s">
        <v>580</v>
      </c>
      <c r="D69" s="583"/>
      <c r="E69" s="583"/>
      <c r="F69" s="583"/>
      <c r="G69" s="583"/>
      <c r="H69" s="597"/>
      <c r="I69" s="597"/>
      <c r="J69" s="597"/>
      <c r="K69" s="597"/>
      <c r="L69" s="597"/>
      <c r="M69" s="597"/>
      <c r="N69" s="583" t="s">
        <v>581</v>
      </c>
      <c r="O69" s="583"/>
      <c r="P69" s="583"/>
      <c r="Q69" s="583"/>
      <c r="R69" s="583"/>
      <c r="S69" s="583"/>
      <c r="T69" s="583"/>
      <c r="U69" s="583"/>
      <c r="V69" s="583"/>
      <c r="W69" s="583"/>
      <c r="X69" s="596">
        <f>H69*1.98</f>
        <v>0</v>
      </c>
      <c r="Y69" s="596"/>
      <c r="Z69" s="596"/>
      <c r="AA69" s="596"/>
      <c r="AG69" s="351"/>
      <c r="AH69" s="351"/>
    </row>
    <row r="70" spans="1:47" ht="12.75" customHeight="1" x14ac:dyDescent="0.2">
      <c r="C70" s="598" t="s">
        <v>587</v>
      </c>
      <c r="D70" s="599"/>
      <c r="E70" s="599"/>
      <c r="F70" s="599"/>
      <c r="G70" s="599"/>
      <c r="H70" s="599"/>
      <c r="I70" s="599"/>
      <c r="J70" s="599"/>
      <c r="K70" s="599"/>
      <c r="L70" s="599"/>
      <c r="M70" s="599"/>
      <c r="N70" s="599"/>
      <c r="O70" s="599"/>
      <c r="P70" s="599"/>
      <c r="Q70" s="599"/>
      <c r="R70" s="599"/>
      <c r="S70" s="599"/>
      <c r="T70" s="599"/>
      <c r="U70" s="599"/>
      <c r="V70" s="599"/>
      <c r="W70" s="600"/>
      <c r="X70" s="596">
        <f>SUM(X67:AA69)</f>
        <v>0</v>
      </c>
      <c r="Y70" s="596"/>
      <c r="Z70" s="596"/>
      <c r="AA70" s="596"/>
      <c r="AG70" s="351"/>
      <c r="AH70" s="351"/>
    </row>
    <row r="71" spans="1:47" ht="12.75" customHeight="1" x14ac:dyDescent="0.2">
      <c r="AG71" s="351"/>
      <c r="AH71" s="351"/>
    </row>
    <row r="72" spans="1:47" ht="12.75" customHeight="1" x14ac:dyDescent="0.15">
      <c r="B72" s="350" t="s">
        <v>584</v>
      </c>
      <c r="AG72" s="351"/>
      <c r="AH72" s="351"/>
    </row>
    <row r="73" spans="1:47" ht="12.75" customHeight="1" x14ac:dyDescent="0.2">
      <c r="C73" s="574" t="s">
        <v>589</v>
      </c>
      <c r="D73" s="574"/>
      <c r="E73" s="574"/>
      <c r="F73" s="574"/>
      <c r="G73" s="574"/>
      <c r="H73" s="574"/>
      <c r="I73" s="574"/>
      <c r="J73" s="574"/>
      <c r="K73" s="574"/>
      <c r="L73" s="574"/>
      <c r="M73" s="574"/>
      <c r="N73" s="574"/>
      <c r="O73" s="574"/>
      <c r="P73" s="574"/>
      <c r="Q73" s="574"/>
      <c r="R73" s="574"/>
      <c r="S73" s="574"/>
      <c r="T73" s="574"/>
      <c r="U73" s="574"/>
      <c r="V73" s="574"/>
      <c r="W73" s="574"/>
      <c r="X73" s="575">
        <f>IF(X63="",SUM(X62,X70),SUM(X63,X70))</f>
        <v>120</v>
      </c>
      <c r="Y73" s="574"/>
      <c r="Z73" s="574"/>
      <c r="AA73" s="574"/>
      <c r="AG73" s="351"/>
      <c r="AH73" s="351"/>
    </row>
    <row r="74" spans="1:47" ht="12.75" customHeight="1" x14ac:dyDescent="0.2">
      <c r="AG74" s="351"/>
      <c r="AH74" s="351"/>
    </row>
    <row r="75" spans="1:47" ht="12.75" customHeight="1" x14ac:dyDescent="0.2">
      <c r="A75" s="112" t="s">
        <v>672</v>
      </c>
      <c r="W75" s="572" t="s">
        <v>22</v>
      </c>
      <c r="X75" s="572"/>
      <c r="Y75" s="572"/>
      <c r="Z75" s="572"/>
      <c r="AA75" s="572"/>
      <c r="AB75" s="572"/>
      <c r="AG75" s="351"/>
      <c r="AH75" s="351"/>
    </row>
    <row r="76" spans="1:47" ht="12.75" customHeight="1" x14ac:dyDescent="0.2">
      <c r="B76" s="112" t="s">
        <v>585</v>
      </c>
      <c r="AG76" s="351"/>
      <c r="AH76" s="351"/>
    </row>
    <row r="77" spans="1:47" ht="12.75" customHeight="1" x14ac:dyDescent="0.2">
      <c r="C77" s="583" t="s">
        <v>576</v>
      </c>
      <c r="D77" s="583"/>
      <c r="E77" s="583"/>
      <c r="F77" s="583"/>
      <c r="G77" s="583"/>
      <c r="H77" s="583" t="s">
        <v>583</v>
      </c>
      <c r="I77" s="583"/>
      <c r="J77" s="583"/>
      <c r="K77" s="583"/>
      <c r="L77" s="583"/>
      <c r="M77" s="583"/>
      <c r="N77" s="583" t="s">
        <v>582</v>
      </c>
      <c r="O77" s="583"/>
      <c r="P77" s="583"/>
      <c r="Q77" s="583"/>
      <c r="R77" s="583"/>
      <c r="S77" s="583"/>
      <c r="T77" s="583"/>
      <c r="U77" s="583"/>
      <c r="V77" s="583"/>
      <c r="W77" s="583"/>
      <c r="X77" s="583"/>
      <c r="Y77" s="583"/>
      <c r="Z77" s="583"/>
      <c r="AA77" s="583"/>
      <c r="AG77" s="668"/>
      <c r="AH77" s="668"/>
      <c r="AJ77" s="351"/>
      <c r="AK77" s="351"/>
      <c r="AL77" s="351"/>
      <c r="AM77" s="351"/>
      <c r="AN77" s="351"/>
      <c r="AO77" s="351"/>
      <c r="AP77" s="351"/>
      <c r="AQ77" s="351"/>
      <c r="AR77" s="351"/>
      <c r="AS77" s="351"/>
      <c r="AT77" s="351"/>
      <c r="AU77" s="351"/>
    </row>
    <row r="78" spans="1:47" ht="12.75" customHeight="1" x14ac:dyDescent="0.2">
      <c r="C78" s="583" t="s">
        <v>580</v>
      </c>
      <c r="D78" s="583"/>
      <c r="E78" s="583"/>
      <c r="F78" s="583"/>
      <c r="G78" s="583"/>
      <c r="H78" s="597"/>
      <c r="I78" s="597"/>
      <c r="J78" s="597"/>
      <c r="K78" s="597"/>
      <c r="L78" s="597"/>
      <c r="M78" s="597"/>
      <c r="N78" s="583" t="s">
        <v>588</v>
      </c>
      <c r="O78" s="583"/>
      <c r="P78" s="583"/>
      <c r="Q78" s="583"/>
      <c r="R78" s="583"/>
      <c r="S78" s="583"/>
      <c r="T78" s="583"/>
      <c r="U78" s="583"/>
      <c r="V78" s="583"/>
      <c r="W78" s="583"/>
      <c r="X78" s="596">
        <f>H78*3.3</f>
        <v>0</v>
      </c>
      <c r="Y78" s="596"/>
      <c r="Z78" s="596"/>
      <c r="AA78" s="596"/>
      <c r="AJ78" s="351"/>
      <c r="AK78" s="351"/>
      <c r="AL78" s="351"/>
      <c r="AM78" s="351"/>
      <c r="AN78" s="351"/>
      <c r="AO78" s="351"/>
      <c r="AP78" s="351"/>
      <c r="AQ78" s="351"/>
      <c r="AR78" s="351"/>
      <c r="AS78" s="351"/>
      <c r="AT78" s="351"/>
      <c r="AU78" s="351"/>
    </row>
    <row r="80" spans="1:47" ht="12.75" customHeight="1" x14ac:dyDescent="0.2">
      <c r="B80" s="112" t="s">
        <v>590</v>
      </c>
      <c r="AG80" s="351"/>
      <c r="AH80" s="351"/>
    </row>
    <row r="81" spans="2:34" ht="12.75" customHeight="1" x14ac:dyDescent="0.2">
      <c r="C81" s="583" t="s">
        <v>576</v>
      </c>
      <c r="D81" s="583"/>
      <c r="E81" s="583"/>
      <c r="F81" s="583"/>
      <c r="G81" s="583"/>
      <c r="H81" s="583" t="s">
        <v>583</v>
      </c>
      <c r="I81" s="583"/>
      <c r="J81" s="583"/>
      <c r="K81" s="583"/>
      <c r="L81" s="583"/>
      <c r="M81" s="583"/>
      <c r="N81" s="583" t="s">
        <v>582</v>
      </c>
      <c r="O81" s="583"/>
      <c r="P81" s="583"/>
      <c r="Q81" s="583"/>
      <c r="R81" s="583"/>
      <c r="S81" s="583"/>
      <c r="T81" s="583"/>
      <c r="U81" s="583"/>
      <c r="V81" s="583"/>
      <c r="W81" s="583"/>
      <c r="X81" s="583"/>
      <c r="Y81" s="583"/>
      <c r="Z81" s="583"/>
      <c r="AA81" s="583"/>
      <c r="AG81" s="351"/>
      <c r="AH81" s="351"/>
    </row>
    <row r="82" spans="2:34" ht="12.75" customHeight="1" x14ac:dyDescent="0.2">
      <c r="C82" s="583" t="s">
        <v>591</v>
      </c>
      <c r="D82" s="583"/>
      <c r="E82" s="583"/>
      <c r="F82" s="583"/>
      <c r="G82" s="583"/>
      <c r="H82" s="597"/>
      <c r="I82" s="597"/>
      <c r="J82" s="597"/>
      <c r="K82" s="597"/>
      <c r="L82" s="597"/>
      <c r="M82" s="597"/>
      <c r="N82" s="583" t="s">
        <v>592</v>
      </c>
      <c r="O82" s="583"/>
      <c r="P82" s="583"/>
      <c r="Q82" s="583"/>
      <c r="R82" s="583"/>
      <c r="S82" s="583"/>
      <c r="T82" s="583"/>
      <c r="U82" s="583"/>
      <c r="V82" s="583"/>
      <c r="W82" s="583"/>
      <c r="X82" s="596">
        <f>H82*3.3</f>
        <v>0</v>
      </c>
      <c r="Y82" s="596"/>
      <c r="Z82" s="596"/>
      <c r="AA82" s="596"/>
      <c r="AG82" s="351"/>
      <c r="AH82" s="351"/>
    </row>
    <row r="83" spans="2:34" ht="12.75" customHeight="1" x14ac:dyDescent="0.2">
      <c r="AG83" s="351"/>
      <c r="AH83" s="351"/>
    </row>
    <row r="84" spans="2:34" ht="12.75" customHeight="1" x14ac:dyDescent="0.2">
      <c r="B84" s="112" t="s">
        <v>1027</v>
      </c>
      <c r="AG84" s="351"/>
      <c r="AH84" s="351"/>
    </row>
    <row r="85" spans="2:34" ht="12.75" customHeight="1" x14ac:dyDescent="0.2">
      <c r="C85" s="583" t="s">
        <v>570</v>
      </c>
      <c r="D85" s="583"/>
      <c r="E85" s="583"/>
      <c r="F85" s="583"/>
      <c r="G85" s="583"/>
      <c r="H85" s="583"/>
      <c r="I85" s="583"/>
      <c r="J85" s="583"/>
      <c r="K85" s="583"/>
      <c r="L85" s="583"/>
      <c r="M85" s="583"/>
      <c r="N85" s="583" t="s">
        <v>596</v>
      </c>
      <c r="O85" s="583"/>
      <c r="P85" s="583"/>
      <c r="Q85" s="583"/>
      <c r="R85" s="583"/>
      <c r="S85" s="583"/>
      <c r="T85" s="583"/>
      <c r="U85" s="583"/>
      <c r="V85" s="583"/>
      <c r="W85" s="583"/>
      <c r="X85" s="583"/>
      <c r="Y85" s="583"/>
      <c r="Z85" s="583"/>
      <c r="AA85" s="583"/>
    </row>
    <row r="86" spans="2:34" ht="12.75" customHeight="1" x14ac:dyDescent="0.2">
      <c r="C86" s="583" t="s">
        <v>594</v>
      </c>
      <c r="D86" s="583"/>
      <c r="E86" s="583"/>
      <c r="F86" s="583"/>
      <c r="G86" s="583"/>
      <c r="H86" s="581"/>
      <c r="I86" s="582"/>
      <c r="J86" s="582"/>
      <c r="K86" s="582"/>
      <c r="L86" s="579" t="s">
        <v>573</v>
      </c>
      <c r="M86" s="580"/>
      <c r="N86" s="583" t="s">
        <v>1026</v>
      </c>
      <c r="O86" s="583"/>
      <c r="P86" s="583"/>
      <c r="Q86" s="583"/>
      <c r="R86" s="583"/>
      <c r="S86" s="583"/>
      <c r="T86" s="583"/>
      <c r="U86" s="583"/>
      <c r="V86" s="583"/>
      <c r="W86" s="583"/>
      <c r="X86" s="593" t="str">
        <f>IF(H86="","",330+30*(H86-1))</f>
        <v/>
      </c>
      <c r="Y86" s="594"/>
      <c r="Z86" s="594"/>
      <c r="AA86" s="595"/>
    </row>
    <row r="87" spans="2:34" ht="12.75" customHeight="1" x14ac:dyDescent="0.2">
      <c r="C87" s="583" t="s">
        <v>593</v>
      </c>
      <c r="D87" s="583"/>
      <c r="E87" s="583"/>
      <c r="F87" s="583"/>
      <c r="G87" s="583"/>
      <c r="H87" s="581"/>
      <c r="I87" s="582"/>
      <c r="J87" s="582"/>
      <c r="K87" s="582"/>
      <c r="L87" s="579" t="s">
        <v>573</v>
      </c>
      <c r="M87" s="580"/>
      <c r="N87" s="583" t="s">
        <v>910</v>
      </c>
      <c r="O87" s="583"/>
      <c r="P87" s="583"/>
      <c r="Q87" s="583"/>
      <c r="R87" s="583"/>
      <c r="S87" s="583"/>
      <c r="T87" s="583"/>
      <c r="U87" s="583"/>
      <c r="V87" s="583"/>
      <c r="W87" s="583"/>
      <c r="X87" s="593" t="str">
        <f>IF(H87="","",400+80*(H87-3))</f>
        <v/>
      </c>
      <c r="Y87" s="594"/>
      <c r="Z87" s="594"/>
      <c r="AA87" s="595"/>
    </row>
    <row r="89" spans="2:34" ht="12.75" customHeight="1" x14ac:dyDescent="0.2">
      <c r="B89" s="112" t="s">
        <v>595</v>
      </c>
    </row>
    <row r="90" spans="2:34" ht="12.75" customHeight="1" x14ac:dyDescent="0.2">
      <c r="C90" s="584" t="s">
        <v>597</v>
      </c>
      <c r="D90" s="585"/>
      <c r="E90" s="585"/>
      <c r="F90" s="585"/>
      <c r="G90" s="585"/>
      <c r="H90" s="585"/>
      <c r="I90" s="585"/>
      <c r="J90" s="585"/>
      <c r="K90" s="585"/>
      <c r="L90" s="585"/>
      <c r="M90" s="585"/>
      <c r="N90" s="585"/>
      <c r="O90" s="585"/>
      <c r="P90" s="585"/>
      <c r="Q90" s="585"/>
      <c r="R90" s="586"/>
      <c r="S90" s="583" t="s">
        <v>594</v>
      </c>
      <c r="T90" s="583"/>
      <c r="U90" s="583"/>
      <c r="V90" s="583"/>
      <c r="W90" s="583"/>
      <c r="X90" s="576" t="str">
        <f>IF(H86="","",SUM(X78,IF(X86&lt;X82,X82,X86)))</f>
        <v/>
      </c>
      <c r="Y90" s="577"/>
      <c r="Z90" s="577"/>
      <c r="AA90" s="578"/>
    </row>
    <row r="91" spans="2:34" ht="12.75" customHeight="1" x14ac:dyDescent="0.2">
      <c r="C91" s="587"/>
      <c r="D91" s="588"/>
      <c r="E91" s="588"/>
      <c r="F91" s="588"/>
      <c r="G91" s="588"/>
      <c r="H91" s="588"/>
      <c r="I91" s="588"/>
      <c r="J91" s="588"/>
      <c r="K91" s="588"/>
      <c r="L91" s="588"/>
      <c r="M91" s="588"/>
      <c r="N91" s="588"/>
      <c r="O91" s="588"/>
      <c r="P91" s="588"/>
      <c r="Q91" s="588"/>
      <c r="R91" s="589"/>
      <c r="S91" s="583" t="s">
        <v>593</v>
      </c>
      <c r="T91" s="583"/>
      <c r="U91" s="583"/>
      <c r="V91" s="583"/>
      <c r="W91" s="583"/>
      <c r="X91" s="590" t="str">
        <f>IF(H87="","",SUM(X78,IF(X87&lt;X82,X82,X87)))</f>
        <v/>
      </c>
      <c r="Y91" s="591"/>
      <c r="Z91" s="591"/>
      <c r="AA91" s="592"/>
    </row>
    <row r="93" spans="2:34" ht="12.75" customHeight="1" x14ac:dyDescent="0.2">
      <c r="B93" s="112" t="s">
        <v>632</v>
      </c>
      <c r="Q93" s="326" t="s">
        <v>23</v>
      </c>
      <c r="R93" s="112" t="s">
        <v>634</v>
      </c>
      <c r="T93" s="326" t="s">
        <v>23</v>
      </c>
      <c r="U93" s="112" t="s">
        <v>635</v>
      </c>
    </row>
    <row r="94" spans="2:34" ht="12.75" customHeight="1" x14ac:dyDescent="0.2">
      <c r="B94" s="112" t="s">
        <v>633</v>
      </c>
      <c r="C94" s="573" t="s">
        <v>636</v>
      </c>
      <c r="D94" s="574"/>
      <c r="E94" s="574"/>
      <c r="F94" s="574"/>
      <c r="G94" s="574"/>
      <c r="H94" s="574"/>
      <c r="I94" s="574"/>
      <c r="J94" s="574"/>
      <c r="K94" s="574"/>
      <c r="L94" s="574"/>
      <c r="M94" s="574"/>
      <c r="N94" s="574"/>
      <c r="O94" s="574"/>
      <c r="P94" s="574"/>
      <c r="Q94" s="574"/>
      <c r="R94" s="574"/>
      <c r="S94" s="574"/>
      <c r="T94" s="574"/>
      <c r="U94" s="574"/>
      <c r="V94" s="574"/>
      <c r="W94" s="574"/>
      <c r="X94" s="575">
        <f>X78+X82</f>
        <v>0</v>
      </c>
      <c r="Y94" s="574"/>
      <c r="Z94" s="574"/>
      <c r="AA94" s="574"/>
    </row>
    <row r="95" spans="2:34" ht="12.75" customHeight="1" x14ac:dyDescent="0.2">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row>
  </sheetData>
  <mergeCells count="195">
    <mergeCell ref="AG77:AH77"/>
    <mergeCell ref="AG30:AH30"/>
    <mergeCell ref="AG4:AG5"/>
    <mergeCell ref="AG61:AH61"/>
    <mergeCell ref="Q48:AA48"/>
    <mergeCell ref="Q49:AA49"/>
    <mergeCell ref="Q50:AA50"/>
    <mergeCell ref="Q51:AA51"/>
    <mergeCell ref="V36:Z36"/>
    <mergeCell ref="Q37:U37"/>
    <mergeCell ref="V37:Z37"/>
    <mergeCell ref="Q38:AA38"/>
    <mergeCell ref="Q39:AA39"/>
    <mergeCell ref="Q40:AA40"/>
    <mergeCell ref="Q36:U36"/>
    <mergeCell ref="Z4:AE4"/>
    <mergeCell ref="X67:AA67"/>
    <mergeCell ref="X68:AA68"/>
    <mergeCell ref="X69:AA69"/>
    <mergeCell ref="X70:AA70"/>
    <mergeCell ref="N67:W67"/>
    <mergeCell ref="N68:W68"/>
    <mergeCell ref="N69:W69"/>
    <mergeCell ref="N66:AA66"/>
    <mergeCell ref="K51:L51"/>
    <mergeCell ref="M51:P51"/>
    <mergeCell ref="K48:P48"/>
    <mergeCell ref="K49:P49"/>
    <mergeCell ref="K50:P50"/>
    <mergeCell ref="K45:P45"/>
    <mergeCell ref="K46:P46"/>
    <mergeCell ref="Q41:AA41"/>
    <mergeCell ref="Q42:AA42"/>
    <mergeCell ref="Q43:AA43"/>
    <mergeCell ref="Q44:AA44"/>
    <mergeCell ref="Q45:AA45"/>
    <mergeCell ref="Q46:AA46"/>
    <mergeCell ref="K39:P39"/>
    <mergeCell ref="K40:P40"/>
    <mergeCell ref="K41:P41"/>
    <mergeCell ref="K42:P42"/>
    <mergeCell ref="K43:P43"/>
    <mergeCell ref="K44:P44"/>
    <mergeCell ref="K29:P29"/>
    <mergeCell ref="Q29:Z29"/>
    <mergeCell ref="V30:Z30"/>
    <mergeCell ref="V31:Z31"/>
    <mergeCell ref="V32:Z32"/>
    <mergeCell ref="V33:Z33"/>
    <mergeCell ref="V34:Z34"/>
    <mergeCell ref="V35:Z35"/>
    <mergeCell ref="K30:P30"/>
    <mergeCell ref="H30:J30"/>
    <mergeCell ref="K47:P47"/>
    <mergeCell ref="H51:J51"/>
    <mergeCell ref="H38:J50"/>
    <mergeCell ref="K31:P31"/>
    <mergeCell ref="K32:P32"/>
    <mergeCell ref="B46:G46"/>
    <mergeCell ref="B45:G45"/>
    <mergeCell ref="C48:G48"/>
    <mergeCell ref="C47:G47"/>
    <mergeCell ref="B38:G38"/>
    <mergeCell ref="C39:G39"/>
    <mergeCell ref="C40:G40"/>
    <mergeCell ref="C41:G41"/>
    <mergeCell ref="C42:G42"/>
    <mergeCell ref="C35:G35"/>
    <mergeCell ref="C36:G36"/>
    <mergeCell ref="B37:G37"/>
    <mergeCell ref="K33:P33"/>
    <mergeCell ref="K34:P34"/>
    <mergeCell ref="K35:P35"/>
    <mergeCell ref="K36:P36"/>
    <mergeCell ref="K37:P37"/>
    <mergeCell ref="K38:P38"/>
    <mergeCell ref="C32:G32"/>
    <mergeCell ref="C31:G31"/>
    <mergeCell ref="Q31:U31"/>
    <mergeCell ref="Q32:U32"/>
    <mergeCell ref="Q33:U33"/>
    <mergeCell ref="Q34:U34"/>
    <mergeCell ref="Q35:U35"/>
    <mergeCell ref="H31:J31"/>
    <mergeCell ref="H32:J32"/>
    <mergeCell ref="H33:J33"/>
    <mergeCell ref="H34:J34"/>
    <mergeCell ref="B17:E17"/>
    <mergeCell ref="F17:H17"/>
    <mergeCell ref="I17:Q17"/>
    <mergeCell ref="Z12:AE12"/>
    <mergeCell ref="M13:N13"/>
    <mergeCell ref="O13:P13"/>
    <mergeCell ref="R13:T13"/>
    <mergeCell ref="U13:W13"/>
    <mergeCell ref="B15:E15"/>
    <mergeCell ref="F15:G15"/>
    <mergeCell ref="H15:I15"/>
    <mergeCell ref="K15:L15"/>
    <mergeCell ref="N15:O15"/>
    <mergeCell ref="B13:K13"/>
    <mergeCell ref="C5:F5"/>
    <mergeCell ref="H5:J5"/>
    <mergeCell ref="C7:F7"/>
    <mergeCell ref="H7:J7"/>
    <mergeCell ref="P7:Z7"/>
    <mergeCell ref="H10:J10"/>
    <mergeCell ref="X47:Z47"/>
    <mergeCell ref="R47:T47"/>
    <mergeCell ref="AB19:AE19"/>
    <mergeCell ref="B20:K20"/>
    <mergeCell ref="L21:M21"/>
    <mergeCell ref="N21:AD21"/>
    <mergeCell ref="Q22:T22"/>
    <mergeCell ref="B24:K24"/>
    <mergeCell ref="L25:N25"/>
    <mergeCell ref="O25:O26"/>
    <mergeCell ref="P25:AD26"/>
    <mergeCell ref="AE25:AE26"/>
    <mergeCell ref="H29:J29"/>
    <mergeCell ref="B39:B42"/>
    <mergeCell ref="H36:J36"/>
    <mergeCell ref="B30:B36"/>
    <mergeCell ref="Q30:U30"/>
    <mergeCell ref="B29:G29"/>
    <mergeCell ref="C30:G30"/>
    <mergeCell ref="B44:G44"/>
    <mergeCell ref="B43:G43"/>
    <mergeCell ref="B47:B48"/>
    <mergeCell ref="X62:AA62"/>
    <mergeCell ref="X63:AA63"/>
    <mergeCell ref="N63:W63"/>
    <mergeCell ref="N62:W62"/>
    <mergeCell ref="N61:AA61"/>
    <mergeCell ref="C61:M61"/>
    <mergeCell ref="L63:M63"/>
    <mergeCell ref="H63:K63"/>
    <mergeCell ref="L62:M62"/>
    <mergeCell ref="H62:K62"/>
    <mergeCell ref="C62:G62"/>
    <mergeCell ref="C63:G63"/>
    <mergeCell ref="W59:AB59"/>
    <mergeCell ref="B51:G51"/>
    <mergeCell ref="B50:G50"/>
    <mergeCell ref="B49:G49"/>
    <mergeCell ref="H35:J35"/>
    <mergeCell ref="C34:G34"/>
    <mergeCell ref="H37:J37"/>
    <mergeCell ref="C33:G33"/>
    <mergeCell ref="C66:G66"/>
    <mergeCell ref="H66:M66"/>
    <mergeCell ref="H67:M67"/>
    <mergeCell ref="H68:M68"/>
    <mergeCell ref="H69:M69"/>
    <mergeCell ref="C67:G67"/>
    <mergeCell ref="C68:G68"/>
    <mergeCell ref="C69:G69"/>
    <mergeCell ref="C70:W70"/>
    <mergeCell ref="N77:AA77"/>
    <mergeCell ref="C78:G78"/>
    <mergeCell ref="H78:M78"/>
    <mergeCell ref="N78:W78"/>
    <mergeCell ref="X78:AA78"/>
    <mergeCell ref="W75:AB75"/>
    <mergeCell ref="C85:M85"/>
    <mergeCell ref="C81:G81"/>
    <mergeCell ref="H81:M81"/>
    <mergeCell ref="N81:AA81"/>
    <mergeCell ref="C82:G82"/>
    <mergeCell ref="H82:M82"/>
    <mergeCell ref="N82:W82"/>
    <mergeCell ref="U28:Z28"/>
    <mergeCell ref="C94:W95"/>
    <mergeCell ref="X94:AA95"/>
    <mergeCell ref="X90:AA90"/>
    <mergeCell ref="L86:M86"/>
    <mergeCell ref="L87:M87"/>
    <mergeCell ref="H86:K86"/>
    <mergeCell ref="H87:K87"/>
    <mergeCell ref="S90:W90"/>
    <mergeCell ref="S91:W91"/>
    <mergeCell ref="C90:R91"/>
    <mergeCell ref="X91:AA91"/>
    <mergeCell ref="C86:G86"/>
    <mergeCell ref="N86:W86"/>
    <mergeCell ref="X86:AA86"/>
    <mergeCell ref="C87:G87"/>
    <mergeCell ref="N87:W87"/>
    <mergeCell ref="X87:AA87"/>
    <mergeCell ref="X82:AA82"/>
    <mergeCell ref="N85:AA85"/>
    <mergeCell ref="X73:AA73"/>
    <mergeCell ref="C73:W73"/>
    <mergeCell ref="C77:G77"/>
    <mergeCell ref="H77:M77"/>
  </mergeCells>
  <phoneticPr fontId="2"/>
  <dataValidations count="4">
    <dataValidation type="list" allowBlank="1" showInputMessage="1" showErrorMessage="1" sqref="B5 B7:B8 B10:B11 L20 Q20 L24 Q24 Q93 T93" xr:uid="{00000000-0002-0000-0100-000000000000}">
      <formula1>"□,■"</formula1>
    </dataValidation>
    <dataValidation type="list" allowBlank="1" showInputMessage="1" showErrorMessage="1" sqref="F15:G15" xr:uid="{00000000-0002-0000-0100-000001000000}">
      <formula1>"令和,平成,昭和"</formula1>
    </dataValidation>
    <dataValidation imeMode="halfAlpha" allowBlank="1" showInputMessage="1" showErrorMessage="1" sqref="H5:J5 H7:J7 H10:J10 M13:N13 U13:W13 H15:I15 K15:L15 N15:O15 Q22:T22 H30:J37 K30:P50 R47:T47 X47:Z47 H62:K63 H67:M69 H78:M78 H82:M82 H86:K87 V30:Z37" xr:uid="{00000000-0002-0000-0100-000002000000}"/>
    <dataValidation imeMode="hiragana" allowBlank="1" showInputMessage="1" showErrorMessage="1" sqref="Q38:AA46 Q48:AA50 P25:AD26 N21:AD21 I17:Q17 B13:K13 P7:Z7" xr:uid="{00000000-0002-0000-0100-000003000000}"/>
  </dataValidations>
  <pageMargins left="0.78740157480314965" right="0.78740157480314965" top="0.74803149606299213" bottom="0.74803149606299213" header="0.31496062992125984" footer="0.31496062992125984"/>
  <pageSetup paperSize="9" scale="90" orientation="portrait" blackAndWhite="1" r:id="rId1"/>
  <headerFooter>
    <oddHeader>&amp;L&amp;D</oddHeader>
    <oddFooter>&amp;C&amp;P / &amp;N ページ</oddFooter>
  </headerFooter>
  <rowBreaks count="1" manualBreakCount="1">
    <brk id="58" max="31" man="1"/>
  </rowBreaks>
  <ignoredErrors>
    <ignoredError sqref="V30:Z37"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A1:AZ100"/>
  <sheetViews>
    <sheetView view="pageBreakPreview" topLeftCell="A64" zoomScaleNormal="90" zoomScaleSheetLayoutView="100" workbookViewId="0">
      <selection activeCell="H38" sqref="H38:AD50"/>
    </sheetView>
  </sheetViews>
  <sheetFormatPr defaultColWidth="2.77734375" defaultRowHeight="12.75" customHeight="1" x14ac:dyDescent="0.2"/>
  <cols>
    <col min="1" max="1" width="2.77734375" style="112" customWidth="1"/>
    <col min="2" max="2" width="3" style="112" bestFit="1" customWidth="1"/>
    <col min="3" max="29" width="2.77734375" style="112"/>
    <col min="30" max="30" width="3.77734375" style="112" bestFit="1" customWidth="1"/>
    <col min="31" max="16384" width="2.77734375" style="112"/>
  </cols>
  <sheetData>
    <row r="1" spans="1:38" ht="12.75" customHeight="1" x14ac:dyDescent="0.2">
      <c r="S1" s="532" t="s">
        <v>639</v>
      </c>
      <c r="T1" s="532"/>
      <c r="U1" s="532"/>
      <c r="V1" s="532"/>
      <c r="W1" s="671"/>
      <c r="X1" s="671"/>
      <c r="Y1" s="671"/>
      <c r="Z1" s="671"/>
      <c r="AA1" s="671"/>
      <c r="AB1" s="671"/>
      <c r="AC1" s="671"/>
      <c r="AD1" s="671"/>
      <c r="AE1" s="671"/>
    </row>
    <row r="2" spans="1:38" ht="12.75" customHeight="1" x14ac:dyDescent="0.2">
      <c r="A2" s="324" t="s">
        <v>21</v>
      </c>
      <c r="B2" s="324"/>
      <c r="C2" s="324"/>
      <c r="D2" s="324"/>
      <c r="E2" s="324"/>
      <c r="F2" s="324"/>
      <c r="G2" s="324"/>
      <c r="H2" s="324"/>
      <c r="I2" s="324"/>
      <c r="J2" s="324"/>
      <c r="K2" s="324"/>
      <c r="L2" s="324"/>
      <c r="M2" s="324"/>
      <c r="N2" s="325"/>
      <c r="O2" s="324"/>
      <c r="P2" s="324"/>
      <c r="Q2" s="324"/>
      <c r="R2" s="324"/>
      <c r="S2" s="532"/>
      <c r="T2" s="532"/>
      <c r="U2" s="532"/>
      <c r="V2" s="532"/>
      <c r="W2" s="671"/>
      <c r="X2" s="671"/>
      <c r="Y2" s="671"/>
      <c r="Z2" s="671"/>
      <c r="AA2" s="671"/>
      <c r="AB2" s="671"/>
      <c r="AC2" s="671"/>
      <c r="AD2" s="671"/>
      <c r="AE2" s="671"/>
    </row>
    <row r="3" spans="1:38" ht="12.75" customHeight="1" x14ac:dyDescent="0.2">
      <c r="A3" s="324"/>
      <c r="B3" s="324" t="s">
        <v>664</v>
      </c>
      <c r="C3" s="324"/>
      <c r="D3" s="324"/>
      <c r="E3" s="324"/>
      <c r="F3" s="324"/>
      <c r="G3" s="324"/>
      <c r="H3" s="324"/>
      <c r="I3" s="324"/>
      <c r="J3" s="324"/>
      <c r="K3" s="324"/>
      <c r="L3" s="324"/>
      <c r="M3" s="324"/>
      <c r="N3" s="325"/>
      <c r="O3" s="324"/>
      <c r="P3" s="324"/>
      <c r="Q3" s="324"/>
      <c r="R3" s="324"/>
      <c r="S3" s="324"/>
      <c r="T3" s="324"/>
      <c r="U3" s="324"/>
      <c r="V3" s="324"/>
      <c r="W3" s="324"/>
      <c r="X3" s="324"/>
      <c r="Y3" s="324"/>
      <c r="Z3" s="324"/>
      <c r="AA3" s="324"/>
      <c r="AB3" s="4"/>
      <c r="AC3" s="4"/>
      <c r="AD3" s="4"/>
      <c r="AE3" s="4"/>
    </row>
    <row r="4" spans="1:38" ht="12.75" customHeight="1" x14ac:dyDescent="0.2">
      <c r="A4" s="324" t="s">
        <v>665</v>
      </c>
      <c r="B4" s="324"/>
      <c r="C4" s="324"/>
      <c r="D4" s="324"/>
      <c r="E4" s="324"/>
      <c r="F4" s="324"/>
      <c r="G4" s="324"/>
      <c r="H4" s="324"/>
      <c r="I4" s="324"/>
      <c r="J4" s="324"/>
      <c r="K4" s="324"/>
      <c r="L4" s="324"/>
      <c r="M4" s="324"/>
      <c r="N4" s="324"/>
      <c r="O4" s="324"/>
      <c r="P4" s="324"/>
      <c r="Q4" s="324"/>
      <c r="R4" s="324"/>
      <c r="S4" s="324"/>
      <c r="T4" s="324"/>
      <c r="U4" s="324"/>
      <c r="V4" s="324"/>
      <c r="W4" s="324"/>
      <c r="X4" s="324"/>
      <c r="Y4" s="324"/>
      <c r="Z4" s="572" t="s">
        <v>22</v>
      </c>
      <c r="AA4" s="572"/>
      <c r="AB4" s="572"/>
      <c r="AC4" s="572"/>
      <c r="AD4" s="572"/>
      <c r="AE4" s="572"/>
      <c r="AG4" s="672"/>
      <c r="AH4" s="672"/>
      <c r="AI4" s="672"/>
      <c r="AJ4" s="672"/>
      <c r="AK4" s="672"/>
      <c r="AL4" s="351"/>
    </row>
    <row r="5" spans="1:38" ht="12.75" customHeight="1" x14ac:dyDescent="0.2">
      <c r="A5" s="324"/>
      <c r="B5" s="326" t="s">
        <v>23</v>
      </c>
      <c r="C5" s="613" t="s">
        <v>24</v>
      </c>
      <c r="D5" s="613"/>
      <c r="E5" s="613"/>
      <c r="F5" s="613"/>
      <c r="G5" s="324"/>
      <c r="H5" s="614"/>
      <c r="I5" s="614"/>
      <c r="J5" s="614"/>
      <c r="K5" s="324" t="s">
        <v>25</v>
      </c>
      <c r="L5" s="324"/>
      <c r="M5" s="324"/>
      <c r="N5" s="324"/>
      <c r="O5" s="324"/>
      <c r="P5" s="324"/>
      <c r="Q5" s="324"/>
      <c r="R5" s="324"/>
      <c r="S5" s="324"/>
      <c r="T5" s="324"/>
      <c r="U5" s="324"/>
      <c r="V5" s="324"/>
      <c r="W5" s="324"/>
      <c r="X5" s="324"/>
      <c r="Y5" s="324"/>
      <c r="Z5" s="324"/>
      <c r="AA5" s="324"/>
      <c r="AB5" s="4"/>
      <c r="AC5" s="4"/>
      <c r="AD5" s="4"/>
      <c r="AE5" s="4"/>
      <c r="AG5" s="672"/>
      <c r="AH5" s="672"/>
      <c r="AI5" s="672"/>
      <c r="AJ5" s="672"/>
      <c r="AK5" s="672"/>
      <c r="AL5" s="351"/>
    </row>
    <row r="6" spans="1:38" ht="12.75" customHeight="1" x14ac:dyDescent="0.2">
      <c r="A6" s="324"/>
      <c r="B6" s="327"/>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4"/>
      <c r="AC6" s="4"/>
      <c r="AD6" s="4"/>
      <c r="AE6" s="4"/>
      <c r="AG6" s="351"/>
      <c r="AH6" s="351"/>
      <c r="AI6" s="351"/>
      <c r="AJ6" s="351"/>
      <c r="AK6" s="351"/>
      <c r="AL6" s="351"/>
    </row>
    <row r="7" spans="1:38" ht="12.75" customHeight="1" x14ac:dyDescent="0.2">
      <c r="A7" s="324"/>
      <c r="B7" s="326" t="s">
        <v>23</v>
      </c>
      <c r="C7" s="613" t="s">
        <v>26</v>
      </c>
      <c r="D7" s="613"/>
      <c r="E7" s="613"/>
      <c r="F7" s="613"/>
      <c r="G7" s="324"/>
      <c r="H7" s="614"/>
      <c r="I7" s="614"/>
      <c r="J7" s="614"/>
      <c r="K7" s="324" t="s">
        <v>25</v>
      </c>
      <c r="L7" s="324"/>
      <c r="M7" s="328" t="s">
        <v>27</v>
      </c>
      <c r="N7" s="328"/>
      <c r="O7" s="328"/>
      <c r="P7" s="615"/>
      <c r="Q7" s="615"/>
      <c r="R7" s="615"/>
      <c r="S7" s="615"/>
      <c r="T7" s="615"/>
      <c r="U7" s="615"/>
      <c r="V7" s="615"/>
      <c r="W7" s="615"/>
      <c r="X7" s="615"/>
      <c r="Y7" s="615"/>
      <c r="Z7" s="615"/>
      <c r="AA7" s="324" t="s">
        <v>28</v>
      </c>
      <c r="AB7" s="4"/>
      <c r="AC7" s="4"/>
      <c r="AD7" s="4"/>
      <c r="AE7" s="4"/>
      <c r="AG7" s="351"/>
      <c r="AH7" s="351"/>
      <c r="AI7" s="351"/>
      <c r="AJ7" s="351"/>
      <c r="AK7" s="351"/>
      <c r="AL7" s="351"/>
    </row>
    <row r="8" spans="1:38" ht="12.75" customHeight="1" x14ac:dyDescent="0.2">
      <c r="A8" s="324"/>
      <c r="B8" s="327"/>
      <c r="C8" s="328"/>
      <c r="D8" s="328"/>
      <c r="E8" s="328"/>
      <c r="F8" s="328"/>
      <c r="G8" s="324"/>
      <c r="H8" s="329"/>
      <c r="I8" s="329"/>
      <c r="J8" s="329"/>
      <c r="K8" s="324"/>
      <c r="L8" s="324"/>
      <c r="M8" s="328"/>
      <c r="N8" s="328"/>
      <c r="O8" s="328"/>
      <c r="P8" s="328"/>
      <c r="Q8" s="328"/>
      <c r="R8" s="328"/>
      <c r="S8" s="328"/>
      <c r="T8" s="328"/>
      <c r="U8" s="328"/>
      <c r="V8" s="328"/>
      <c r="W8" s="328"/>
      <c r="X8" s="328"/>
      <c r="Y8" s="328"/>
      <c r="Z8" s="328"/>
      <c r="AA8" s="324"/>
      <c r="AB8" s="4"/>
      <c r="AC8" s="4"/>
      <c r="AD8" s="4"/>
      <c r="AE8" s="4"/>
      <c r="AG8" s="351"/>
      <c r="AH8" s="351"/>
      <c r="AI8" s="351"/>
      <c r="AJ8" s="351"/>
      <c r="AK8" s="351"/>
      <c r="AL8" s="351"/>
    </row>
    <row r="9" spans="1:38" ht="12.75" customHeight="1" x14ac:dyDescent="0.2">
      <c r="A9" s="324" t="s">
        <v>1066</v>
      </c>
      <c r="B9" s="324"/>
      <c r="D9" s="324"/>
      <c r="E9" s="324"/>
      <c r="F9" s="324"/>
      <c r="G9" s="324"/>
      <c r="H9" s="324"/>
      <c r="I9" s="324"/>
      <c r="J9" s="324"/>
      <c r="P9" s="330"/>
      <c r="Q9" s="324"/>
      <c r="R9" s="324"/>
      <c r="S9" s="324"/>
      <c r="T9" s="330"/>
      <c r="U9" s="330"/>
      <c r="V9" s="330"/>
      <c r="AB9" s="4"/>
      <c r="AC9" s="4"/>
      <c r="AD9" s="4"/>
      <c r="AE9" s="4"/>
      <c r="AG9" s="351"/>
      <c r="AH9" s="351"/>
      <c r="AI9" s="351"/>
      <c r="AJ9" s="351"/>
      <c r="AK9" s="351"/>
      <c r="AL9" s="351"/>
    </row>
    <row r="10" spans="1:38" ht="12.75" customHeight="1" x14ac:dyDescent="0.2">
      <c r="A10" s="324"/>
      <c r="B10" s="327"/>
      <c r="C10" s="324"/>
      <c r="D10" s="324"/>
      <c r="E10" s="324"/>
      <c r="F10" s="324"/>
      <c r="G10" s="324"/>
      <c r="H10" s="616"/>
      <c r="I10" s="616"/>
      <c r="J10" s="616"/>
      <c r="K10" s="328" t="s">
        <v>45</v>
      </c>
      <c r="M10" s="330"/>
      <c r="N10" s="330"/>
      <c r="O10" s="330"/>
      <c r="P10" s="330"/>
      <c r="Q10" s="4"/>
      <c r="R10" s="4"/>
      <c r="S10" s="4"/>
      <c r="T10" s="4"/>
      <c r="U10" s="4"/>
      <c r="AB10" s="4"/>
      <c r="AC10" s="4"/>
      <c r="AD10" s="4"/>
      <c r="AE10" s="4"/>
      <c r="AG10" s="351"/>
      <c r="AH10" s="351"/>
      <c r="AI10" s="351"/>
      <c r="AJ10" s="351"/>
      <c r="AK10" s="351"/>
      <c r="AL10" s="351"/>
    </row>
    <row r="11" spans="1:38" ht="12.75" customHeight="1" x14ac:dyDescent="0.2">
      <c r="A11" s="324"/>
      <c r="B11" s="327"/>
      <c r="C11" s="324"/>
      <c r="D11" s="324"/>
      <c r="E11" s="324"/>
      <c r="F11" s="324"/>
      <c r="H11" s="324"/>
      <c r="I11" s="324"/>
      <c r="J11" s="324"/>
      <c r="K11" s="324"/>
      <c r="O11" s="324"/>
      <c r="P11" s="324"/>
      <c r="Q11" s="324"/>
      <c r="R11" s="324"/>
      <c r="S11" s="324"/>
      <c r="T11" s="328"/>
      <c r="U11" s="328"/>
      <c r="V11" s="328"/>
      <c r="W11" s="328"/>
      <c r="X11" s="328"/>
      <c r="Y11" s="328"/>
      <c r="Z11" s="328"/>
      <c r="AA11" s="324"/>
      <c r="AB11" s="4"/>
      <c r="AC11" s="4"/>
      <c r="AD11" s="4"/>
      <c r="AE11" s="4"/>
      <c r="AG11" s="668"/>
      <c r="AH11" s="668"/>
      <c r="AI11" s="668"/>
      <c r="AJ11" s="668"/>
      <c r="AK11" s="668"/>
      <c r="AL11" s="351"/>
    </row>
    <row r="12" spans="1:38" ht="12.75" customHeight="1" x14ac:dyDescent="0.2">
      <c r="A12" s="331" t="s">
        <v>666</v>
      </c>
      <c r="B12" s="332"/>
      <c r="C12" s="332"/>
      <c r="D12" s="332"/>
      <c r="E12" s="332"/>
      <c r="F12" s="332"/>
      <c r="G12" s="332"/>
      <c r="H12" s="333"/>
      <c r="I12" s="333"/>
      <c r="J12" s="324"/>
      <c r="K12" s="333"/>
      <c r="L12" s="333"/>
      <c r="M12" s="324"/>
      <c r="N12" s="333"/>
      <c r="O12" s="333"/>
      <c r="P12" s="324"/>
      <c r="Q12" s="324"/>
      <c r="R12" s="324"/>
      <c r="S12" s="324"/>
      <c r="T12" s="333"/>
      <c r="U12" s="333"/>
      <c r="V12" s="324"/>
      <c r="W12" s="333"/>
      <c r="X12" s="333"/>
      <c r="Y12" s="324"/>
      <c r="Z12" s="572" t="s">
        <v>22</v>
      </c>
      <c r="AA12" s="572"/>
      <c r="AB12" s="572"/>
      <c r="AC12" s="572"/>
      <c r="AD12" s="572"/>
      <c r="AE12" s="572"/>
      <c r="AG12" s="668"/>
      <c r="AH12" s="668"/>
      <c r="AI12" s="668"/>
      <c r="AJ12" s="668"/>
      <c r="AK12" s="668"/>
      <c r="AL12" s="351"/>
    </row>
    <row r="13" spans="1:38" ht="12.75" customHeight="1" x14ac:dyDescent="0.2">
      <c r="A13" s="334"/>
      <c r="B13" s="641"/>
      <c r="C13" s="641"/>
      <c r="D13" s="641"/>
      <c r="E13" s="641"/>
      <c r="F13" s="641"/>
      <c r="G13" s="641"/>
      <c r="H13" s="641"/>
      <c r="I13" s="641"/>
      <c r="J13" s="641"/>
      <c r="K13" s="641"/>
      <c r="L13" s="335" t="s">
        <v>29</v>
      </c>
      <c r="M13" s="636"/>
      <c r="N13" s="636"/>
      <c r="O13" s="637" t="s">
        <v>30</v>
      </c>
      <c r="P13" s="637"/>
      <c r="Q13" s="324"/>
      <c r="R13" s="572" t="s">
        <v>31</v>
      </c>
      <c r="S13" s="572"/>
      <c r="T13" s="572"/>
      <c r="U13" s="614"/>
      <c r="V13" s="614"/>
      <c r="W13" s="614"/>
      <c r="X13" s="335" t="s">
        <v>25</v>
      </c>
      <c r="Y13" s="324"/>
      <c r="Z13" s="324"/>
      <c r="AA13" s="324"/>
      <c r="AB13" s="4"/>
      <c r="AC13" s="4"/>
      <c r="AD13" s="4"/>
      <c r="AE13" s="4"/>
      <c r="AG13" s="351"/>
      <c r="AH13" s="351"/>
      <c r="AI13" s="351"/>
      <c r="AJ13" s="351"/>
      <c r="AK13" s="351"/>
      <c r="AL13" s="351"/>
    </row>
    <row r="14" spans="1:38" ht="12.75" customHeight="1" x14ac:dyDescent="0.2">
      <c r="A14" s="334"/>
      <c r="B14" s="332"/>
      <c r="C14" s="332"/>
      <c r="D14" s="332"/>
      <c r="E14" s="332"/>
      <c r="F14" s="332"/>
      <c r="G14" s="332"/>
      <c r="H14" s="332"/>
      <c r="I14" s="332"/>
      <c r="J14" s="332"/>
      <c r="K14" s="332"/>
      <c r="L14" s="333"/>
      <c r="M14" s="327"/>
      <c r="N14" s="327"/>
      <c r="O14" s="336"/>
      <c r="P14" s="336"/>
      <c r="Q14" s="324"/>
      <c r="R14" s="327"/>
      <c r="S14" s="327"/>
      <c r="T14" s="327"/>
      <c r="U14" s="337"/>
      <c r="V14" s="337"/>
      <c r="W14" s="337"/>
      <c r="X14" s="333"/>
      <c r="Y14" s="324"/>
      <c r="Z14" s="324"/>
      <c r="AA14" s="324"/>
      <c r="AB14" s="4"/>
      <c r="AC14" s="4"/>
      <c r="AD14" s="4"/>
      <c r="AE14" s="4"/>
      <c r="AG14" s="351"/>
      <c r="AH14" s="351"/>
      <c r="AI14" s="351"/>
      <c r="AJ14" s="351"/>
      <c r="AK14" s="351"/>
      <c r="AL14" s="351"/>
    </row>
    <row r="15" spans="1:38" ht="12.75" customHeight="1" x14ac:dyDescent="0.2">
      <c r="A15" s="334"/>
      <c r="B15" s="638" t="s">
        <v>33</v>
      </c>
      <c r="C15" s="639"/>
      <c r="D15" s="639"/>
      <c r="E15" s="639"/>
      <c r="F15" s="640"/>
      <c r="G15" s="640"/>
      <c r="H15" s="636"/>
      <c r="I15" s="636"/>
      <c r="J15" s="338" t="s">
        <v>15</v>
      </c>
      <c r="K15" s="636"/>
      <c r="L15" s="636"/>
      <c r="M15" s="338" t="s">
        <v>16</v>
      </c>
      <c r="N15" s="636"/>
      <c r="O15" s="636"/>
      <c r="P15" s="338" t="s">
        <v>17</v>
      </c>
      <c r="Q15" s="338"/>
      <c r="R15" s="327"/>
      <c r="S15" s="327"/>
      <c r="T15" s="327"/>
      <c r="U15" s="337"/>
      <c r="V15" s="337"/>
      <c r="W15" s="337"/>
      <c r="X15" s="333"/>
      <c r="Y15" s="324"/>
      <c r="Z15" s="324"/>
      <c r="AA15" s="324"/>
      <c r="AB15" s="4"/>
      <c r="AC15" s="4"/>
      <c r="AD15" s="4"/>
      <c r="AE15" s="4"/>
      <c r="AG15" s="351"/>
      <c r="AH15" s="351"/>
      <c r="AI15" s="351"/>
      <c r="AJ15" s="351"/>
      <c r="AK15" s="351"/>
      <c r="AL15" s="351"/>
    </row>
    <row r="16" spans="1:38" ht="12.7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G16" s="351"/>
      <c r="AH16" s="351"/>
      <c r="AI16" s="351"/>
      <c r="AJ16" s="351"/>
      <c r="AK16" s="351"/>
      <c r="AL16" s="351"/>
    </row>
    <row r="17" spans="1:52" ht="12.75" customHeight="1" x14ac:dyDescent="0.2">
      <c r="A17" s="4"/>
      <c r="B17" s="633" t="s">
        <v>34</v>
      </c>
      <c r="C17" s="623"/>
      <c r="D17" s="623"/>
      <c r="E17" s="623"/>
      <c r="F17" s="634" t="s">
        <v>35</v>
      </c>
      <c r="G17" s="634"/>
      <c r="H17" s="634"/>
      <c r="I17" s="635"/>
      <c r="J17" s="635"/>
      <c r="K17" s="635"/>
      <c r="L17" s="635"/>
      <c r="M17" s="635"/>
      <c r="N17" s="635"/>
      <c r="O17" s="635"/>
      <c r="P17" s="635"/>
      <c r="Q17" s="635"/>
      <c r="R17" s="4"/>
      <c r="S17" s="4"/>
      <c r="T17" s="4"/>
      <c r="U17" s="4"/>
      <c r="V17" s="4"/>
      <c r="W17" s="4"/>
      <c r="X17" s="4"/>
      <c r="Y17" s="4"/>
      <c r="Z17" s="4"/>
      <c r="AA17" s="4"/>
      <c r="AB17" s="4"/>
      <c r="AC17" s="4"/>
      <c r="AD17" s="4"/>
      <c r="AE17" s="4"/>
      <c r="AG17" s="351"/>
      <c r="AH17" s="351"/>
      <c r="AI17" s="351"/>
      <c r="AJ17" s="351"/>
      <c r="AK17" s="351"/>
      <c r="AL17" s="351"/>
    </row>
    <row r="18" spans="1:52" ht="12.75" customHeight="1" x14ac:dyDescent="0.2">
      <c r="A18" s="4"/>
      <c r="B18" s="46"/>
      <c r="C18" s="63"/>
      <c r="D18" s="63"/>
      <c r="E18" s="63"/>
      <c r="F18" s="155"/>
      <c r="G18" s="155"/>
      <c r="H18" s="155"/>
      <c r="I18" s="64"/>
      <c r="J18" s="64"/>
      <c r="K18" s="64"/>
      <c r="L18" s="64"/>
      <c r="M18" s="64"/>
      <c r="N18" s="64"/>
      <c r="O18" s="64"/>
      <c r="P18" s="64"/>
      <c r="Q18" s="64"/>
      <c r="R18" s="4"/>
      <c r="S18" s="4"/>
      <c r="T18" s="4"/>
      <c r="U18" s="4"/>
      <c r="V18" s="4"/>
      <c r="W18" s="4"/>
      <c r="X18" s="4"/>
      <c r="Y18" s="4"/>
      <c r="Z18" s="4"/>
      <c r="AA18" s="4"/>
      <c r="AB18" s="4"/>
      <c r="AC18" s="4"/>
      <c r="AD18" s="4"/>
      <c r="AE18" s="4"/>
      <c r="AG18" s="668"/>
      <c r="AH18" s="668"/>
      <c r="AI18" s="668"/>
      <c r="AJ18" s="668"/>
      <c r="AK18" s="668"/>
      <c r="AL18" s="351"/>
    </row>
    <row r="19" spans="1:52" ht="12.75" customHeight="1" x14ac:dyDescent="0.2">
      <c r="A19" s="4" t="s">
        <v>667</v>
      </c>
      <c r="B19" s="4"/>
      <c r="C19" s="4"/>
      <c r="D19" s="4"/>
      <c r="E19" s="4"/>
      <c r="F19" s="4"/>
      <c r="G19" s="4"/>
      <c r="H19" s="4"/>
      <c r="I19" s="4"/>
      <c r="J19" s="4"/>
      <c r="K19" s="4"/>
      <c r="L19" s="4"/>
      <c r="M19" s="4"/>
      <c r="N19" s="4"/>
      <c r="O19" s="4"/>
      <c r="P19" s="4"/>
      <c r="Q19" s="4"/>
      <c r="R19" s="4"/>
      <c r="S19" s="4"/>
      <c r="T19" s="4"/>
      <c r="U19" s="4"/>
      <c r="V19" s="4"/>
      <c r="W19" s="4"/>
      <c r="X19" s="4"/>
      <c r="Y19" s="4"/>
      <c r="Z19" s="4"/>
      <c r="AA19" s="4"/>
      <c r="AB19" s="617" t="s">
        <v>67</v>
      </c>
      <c r="AC19" s="617"/>
      <c r="AD19" s="617"/>
      <c r="AE19" s="617"/>
      <c r="AG19" s="668"/>
      <c r="AH19" s="668"/>
      <c r="AI19" s="668"/>
      <c r="AJ19" s="668"/>
      <c r="AK19" s="668"/>
      <c r="AL19" s="351"/>
    </row>
    <row r="20" spans="1:52" ht="12.75" customHeight="1" x14ac:dyDescent="0.2">
      <c r="A20" s="4"/>
      <c r="B20" s="618" t="s">
        <v>668</v>
      </c>
      <c r="C20" s="618"/>
      <c r="D20" s="618"/>
      <c r="E20" s="618"/>
      <c r="F20" s="618"/>
      <c r="G20" s="618"/>
      <c r="H20" s="618"/>
      <c r="I20" s="618"/>
      <c r="J20" s="618"/>
      <c r="K20" s="618"/>
      <c r="L20" s="339" t="s">
        <v>23</v>
      </c>
      <c r="M20" s="12" t="s">
        <v>69</v>
      </c>
      <c r="N20" s="12"/>
      <c r="O20" s="12"/>
      <c r="P20" s="12"/>
      <c r="Q20" s="340" t="s">
        <v>23</v>
      </c>
      <c r="R20" s="12" t="s">
        <v>70</v>
      </c>
      <c r="S20" s="12"/>
      <c r="T20" s="12"/>
      <c r="U20" s="12"/>
      <c r="V20" s="12"/>
      <c r="W20" s="12"/>
      <c r="X20" s="12"/>
      <c r="Y20" s="12"/>
      <c r="Z20" s="12"/>
      <c r="AA20" s="12"/>
      <c r="AB20" s="12"/>
      <c r="AC20" s="12"/>
      <c r="AD20" s="12"/>
      <c r="AE20" s="17"/>
      <c r="AG20" s="351"/>
      <c r="AH20" s="351"/>
      <c r="AI20" s="351"/>
      <c r="AJ20" s="351"/>
      <c r="AK20" s="351"/>
      <c r="AL20" s="351"/>
    </row>
    <row r="21" spans="1:52" ht="12.75" customHeight="1" x14ac:dyDescent="0.2">
      <c r="A21" s="4"/>
      <c r="B21" s="4"/>
      <c r="C21" s="4"/>
      <c r="D21" s="4"/>
      <c r="E21" s="4"/>
      <c r="F21" s="4"/>
      <c r="G21" s="4"/>
      <c r="H21" s="4"/>
      <c r="I21" s="4"/>
      <c r="J21" s="4"/>
      <c r="K21" s="4"/>
      <c r="L21" s="619" t="s">
        <v>71</v>
      </c>
      <c r="M21" s="617"/>
      <c r="N21" s="620"/>
      <c r="O21" s="620"/>
      <c r="P21" s="620"/>
      <c r="Q21" s="620"/>
      <c r="R21" s="620"/>
      <c r="S21" s="620"/>
      <c r="T21" s="620"/>
      <c r="U21" s="620"/>
      <c r="V21" s="620"/>
      <c r="W21" s="620"/>
      <c r="X21" s="620"/>
      <c r="Y21" s="620"/>
      <c r="Z21" s="620"/>
      <c r="AA21" s="620"/>
      <c r="AB21" s="620"/>
      <c r="AC21" s="620"/>
      <c r="AD21" s="620"/>
      <c r="AE21" s="24"/>
      <c r="AG21" s="351"/>
      <c r="AH21" s="351"/>
      <c r="AI21" s="351"/>
      <c r="AJ21" s="351"/>
      <c r="AK21" s="351"/>
      <c r="AL21" s="351"/>
    </row>
    <row r="22" spans="1:52" ht="12.75" customHeight="1" x14ac:dyDescent="0.2">
      <c r="A22" s="4"/>
      <c r="B22" s="4"/>
      <c r="C22" s="4"/>
      <c r="D22" s="4"/>
      <c r="E22" s="4"/>
      <c r="F22" s="4"/>
      <c r="G22" s="4"/>
      <c r="H22" s="4"/>
      <c r="I22" s="4"/>
      <c r="J22" s="4"/>
      <c r="K22" s="4"/>
      <c r="L22" s="18" t="s">
        <v>72</v>
      </c>
      <c r="M22" s="19"/>
      <c r="N22" s="19"/>
      <c r="O22" s="19"/>
      <c r="P22" s="19"/>
      <c r="Q22" s="621"/>
      <c r="R22" s="621"/>
      <c r="S22" s="621"/>
      <c r="T22" s="621"/>
      <c r="U22" s="19" t="s">
        <v>45</v>
      </c>
      <c r="V22" s="19"/>
      <c r="W22" s="19"/>
      <c r="X22" s="19"/>
      <c r="Y22" s="19"/>
      <c r="Z22" s="19"/>
      <c r="AA22" s="19"/>
      <c r="AB22" s="19"/>
      <c r="AC22" s="19"/>
      <c r="AD22" s="19"/>
      <c r="AE22" s="21"/>
      <c r="AG22" s="351"/>
      <c r="AH22" s="351"/>
      <c r="AI22" s="351"/>
      <c r="AJ22" s="351"/>
      <c r="AK22" s="351"/>
      <c r="AL22" s="351"/>
    </row>
    <row r="23" spans="1:52" ht="12.75" customHeight="1" x14ac:dyDescent="0.2">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G23" s="351"/>
      <c r="AH23" s="351"/>
      <c r="AI23" s="351"/>
      <c r="AJ23" s="351"/>
      <c r="AK23" s="351"/>
      <c r="AL23" s="351"/>
    </row>
    <row r="24" spans="1:52" ht="12.75" customHeight="1" x14ac:dyDescent="0.2">
      <c r="A24" s="4"/>
      <c r="B24" s="618" t="s">
        <v>669</v>
      </c>
      <c r="C24" s="618"/>
      <c r="D24" s="618"/>
      <c r="E24" s="618"/>
      <c r="F24" s="618"/>
      <c r="G24" s="618"/>
      <c r="H24" s="618"/>
      <c r="I24" s="618"/>
      <c r="J24" s="618"/>
      <c r="K24" s="622"/>
      <c r="L24" s="339" t="s">
        <v>23</v>
      </c>
      <c r="M24" s="12" t="s">
        <v>69</v>
      </c>
      <c r="N24" s="12"/>
      <c r="O24" s="12"/>
      <c r="P24" s="12"/>
      <c r="Q24" s="340" t="s">
        <v>23</v>
      </c>
      <c r="R24" s="12" t="s">
        <v>70</v>
      </c>
      <c r="S24" s="12"/>
      <c r="T24" s="12"/>
      <c r="U24" s="12"/>
      <c r="V24" s="12"/>
      <c r="W24" s="12"/>
      <c r="X24" s="12"/>
      <c r="Y24" s="12"/>
      <c r="Z24" s="12"/>
      <c r="AA24" s="12"/>
      <c r="AB24" s="12"/>
      <c r="AC24" s="12"/>
      <c r="AD24" s="12"/>
      <c r="AE24" s="17"/>
      <c r="AG24" s="351"/>
      <c r="AH24" s="351"/>
      <c r="AI24" s="351"/>
      <c r="AJ24" s="351"/>
      <c r="AK24" s="351"/>
      <c r="AL24" s="351"/>
    </row>
    <row r="25" spans="1:52" ht="12.75" customHeight="1" x14ac:dyDescent="0.2">
      <c r="A25" s="4"/>
      <c r="B25" s="4"/>
      <c r="C25" s="4"/>
      <c r="D25" s="4"/>
      <c r="E25" s="4"/>
      <c r="F25" s="4"/>
      <c r="G25" s="4"/>
      <c r="H25" s="4"/>
      <c r="I25" s="4"/>
      <c r="J25" s="4"/>
      <c r="K25" s="4"/>
      <c r="L25" s="619" t="s">
        <v>73</v>
      </c>
      <c r="M25" s="617"/>
      <c r="N25" s="617"/>
      <c r="O25" s="623" t="s">
        <v>11</v>
      </c>
      <c r="P25" s="624"/>
      <c r="Q25" s="624"/>
      <c r="R25" s="624"/>
      <c r="S25" s="624"/>
      <c r="T25" s="624"/>
      <c r="U25" s="624"/>
      <c r="V25" s="624"/>
      <c r="W25" s="624"/>
      <c r="X25" s="624"/>
      <c r="Y25" s="624"/>
      <c r="Z25" s="624"/>
      <c r="AA25" s="624"/>
      <c r="AB25" s="624"/>
      <c r="AC25" s="624"/>
      <c r="AD25" s="624"/>
      <c r="AE25" s="626" t="s">
        <v>8</v>
      </c>
      <c r="AG25" s="351"/>
      <c r="AH25" s="351"/>
      <c r="AI25" s="351"/>
      <c r="AJ25" s="351"/>
      <c r="AK25" s="351"/>
      <c r="AL25" s="351"/>
    </row>
    <row r="26" spans="1:52" ht="12.75" customHeight="1" x14ac:dyDescent="0.15">
      <c r="A26" s="341"/>
      <c r="B26" s="341"/>
      <c r="C26" s="342"/>
      <c r="D26" s="343"/>
      <c r="E26" s="342"/>
      <c r="F26" s="343"/>
      <c r="G26" s="342"/>
      <c r="H26" s="343"/>
      <c r="I26" s="342"/>
      <c r="J26" s="343"/>
      <c r="K26" s="342"/>
      <c r="L26" s="344"/>
      <c r="M26" s="345"/>
      <c r="N26" s="346"/>
      <c r="O26" s="623"/>
      <c r="P26" s="625"/>
      <c r="Q26" s="625"/>
      <c r="R26" s="625"/>
      <c r="S26" s="625"/>
      <c r="T26" s="625"/>
      <c r="U26" s="625"/>
      <c r="V26" s="625"/>
      <c r="W26" s="625"/>
      <c r="X26" s="625"/>
      <c r="Y26" s="625"/>
      <c r="Z26" s="625"/>
      <c r="AA26" s="625"/>
      <c r="AB26" s="625"/>
      <c r="AC26" s="625"/>
      <c r="AD26" s="625"/>
      <c r="AE26" s="627"/>
      <c r="AG26" s="351"/>
      <c r="AH26" s="351"/>
      <c r="AI26" s="351"/>
      <c r="AJ26" s="351"/>
      <c r="AK26" s="351"/>
      <c r="AL26" s="351"/>
    </row>
    <row r="27" spans="1:52" ht="12.75" customHeight="1" x14ac:dyDescent="0.2">
      <c r="AG27" s="351"/>
      <c r="AH27" s="351"/>
      <c r="AI27" s="351"/>
      <c r="AJ27" s="351"/>
      <c r="AK27" s="351"/>
      <c r="AL27" s="351"/>
    </row>
    <row r="28" spans="1:52" ht="12.75" customHeight="1" x14ac:dyDescent="0.2">
      <c r="A28" s="347" t="s">
        <v>670</v>
      </c>
      <c r="B28" s="297"/>
      <c r="C28" s="297"/>
      <c r="D28" s="297"/>
      <c r="E28" s="297"/>
      <c r="U28" s="572" t="s">
        <v>22</v>
      </c>
      <c r="V28" s="572"/>
      <c r="W28" s="572"/>
      <c r="X28" s="572"/>
      <c r="Y28" s="572"/>
      <c r="Z28" s="572"/>
      <c r="AG28" s="351"/>
      <c r="AH28" s="351"/>
      <c r="AI28" s="351"/>
      <c r="AJ28" s="351"/>
      <c r="AK28" s="351"/>
      <c r="AL28" s="351"/>
    </row>
    <row r="29" spans="1:52" ht="12.75" customHeight="1" x14ac:dyDescent="0.2">
      <c r="B29" s="632" t="s">
        <v>36</v>
      </c>
      <c r="C29" s="632"/>
      <c r="D29" s="632"/>
      <c r="E29" s="632"/>
      <c r="F29" s="632"/>
      <c r="G29" s="632"/>
      <c r="H29" s="628" t="s">
        <v>44</v>
      </c>
      <c r="I29" s="629"/>
      <c r="J29" s="630"/>
      <c r="K29" s="628" t="s">
        <v>566</v>
      </c>
      <c r="L29" s="629"/>
      <c r="M29" s="629"/>
      <c r="N29" s="629"/>
      <c r="O29" s="629"/>
      <c r="P29" s="630"/>
      <c r="Q29" s="628" t="s">
        <v>62</v>
      </c>
      <c r="R29" s="629"/>
      <c r="S29" s="629"/>
      <c r="T29" s="629"/>
      <c r="U29" s="629"/>
      <c r="V29" s="629"/>
      <c r="W29" s="629"/>
      <c r="X29" s="629"/>
      <c r="Y29" s="629"/>
      <c r="Z29" s="629"/>
      <c r="AA29" s="212"/>
      <c r="AG29" s="351"/>
      <c r="AH29" s="351"/>
      <c r="AI29" s="351"/>
      <c r="AJ29" s="351"/>
      <c r="AK29" s="351"/>
      <c r="AL29" s="351"/>
    </row>
    <row r="30" spans="1:52" ht="12.75" customHeight="1" x14ac:dyDescent="0.2">
      <c r="B30" s="631" t="s">
        <v>37</v>
      </c>
      <c r="C30" s="601" t="s">
        <v>50</v>
      </c>
      <c r="D30" s="601"/>
      <c r="E30" s="601"/>
      <c r="F30" s="601"/>
      <c r="G30" s="601"/>
      <c r="H30" s="581"/>
      <c r="I30" s="582"/>
      <c r="J30" s="642"/>
      <c r="K30" s="643"/>
      <c r="L30" s="644"/>
      <c r="M30" s="644"/>
      <c r="N30" s="644"/>
      <c r="O30" s="644"/>
      <c r="P30" s="645"/>
      <c r="Q30" s="602" t="s">
        <v>567</v>
      </c>
      <c r="R30" s="603"/>
      <c r="S30" s="603"/>
      <c r="T30" s="603"/>
      <c r="U30" s="603"/>
      <c r="V30" s="660" t="e">
        <f>K30/H30</f>
        <v>#DIV/0!</v>
      </c>
      <c r="W30" s="660"/>
      <c r="X30" s="660"/>
      <c r="Y30" s="660"/>
      <c r="Z30" s="660"/>
      <c r="AA30" s="10" t="s">
        <v>25</v>
      </c>
      <c r="AG30" s="668"/>
      <c r="AH30" s="668"/>
      <c r="AI30" s="668"/>
      <c r="AJ30" s="668"/>
      <c r="AK30" s="668"/>
      <c r="AL30" s="668"/>
    </row>
    <row r="31" spans="1:52" ht="12.75" customHeight="1" x14ac:dyDescent="0.2">
      <c r="B31" s="631"/>
      <c r="C31" s="601" t="s">
        <v>51</v>
      </c>
      <c r="D31" s="601"/>
      <c r="E31" s="601"/>
      <c r="F31" s="601"/>
      <c r="G31" s="601"/>
      <c r="H31" s="581"/>
      <c r="I31" s="582"/>
      <c r="J31" s="642"/>
      <c r="K31" s="643"/>
      <c r="L31" s="644"/>
      <c r="M31" s="644"/>
      <c r="N31" s="644"/>
      <c r="O31" s="644"/>
      <c r="P31" s="645"/>
      <c r="Q31" s="602" t="s">
        <v>567</v>
      </c>
      <c r="R31" s="603"/>
      <c r="S31" s="603"/>
      <c r="T31" s="603"/>
      <c r="U31" s="603"/>
      <c r="V31" s="660" t="e">
        <f t="shared" ref="V31:V37" si="0">K31/H31</f>
        <v>#DIV/0!</v>
      </c>
      <c r="W31" s="660"/>
      <c r="X31" s="660"/>
      <c r="Y31" s="660"/>
      <c r="Z31" s="660"/>
      <c r="AA31" s="10" t="s">
        <v>25</v>
      </c>
      <c r="AN31" s="668"/>
      <c r="AO31" s="668"/>
      <c r="AP31" s="668"/>
      <c r="AQ31" s="668"/>
      <c r="AR31" s="668"/>
      <c r="AS31" s="668"/>
      <c r="AT31" s="668"/>
      <c r="AU31" s="668"/>
      <c r="AV31" s="668"/>
      <c r="AW31" s="668"/>
      <c r="AX31" s="668"/>
      <c r="AY31" s="668"/>
      <c r="AZ31" s="668"/>
    </row>
    <row r="32" spans="1:52" ht="12.75" customHeight="1" x14ac:dyDescent="0.2">
      <c r="B32" s="631"/>
      <c r="C32" s="601" t="s">
        <v>52</v>
      </c>
      <c r="D32" s="601"/>
      <c r="E32" s="601"/>
      <c r="F32" s="601"/>
      <c r="G32" s="601"/>
      <c r="H32" s="581"/>
      <c r="I32" s="582"/>
      <c r="J32" s="642"/>
      <c r="K32" s="643"/>
      <c r="L32" s="644"/>
      <c r="M32" s="644"/>
      <c r="N32" s="644"/>
      <c r="O32" s="644"/>
      <c r="P32" s="645"/>
      <c r="Q32" s="602" t="s">
        <v>567</v>
      </c>
      <c r="R32" s="603"/>
      <c r="S32" s="603"/>
      <c r="T32" s="603"/>
      <c r="U32" s="603"/>
      <c r="V32" s="660" t="e">
        <f t="shared" si="0"/>
        <v>#DIV/0!</v>
      </c>
      <c r="W32" s="660"/>
      <c r="X32" s="660"/>
      <c r="Y32" s="660"/>
      <c r="Z32" s="660"/>
      <c r="AA32" s="10" t="s">
        <v>25</v>
      </c>
      <c r="AN32" s="352"/>
      <c r="AO32" s="352"/>
      <c r="AP32" s="352"/>
      <c r="AQ32" s="352"/>
      <c r="AR32" s="352"/>
      <c r="AS32" s="352"/>
      <c r="AT32" s="352"/>
      <c r="AU32" s="352"/>
      <c r="AV32" s="352"/>
      <c r="AW32" s="352"/>
      <c r="AX32" s="352"/>
      <c r="AY32" s="352"/>
      <c r="AZ32" s="352"/>
    </row>
    <row r="33" spans="2:38" ht="12.75" customHeight="1" x14ac:dyDescent="0.15">
      <c r="B33" s="631"/>
      <c r="C33" s="601" t="s">
        <v>53</v>
      </c>
      <c r="D33" s="601"/>
      <c r="E33" s="601"/>
      <c r="F33" s="601"/>
      <c r="G33" s="601"/>
      <c r="H33" s="581"/>
      <c r="I33" s="582"/>
      <c r="J33" s="642"/>
      <c r="K33" s="643"/>
      <c r="L33" s="644"/>
      <c r="M33" s="644"/>
      <c r="N33" s="644"/>
      <c r="O33" s="644"/>
      <c r="P33" s="645"/>
      <c r="Q33" s="602" t="s">
        <v>567</v>
      </c>
      <c r="R33" s="603"/>
      <c r="S33" s="603"/>
      <c r="T33" s="603"/>
      <c r="U33" s="603"/>
      <c r="V33" s="660" t="e">
        <f t="shared" si="0"/>
        <v>#DIV/0!</v>
      </c>
      <c r="W33" s="660"/>
      <c r="X33" s="660"/>
      <c r="Y33" s="660"/>
      <c r="Z33" s="660"/>
      <c r="AA33" s="10" t="s">
        <v>25</v>
      </c>
      <c r="AG33" s="355"/>
      <c r="AH33" s="355"/>
      <c r="AI33" s="356"/>
      <c r="AJ33" s="356"/>
      <c r="AK33" s="355"/>
      <c r="AL33" s="351"/>
    </row>
    <row r="34" spans="2:38" ht="12.75" customHeight="1" x14ac:dyDescent="0.15">
      <c r="B34" s="631"/>
      <c r="C34" s="601" t="s">
        <v>54</v>
      </c>
      <c r="D34" s="601"/>
      <c r="E34" s="601"/>
      <c r="F34" s="601"/>
      <c r="G34" s="601"/>
      <c r="H34" s="581"/>
      <c r="I34" s="582"/>
      <c r="J34" s="642"/>
      <c r="K34" s="643"/>
      <c r="L34" s="644"/>
      <c r="M34" s="644"/>
      <c r="N34" s="644"/>
      <c r="O34" s="644"/>
      <c r="P34" s="645"/>
      <c r="Q34" s="602" t="s">
        <v>567</v>
      </c>
      <c r="R34" s="603"/>
      <c r="S34" s="603"/>
      <c r="T34" s="603"/>
      <c r="U34" s="603"/>
      <c r="V34" s="660" t="e">
        <f t="shared" si="0"/>
        <v>#DIV/0!</v>
      </c>
      <c r="W34" s="660"/>
      <c r="X34" s="660"/>
      <c r="Y34" s="660"/>
      <c r="Z34" s="660"/>
      <c r="AA34" s="10" t="s">
        <v>25</v>
      </c>
      <c r="AG34" s="355"/>
      <c r="AH34" s="355"/>
      <c r="AI34" s="356"/>
      <c r="AJ34" s="356"/>
      <c r="AK34" s="355"/>
      <c r="AL34" s="351"/>
    </row>
    <row r="35" spans="2:38" ht="12.75" customHeight="1" x14ac:dyDescent="0.15">
      <c r="B35" s="631"/>
      <c r="C35" s="601" t="s">
        <v>55</v>
      </c>
      <c r="D35" s="601"/>
      <c r="E35" s="601"/>
      <c r="F35" s="601"/>
      <c r="G35" s="601"/>
      <c r="H35" s="597"/>
      <c r="I35" s="597"/>
      <c r="J35" s="597"/>
      <c r="K35" s="643"/>
      <c r="L35" s="644"/>
      <c r="M35" s="644"/>
      <c r="N35" s="644"/>
      <c r="O35" s="644"/>
      <c r="P35" s="645"/>
      <c r="Q35" s="602" t="s">
        <v>567</v>
      </c>
      <c r="R35" s="603"/>
      <c r="S35" s="603"/>
      <c r="T35" s="603"/>
      <c r="U35" s="603"/>
      <c r="V35" s="660" t="e">
        <f t="shared" si="0"/>
        <v>#DIV/0!</v>
      </c>
      <c r="W35" s="660"/>
      <c r="X35" s="660"/>
      <c r="Y35" s="660"/>
      <c r="Z35" s="660"/>
      <c r="AA35" s="10" t="s">
        <v>25</v>
      </c>
      <c r="AG35" s="355"/>
      <c r="AH35" s="355"/>
      <c r="AI35" s="356"/>
      <c r="AJ35" s="356"/>
      <c r="AK35" s="355"/>
      <c r="AL35" s="351"/>
    </row>
    <row r="36" spans="2:38" ht="12.75" customHeight="1" x14ac:dyDescent="0.15">
      <c r="B36" s="631"/>
      <c r="C36" s="659"/>
      <c r="D36" s="659"/>
      <c r="E36" s="659"/>
      <c r="F36" s="659"/>
      <c r="G36" s="659"/>
      <c r="H36" s="597"/>
      <c r="I36" s="597"/>
      <c r="J36" s="597"/>
      <c r="K36" s="643"/>
      <c r="L36" s="644"/>
      <c r="M36" s="644"/>
      <c r="N36" s="644"/>
      <c r="O36" s="644"/>
      <c r="P36" s="645"/>
      <c r="Q36" s="602" t="s">
        <v>567</v>
      </c>
      <c r="R36" s="603"/>
      <c r="S36" s="603"/>
      <c r="T36" s="603"/>
      <c r="U36" s="603"/>
      <c r="V36" s="660" t="e">
        <f t="shared" si="0"/>
        <v>#DIV/0!</v>
      </c>
      <c r="W36" s="660"/>
      <c r="X36" s="660"/>
      <c r="Y36" s="660"/>
      <c r="Z36" s="660"/>
      <c r="AA36" s="10" t="s">
        <v>25</v>
      </c>
      <c r="AG36" s="355"/>
      <c r="AH36" s="355"/>
      <c r="AI36" s="356"/>
      <c r="AJ36" s="356"/>
      <c r="AK36" s="355"/>
      <c r="AL36" s="351"/>
    </row>
    <row r="37" spans="2:38" ht="12.75" customHeight="1" x14ac:dyDescent="0.15">
      <c r="B37" s="655" t="s">
        <v>47</v>
      </c>
      <c r="C37" s="655"/>
      <c r="D37" s="655"/>
      <c r="E37" s="655"/>
      <c r="F37" s="655"/>
      <c r="G37" s="655"/>
      <c r="H37" s="597"/>
      <c r="I37" s="597"/>
      <c r="J37" s="597"/>
      <c r="K37" s="643"/>
      <c r="L37" s="644"/>
      <c r="M37" s="644"/>
      <c r="N37" s="644"/>
      <c r="O37" s="644"/>
      <c r="P37" s="645"/>
      <c r="Q37" s="602" t="s">
        <v>567</v>
      </c>
      <c r="R37" s="603"/>
      <c r="S37" s="603"/>
      <c r="T37" s="603"/>
      <c r="U37" s="603"/>
      <c r="V37" s="660" t="e">
        <f t="shared" si="0"/>
        <v>#DIV/0!</v>
      </c>
      <c r="W37" s="660"/>
      <c r="X37" s="660"/>
      <c r="Y37" s="660"/>
      <c r="Z37" s="660"/>
      <c r="AA37" s="10" t="s">
        <v>25</v>
      </c>
      <c r="AG37" s="355"/>
      <c r="AH37" s="355"/>
      <c r="AI37" s="356"/>
      <c r="AJ37" s="356"/>
      <c r="AK37" s="355"/>
      <c r="AL37" s="351"/>
    </row>
    <row r="38" spans="2:38" ht="12.75" customHeight="1" x14ac:dyDescent="0.15">
      <c r="B38" s="655" t="s">
        <v>48</v>
      </c>
      <c r="C38" s="655"/>
      <c r="D38" s="655"/>
      <c r="E38" s="655"/>
      <c r="F38" s="655"/>
      <c r="G38" s="655"/>
      <c r="H38" s="646"/>
      <c r="I38" s="647"/>
      <c r="J38" s="648"/>
      <c r="K38" s="643"/>
      <c r="L38" s="644"/>
      <c r="M38" s="644"/>
      <c r="N38" s="644"/>
      <c r="O38" s="644"/>
      <c r="P38" s="645"/>
      <c r="Q38" s="666"/>
      <c r="R38" s="459"/>
      <c r="S38" s="459"/>
      <c r="T38" s="459"/>
      <c r="U38" s="459"/>
      <c r="V38" s="459"/>
      <c r="W38" s="459"/>
      <c r="X38" s="459"/>
      <c r="Y38" s="459"/>
      <c r="Z38" s="459"/>
      <c r="AA38" s="667"/>
      <c r="AG38" s="355"/>
      <c r="AH38" s="355"/>
      <c r="AI38" s="356"/>
      <c r="AJ38" s="356"/>
      <c r="AK38" s="355"/>
      <c r="AL38" s="351"/>
    </row>
    <row r="39" spans="2:38" ht="12.75" customHeight="1" x14ac:dyDescent="0.15">
      <c r="B39" s="631" t="s">
        <v>38</v>
      </c>
      <c r="C39" s="655" t="s">
        <v>49</v>
      </c>
      <c r="D39" s="655"/>
      <c r="E39" s="655"/>
      <c r="F39" s="655"/>
      <c r="G39" s="655"/>
      <c r="H39" s="649"/>
      <c r="I39" s="650"/>
      <c r="J39" s="651"/>
      <c r="K39" s="643"/>
      <c r="L39" s="644"/>
      <c r="M39" s="644"/>
      <c r="N39" s="644"/>
      <c r="O39" s="644"/>
      <c r="P39" s="645"/>
      <c r="Q39" s="666"/>
      <c r="R39" s="459"/>
      <c r="S39" s="459"/>
      <c r="T39" s="459"/>
      <c r="U39" s="459"/>
      <c r="V39" s="459"/>
      <c r="W39" s="459"/>
      <c r="X39" s="459"/>
      <c r="Y39" s="459"/>
      <c r="Z39" s="459"/>
      <c r="AA39" s="667"/>
      <c r="AG39" s="357"/>
      <c r="AH39" s="357"/>
      <c r="AI39" s="357"/>
      <c r="AJ39" s="357"/>
      <c r="AK39" s="357"/>
      <c r="AL39" s="351"/>
    </row>
    <row r="40" spans="2:38" ht="12.75" customHeight="1" x14ac:dyDescent="0.15">
      <c r="B40" s="631"/>
      <c r="C40" s="656" t="s">
        <v>56</v>
      </c>
      <c r="D40" s="657"/>
      <c r="E40" s="657"/>
      <c r="F40" s="657"/>
      <c r="G40" s="658"/>
      <c r="H40" s="649"/>
      <c r="I40" s="650"/>
      <c r="J40" s="651"/>
      <c r="K40" s="643"/>
      <c r="L40" s="644"/>
      <c r="M40" s="644"/>
      <c r="N40" s="644"/>
      <c r="O40" s="644"/>
      <c r="P40" s="645"/>
      <c r="Q40" s="666"/>
      <c r="R40" s="459"/>
      <c r="S40" s="459"/>
      <c r="T40" s="459"/>
      <c r="U40" s="459"/>
      <c r="V40" s="459"/>
      <c r="W40" s="459"/>
      <c r="X40" s="459"/>
      <c r="Y40" s="459"/>
      <c r="Z40" s="459"/>
      <c r="AA40" s="667"/>
      <c r="AG40" s="357"/>
      <c r="AH40" s="357"/>
      <c r="AI40" s="357"/>
      <c r="AJ40" s="357"/>
      <c r="AK40" s="357"/>
      <c r="AL40" s="351"/>
    </row>
    <row r="41" spans="2:38" ht="12.75" customHeight="1" x14ac:dyDescent="0.15">
      <c r="B41" s="631"/>
      <c r="C41" s="656" t="s">
        <v>39</v>
      </c>
      <c r="D41" s="657"/>
      <c r="E41" s="657"/>
      <c r="F41" s="657"/>
      <c r="G41" s="658"/>
      <c r="H41" s="649"/>
      <c r="I41" s="650"/>
      <c r="J41" s="651"/>
      <c r="K41" s="643"/>
      <c r="L41" s="644"/>
      <c r="M41" s="644"/>
      <c r="N41" s="644"/>
      <c r="O41" s="644"/>
      <c r="P41" s="645"/>
      <c r="Q41" s="666"/>
      <c r="R41" s="459"/>
      <c r="S41" s="459"/>
      <c r="T41" s="459"/>
      <c r="U41" s="459"/>
      <c r="V41" s="459"/>
      <c r="W41" s="459"/>
      <c r="X41" s="459"/>
      <c r="Y41" s="459"/>
      <c r="Z41" s="459"/>
      <c r="AA41" s="667"/>
      <c r="AG41" s="357"/>
      <c r="AH41" s="357"/>
      <c r="AI41" s="357"/>
      <c r="AJ41" s="357"/>
      <c r="AK41" s="357"/>
      <c r="AL41" s="351"/>
    </row>
    <row r="42" spans="2:38" ht="12.75" customHeight="1" x14ac:dyDescent="0.15">
      <c r="B42" s="631"/>
      <c r="C42" s="656" t="s">
        <v>40</v>
      </c>
      <c r="D42" s="657"/>
      <c r="E42" s="657"/>
      <c r="F42" s="657"/>
      <c r="G42" s="658"/>
      <c r="H42" s="649"/>
      <c r="I42" s="650"/>
      <c r="J42" s="651"/>
      <c r="K42" s="643"/>
      <c r="L42" s="644"/>
      <c r="M42" s="644"/>
      <c r="N42" s="644"/>
      <c r="O42" s="644"/>
      <c r="P42" s="645"/>
      <c r="Q42" s="666"/>
      <c r="R42" s="459"/>
      <c r="S42" s="459"/>
      <c r="T42" s="459"/>
      <c r="U42" s="459"/>
      <c r="V42" s="459"/>
      <c r="W42" s="459"/>
      <c r="X42" s="459"/>
      <c r="Y42" s="459"/>
      <c r="Z42" s="459"/>
      <c r="AA42" s="667"/>
      <c r="AG42" s="357"/>
      <c r="AH42" s="357"/>
      <c r="AI42" s="357"/>
      <c r="AJ42" s="357"/>
      <c r="AK42" s="357"/>
      <c r="AL42" s="351"/>
    </row>
    <row r="43" spans="2:38" ht="12.75" customHeight="1" x14ac:dyDescent="0.15">
      <c r="B43" s="602" t="s">
        <v>569</v>
      </c>
      <c r="C43" s="601"/>
      <c r="D43" s="601"/>
      <c r="E43" s="601"/>
      <c r="F43" s="601"/>
      <c r="G43" s="601"/>
      <c r="H43" s="649"/>
      <c r="I43" s="650"/>
      <c r="J43" s="651"/>
      <c r="K43" s="643"/>
      <c r="L43" s="644"/>
      <c r="M43" s="644"/>
      <c r="N43" s="644"/>
      <c r="O43" s="644"/>
      <c r="P43" s="645"/>
      <c r="Q43" s="666"/>
      <c r="R43" s="459"/>
      <c r="S43" s="459"/>
      <c r="T43" s="459"/>
      <c r="U43" s="459"/>
      <c r="V43" s="459"/>
      <c r="W43" s="459"/>
      <c r="X43" s="459"/>
      <c r="Y43" s="459"/>
      <c r="Z43" s="459"/>
      <c r="AA43" s="667"/>
      <c r="AG43" s="357"/>
      <c r="AH43" s="357"/>
      <c r="AI43" s="357"/>
      <c r="AJ43" s="357"/>
      <c r="AK43" s="357"/>
      <c r="AL43" s="351"/>
    </row>
    <row r="44" spans="2:38" ht="12.75" customHeight="1" x14ac:dyDescent="0.15">
      <c r="B44" s="602" t="s">
        <v>1065</v>
      </c>
      <c r="C44" s="603"/>
      <c r="D44" s="603"/>
      <c r="E44" s="603"/>
      <c r="F44" s="603"/>
      <c r="G44" s="604"/>
      <c r="H44" s="649"/>
      <c r="I44" s="650"/>
      <c r="J44" s="651"/>
      <c r="K44" s="643"/>
      <c r="L44" s="644"/>
      <c r="M44" s="644"/>
      <c r="N44" s="644"/>
      <c r="O44" s="644"/>
      <c r="P44" s="645"/>
      <c r="Q44" s="666"/>
      <c r="R44" s="459"/>
      <c r="S44" s="459"/>
      <c r="T44" s="459"/>
      <c r="U44" s="459"/>
      <c r="V44" s="459"/>
      <c r="W44" s="459"/>
      <c r="X44" s="459"/>
      <c r="Y44" s="459"/>
      <c r="Z44" s="459"/>
      <c r="AA44" s="667"/>
      <c r="AG44" s="357"/>
      <c r="AH44" s="357"/>
      <c r="AI44" s="357"/>
      <c r="AJ44" s="357"/>
      <c r="AK44" s="357"/>
      <c r="AL44" s="351"/>
    </row>
    <row r="45" spans="2:38" ht="12.75" customHeight="1" x14ac:dyDescent="0.15">
      <c r="B45" s="602" t="s">
        <v>57</v>
      </c>
      <c r="C45" s="603"/>
      <c r="D45" s="603"/>
      <c r="E45" s="603"/>
      <c r="F45" s="603"/>
      <c r="G45" s="604"/>
      <c r="H45" s="649"/>
      <c r="I45" s="650"/>
      <c r="J45" s="651"/>
      <c r="K45" s="643"/>
      <c r="L45" s="644"/>
      <c r="M45" s="644"/>
      <c r="N45" s="644"/>
      <c r="O45" s="644"/>
      <c r="P45" s="645"/>
      <c r="Q45" s="666"/>
      <c r="R45" s="459"/>
      <c r="S45" s="459"/>
      <c r="T45" s="459"/>
      <c r="U45" s="459"/>
      <c r="V45" s="459"/>
      <c r="W45" s="459"/>
      <c r="X45" s="459"/>
      <c r="Y45" s="459"/>
      <c r="Z45" s="459"/>
      <c r="AA45" s="667"/>
      <c r="AG45" s="357"/>
      <c r="AH45" s="357"/>
      <c r="AI45" s="357"/>
      <c r="AJ45" s="357"/>
      <c r="AK45" s="357"/>
      <c r="AL45" s="351"/>
    </row>
    <row r="46" spans="2:38" ht="12.75" customHeight="1" x14ac:dyDescent="0.15">
      <c r="B46" s="602" t="s">
        <v>58</v>
      </c>
      <c r="C46" s="603"/>
      <c r="D46" s="603"/>
      <c r="E46" s="603"/>
      <c r="F46" s="603"/>
      <c r="G46" s="604"/>
      <c r="H46" s="649"/>
      <c r="I46" s="650"/>
      <c r="J46" s="651"/>
      <c r="K46" s="643"/>
      <c r="L46" s="644"/>
      <c r="M46" s="644"/>
      <c r="N46" s="644"/>
      <c r="O46" s="644"/>
      <c r="P46" s="645"/>
      <c r="Q46" s="666"/>
      <c r="R46" s="459"/>
      <c r="S46" s="459"/>
      <c r="T46" s="459"/>
      <c r="U46" s="459"/>
      <c r="V46" s="459"/>
      <c r="W46" s="459"/>
      <c r="X46" s="459"/>
      <c r="Y46" s="459"/>
      <c r="Z46" s="459"/>
      <c r="AA46" s="667"/>
      <c r="AG46" s="357"/>
      <c r="AH46" s="357"/>
      <c r="AI46" s="357"/>
      <c r="AJ46" s="357"/>
      <c r="AK46" s="357"/>
      <c r="AL46" s="351"/>
    </row>
    <row r="47" spans="2:38" ht="12.75" customHeight="1" x14ac:dyDescent="0.15">
      <c r="B47" s="605" t="s">
        <v>59</v>
      </c>
      <c r="C47" s="601" t="s">
        <v>568</v>
      </c>
      <c r="D47" s="603"/>
      <c r="E47" s="603"/>
      <c r="F47" s="603"/>
      <c r="G47" s="604"/>
      <c r="H47" s="649"/>
      <c r="I47" s="650"/>
      <c r="J47" s="651"/>
      <c r="K47" s="643"/>
      <c r="L47" s="644"/>
      <c r="M47" s="644"/>
      <c r="N47" s="644"/>
      <c r="O47" s="644"/>
      <c r="P47" s="645"/>
      <c r="Q47" s="348" t="s">
        <v>63</v>
      </c>
      <c r="R47" s="459"/>
      <c r="S47" s="459"/>
      <c r="T47" s="459"/>
      <c r="U47" s="139" t="s">
        <v>66</v>
      </c>
      <c r="V47" s="139" t="s">
        <v>64</v>
      </c>
      <c r="W47" s="139" t="s">
        <v>65</v>
      </c>
      <c r="X47" s="459"/>
      <c r="Y47" s="459"/>
      <c r="Z47" s="459"/>
      <c r="AA47" s="140" t="s">
        <v>66</v>
      </c>
      <c r="AG47" s="357"/>
      <c r="AH47" s="357"/>
      <c r="AI47" s="357"/>
      <c r="AJ47" s="357"/>
      <c r="AK47" s="357"/>
      <c r="AL47" s="351"/>
    </row>
    <row r="48" spans="2:38" ht="12.75" customHeight="1" x14ac:dyDescent="0.2">
      <c r="B48" s="605"/>
      <c r="C48" s="601" t="s">
        <v>60</v>
      </c>
      <c r="D48" s="601"/>
      <c r="E48" s="601"/>
      <c r="F48" s="601"/>
      <c r="G48" s="601"/>
      <c r="H48" s="649"/>
      <c r="I48" s="650"/>
      <c r="J48" s="651"/>
      <c r="K48" s="643"/>
      <c r="L48" s="644"/>
      <c r="M48" s="644"/>
      <c r="N48" s="644"/>
      <c r="O48" s="644"/>
      <c r="P48" s="645"/>
      <c r="Q48" s="666"/>
      <c r="R48" s="459"/>
      <c r="S48" s="459"/>
      <c r="T48" s="459"/>
      <c r="U48" s="459"/>
      <c r="V48" s="459"/>
      <c r="W48" s="459"/>
      <c r="X48" s="459"/>
      <c r="Y48" s="459"/>
      <c r="Z48" s="459"/>
      <c r="AA48" s="667"/>
      <c r="AG48" s="355"/>
      <c r="AH48" s="354"/>
      <c r="AI48" s="355"/>
      <c r="AJ48" s="354"/>
      <c r="AK48" s="355"/>
      <c r="AL48" s="351"/>
    </row>
    <row r="49" spans="1:38" ht="12.75" customHeight="1" x14ac:dyDescent="0.15">
      <c r="B49" s="601" t="s">
        <v>41</v>
      </c>
      <c r="C49" s="601"/>
      <c r="D49" s="601"/>
      <c r="E49" s="601"/>
      <c r="F49" s="601"/>
      <c r="G49" s="601"/>
      <c r="H49" s="649"/>
      <c r="I49" s="650"/>
      <c r="J49" s="651"/>
      <c r="K49" s="643"/>
      <c r="L49" s="644"/>
      <c r="M49" s="644"/>
      <c r="N49" s="644"/>
      <c r="O49" s="644"/>
      <c r="P49" s="645"/>
      <c r="Q49" s="666"/>
      <c r="R49" s="459"/>
      <c r="S49" s="459"/>
      <c r="T49" s="459"/>
      <c r="U49" s="459"/>
      <c r="V49" s="459"/>
      <c r="W49" s="459"/>
      <c r="X49" s="459"/>
      <c r="Y49" s="459"/>
      <c r="Z49" s="459"/>
      <c r="AA49" s="667"/>
      <c r="AG49" s="357"/>
      <c r="AH49" s="357"/>
      <c r="AI49" s="357"/>
      <c r="AJ49" s="357"/>
      <c r="AK49" s="357"/>
      <c r="AL49" s="351"/>
    </row>
    <row r="50" spans="1:38" ht="12.75" customHeight="1" x14ac:dyDescent="0.15">
      <c r="B50" s="612" t="s">
        <v>42</v>
      </c>
      <c r="C50" s="612"/>
      <c r="D50" s="612"/>
      <c r="E50" s="612"/>
      <c r="F50" s="612"/>
      <c r="G50" s="612"/>
      <c r="H50" s="652"/>
      <c r="I50" s="653"/>
      <c r="J50" s="654"/>
      <c r="K50" s="643"/>
      <c r="L50" s="644"/>
      <c r="M50" s="644"/>
      <c r="N50" s="644"/>
      <c r="O50" s="644"/>
      <c r="P50" s="645"/>
      <c r="Q50" s="666"/>
      <c r="R50" s="459"/>
      <c r="S50" s="459"/>
      <c r="T50" s="459"/>
      <c r="U50" s="459"/>
      <c r="V50" s="459"/>
      <c r="W50" s="459"/>
      <c r="X50" s="459"/>
      <c r="Y50" s="459"/>
      <c r="Z50" s="459"/>
      <c r="AA50" s="667"/>
      <c r="AG50" s="357"/>
      <c r="AH50" s="357"/>
      <c r="AI50" s="357"/>
      <c r="AJ50" s="357"/>
      <c r="AK50" s="357"/>
      <c r="AL50" s="351"/>
    </row>
    <row r="51" spans="1:38" ht="12.75" customHeight="1" x14ac:dyDescent="0.15">
      <c r="B51" s="601" t="s">
        <v>43</v>
      </c>
      <c r="C51" s="601"/>
      <c r="D51" s="601"/>
      <c r="E51" s="601"/>
      <c r="F51" s="601"/>
      <c r="G51" s="601"/>
      <c r="H51" s="630"/>
      <c r="I51" s="574"/>
      <c r="J51" s="574"/>
      <c r="K51" s="661" t="s">
        <v>61</v>
      </c>
      <c r="L51" s="662"/>
      <c r="M51" s="663">
        <f>SUM(K30:P50)</f>
        <v>0</v>
      </c>
      <c r="N51" s="664"/>
      <c r="O51" s="664"/>
      <c r="P51" s="665"/>
      <c r="Q51" s="448"/>
      <c r="R51" s="480"/>
      <c r="S51" s="480"/>
      <c r="T51" s="480"/>
      <c r="U51" s="480"/>
      <c r="V51" s="480"/>
      <c r="W51" s="480"/>
      <c r="X51" s="480"/>
      <c r="Y51" s="480"/>
      <c r="Z51" s="480"/>
      <c r="AA51" s="670"/>
      <c r="AB51" s="150"/>
      <c r="AG51" s="357"/>
      <c r="AH51" s="357"/>
      <c r="AI51" s="357"/>
      <c r="AJ51" s="357"/>
      <c r="AK51" s="357"/>
      <c r="AL51" s="351"/>
    </row>
    <row r="52" spans="1:38" ht="12.75" customHeight="1" x14ac:dyDescent="0.15">
      <c r="B52" s="302"/>
      <c r="C52" s="302"/>
      <c r="D52" s="302"/>
      <c r="E52" s="302"/>
      <c r="F52" s="302"/>
      <c r="G52" s="302"/>
      <c r="H52" s="63"/>
      <c r="I52" s="63"/>
      <c r="J52" s="63"/>
      <c r="K52" s="220"/>
      <c r="L52" s="220"/>
      <c r="M52" s="349"/>
      <c r="N52" s="349"/>
      <c r="O52" s="349"/>
      <c r="P52" s="349"/>
      <c r="Q52" s="220"/>
      <c r="R52" s="220"/>
      <c r="S52" s="220"/>
      <c r="T52" s="220"/>
      <c r="U52" s="220"/>
      <c r="V52" s="220"/>
      <c r="W52" s="220"/>
      <c r="X52" s="220"/>
      <c r="Y52" s="220"/>
      <c r="Z52" s="220"/>
      <c r="AA52" s="220"/>
      <c r="AG52" s="357"/>
      <c r="AH52" s="357"/>
      <c r="AI52" s="357"/>
      <c r="AJ52" s="357"/>
      <c r="AK52" s="357"/>
      <c r="AL52" s="351"/>
    </row>
    <row r="53" spans="1:38" ht="12.75" customHeight="1" x14ac:dyDescent="0.15">
      <c r="B53" s="302"/>
      <c r="C53" s="302"/>
      <c r="D53" s="302"/>
      <c r="E53" s="302"/>
      <c r="F53" s="302"/>
      <c r="G53" s="302"/>
      <c r="H53" s="63"/>
      <c r="I53" s="63"/>
      <c r="J53" s="63"/>
      <c r="K53" s="220"/>
      <c r="L53" s="220"/>
      <c r="M53" s="349"/>
      <c r="N53" s="349"/>
      <c r="O53" s="349"/>
      <c r="P53" s="349"/>
      <c r="Q53" s="220"/>
      <c r="R53" s="220"/>
      <c r="S53" s="220"/>
      <c r="T53" s="220"/>
      <c r="U53" s="220"/>
      <c r="V53" s="220"/>
      <c r="W53" s="220"/>
      <c r="X53" s="220"/>
      <c r="Y53" s="220"/>
      <c r="Z53" s="220"/>
      <c r="AA53" s="220"/>
      <c r="AG53" s="357"/>
      <c r="AH53" s="357"/>
      <c r="AI53" s="357"/>
      <c r="AJ53" s="357"/>
      <c r="AK53" s="357"/>
      <c r="AL53" s="351"/>
    </row>
    <row r="54" spans="1:38" ht="12.75" customHeight="1" x14ac:dyDescent="0.15">
      <c r="B54" s="302"/>
      <c r="C54" s="302"/>
      <c r="D54" s="302"/>
      <c r="E54" s="302"/>
      <c r="F54" s="302"/>
      <c r="G54" s="302"/>
      <c r="H54" s="63"/>
      <c r="I54" s="63"/>
      <c r="J54" s="63"/>
      <c r="K54" s="220"/>
      <c r="L54" s="220"/>
      <c r="M54" s="349"/>
      <c r="N54" s="349"/>
      <c r="O54" s="349"/>
      <c r="P54" s="349"/>
      <c r="Q54" s="220"/>
      <c r="R54" s="220"/>
      <c r="S54" s="220"/>
      <c r="T54" s="220"/>
      <c r="U54" s="220"/>
      <c r="V54" s="220"/>
      <c r="W54" s="220"/>
      <c r="X54" s="220"/>
      <c r="Y54" s="220"/>
      <c r="Z54" s="220"/>
      <c r="AA54" s="220"/>
      <c r="AG54" s="357"/>
      <c r="AH54" s="357"/>
      <c r="AI54" s="357"/>
      <c r="AJ54" s="357"/>
      <c r="AK54" s="357"/>
      <c r="AL54" s="351"/>
    </row>
    <row r="55" spans="1:38" ht="12.75" customHeight="1" x14ac:dyDescent="0.15">
      <c r="B55" s="302"/>
      <c r="C55" s="302"/>
      <c r="D55" s="302"/>
      <c r="E55" s="302"/>
      <c r="F55" s="302"/>
      <c r="G55" s="302"/>
      <c r="H55" s="63"/>
      <c r="I55" s="63"/>
      <c r="J55" s="63"/>
      <c r="K55" s="220"/>
      <c r="L55" s="220"/>
      <c r="M55" s="349"/>
      <c r="N55" s="349"/>
      <c r="O55" s="349"/>
      <c r="P55" s="349"/>
      <c r="Q55" s="220"/>
      <c r="R55" s="220"/>
      <c r="S55" s="220"/>
      <c r="T55" s="220"/>
      <c r="U55" s="220"/>
      <c r="V55" s="220"/>
      <c r="W55" s="220"/>
      <c r="X55" s="220"/>
      <c r="Y55" s="220"/>
      <c r="Z55" s="220"/>
      <c r="AA55" s="220"/>
      <c r="AG55" s="357"/>
      <c r="AH55" s="357"/>
      <c r="AI55" s="357"/>
      <c r="AJ55" s="357"/>
      <c r="AK55" s="357"/>
      <c r="AL55" s="351"/>
    </row>
    <row r="56" spans="1:38" ht="12.75" customHeight="1" x14ac:dyDescent="0.15">
      <c r="B56" s="302"/>
      <c r="C56" s="302"/>
      <c r="D56" s="302"/>
      <c r="E56" s="302"/>
      <c r="F56" s="302"/>
      <c r="G56" s="302"/>
      <c r="H56" s="63"/>
      <c r="I56" s="63"/>
      <c r="J56" s="63"/>
      <c r="K56" s="220"/>
      <c r="L56" s="220"/>
      <c r="M56" s="349"/>
      <c r="N56" s="349"/>
      <c r="O56" s="349"/>
      <c r="P56" s="349"/>
      <c r="Q56" s="220"/>
      <c r="R56" s="220"/>
      <c r="S56" s="220"/>
      <c r="T56" s="220"/>
      <c r="U56" s="220"/>
      <c r="V56" s="220"/>
      <c r="W56" s="220"/>
      <c r="X56" s="220"/>
      <c r="Y56" s="220"/>
      <c r="Z56" s="220"/>
      <c r="AA56" s="220"/>
      <c r="AG56" s="357"/>
      <c r="AH56" s="357"/>
      <c r="AI56" s="357"/>
      <c r="AJ56" s="357"/>
      <c r="AK56" s="357"/>
      <c r="AL56" s="351"/>
    </row>
    <row r="57" spans="1:38" ht="12.75" customHeight="1" x14ac:dyDescent="0.15">
      <c r="B57" s="302"/>
      <c r="C57" s="302"/>
      <c r="D57" s="302"/>
      <c r="E57" s="302"/>
      <c r="F57" s="302"/>
      <c r="G57" s="302"/>
      <c r="H57" s="63"/>
      <c r="I57" s="63"/>
      <c r="J57" s="63"/>
      <c r="K57" s="220"/>
      <c r="L57" s="220"/>
      <c r="M57" s="349"/>
      <c r="N57" s="349"/>
      <c r="O57" s="349"/>
      <c r="P57" s="349"/>
      <c r="Q57" s="220"/>
      <c r="R57" s="220"/>
      <c r="S57" s="220"/>
      <c r="T57" s="220"/>
      <c r="U57" s="220"/>
      <c r="V57" s="220"/>
      <c r="W57" s="220"/>
      <c r="X57" s="220"/>
      <c r="Y57" s="220"/>
      <c r="Z57" s="220"/>
      <c r="AA57" s="220"/>
      <c r="AG57" s="357"/>
      <c r="AH57" s="357"/>
      <c r="AI57" s="357"/>
      <c r="AJ57" s="357"/>
      <c r="AK57" s="357"/>
      <c r="AL57" s="351"/>
    </row>
    <row r="58" spans="1:38" ht="12.75" customHeight="1" x14ac:dyDescent="0.15">
      <c r="B58" s="302"/>
      <c r="C58" s="302"/>
      <c r="D58" s="302"/>
      <c r="E58" s="302"/>
      <c r="F58" s="302"/>
      <c r="G58" s="302"/>
      <c r="H58" s="63"/>
      <c r="I58" s="63"/>
      <c r="J58" s="63"/>
      <c r="K58" s="220"/>
      <c r="L58" s="220"/>
      <c r="M58" s="349"/>
      <c r="N58" s="349"/>
      <c r="O58" s="349"/>
      <c r="P58" s="349"/>
      <c r="Q58" s="220"/>
      <c r="R58" s="220"/>
      <c r="S58" s="220"/>
      <c r="T58" s="220"/>
      <c r="U58" s="220"/>
      <c r="V58" s="220"/>
      <c r="W58" s="220"/>
      <c r="X58" s="220"/>
      <c r="Y58" s="220"/>
      <c r="Z58" s="220"/>
      <c r="AA58" s="220"/>
      <c r="AG58" s="357"/>
      <c r="AH58" s="357"/>
      <c r="AI58" s="357"/>
      <c r="AJ58" s="357"/>
      <c r="AK58" s="357"/>
      <c r="AL58" s="351"/>
    </row>
    <row r="59" spans="1:38" ht="12.75" customHeight="1" x14ac:dyDescent="0.15">
      <c r="B59" s="302"/>
      <c r="C59" s="302"/>
      <c r="D59" s="302"/>
      <c r="E59" s="302"/>
      <c r="F59" s="302"/>
      <c r="G59" s="302"/>
      <c r="H59" s="63"/>
      <c r="I59" s="63"/>
      <c r="J59" s="63"/>
      <c r="K59" s="220"/>
      <c r="L59" s="220"/>
      <c r="M59" s="349"/>
      <c r="N59" s="349"/>
      <c r="O59" s="349"/>
      <c r="P59" s="349"/>
      <c r="Q59" s="220"/>
      <c r="R59" s="220"/>
      <c r="S59" s="220"/>
      <c r="T59" s="220"/>
      <c r="U59" s="220"/>
      <c r="V59" s="220"/>
      <c r="W59" s="220"/>
      <c r="X59" s="220"/>
      <c r="Y59" s="220"/>
      <c r="Z59" s="220"/>
      <c r="AA59" s="220"/>
      <c r="AG59" s="357"/>
      <c r="AH59" s="357"/>
      <c r="AI59" s="357"/>
      <c r="AJ59" s="357"/>
      <c r="AK59" s="357"/>
      <c r="AL59" s="351"/>
    </row>
    <row r="60" spans="1:38" ht="12.75" customHeight="1" x14ac:dyDescent="0.15">
      <c r="B60" s="302"/>
      <c r="C60" s="302"/>
      <c r="D60" s="302"/>
      <c r="E60" s="302"/>
      <c r="F60" s="302"/>
      <c r="G60" s="302"/>
      <c r="H60" s="63"/>
      <c r="I60" s="63"/>
      <c r="J60" s="63"/>
      <c r="K60" s="220"/>
      <c r="L60" s="220"/>
      <c r="M60" s="349"/>
      <c r="N60" s="349"/>
      <c r="O60" s="349"/>
      <c r="P60" s="349"/>
      <c r="Q60" s="220"/>
      <c r="R60" s="220"/>
      <c r="S60" s="220"/>
      <c r="T60" s="220"/>
      <c r="U60" s="220"/>
      <c r="V60" s="220"/>
      <c r="W60" s="220"/>
      <c r="X60" s="220"/>
      <c r="Y60" s="220"/>
      <c r="Z60" s="220"/>
      <c r="AA60" s="220"/>
      <c r="AG60" s="357"/>
      <c r="AH60" s="357"/>
      <c r="AI60" s="357"/>
      <c r="AJ60" s="357"/>
      <c r="AK60" s="357"/>
      <c r="AL60" s="351"/>
    </row>
    <row r="61" spans="1:38" ht="12.75" customHeight="1" x14ac:dyDescent="0.15">
      <c r="B61" s="302"/>
      <c r="C61" s="302"/>
      <c r="D61" s="302"/>
      <c r="E61" s="302"/>
      <c r="F61" s="302"/>
      <c r="G61" s="302"/>
      <c r="H61" s="63"/>
      <c r="I61" s="63"/>
      <c r="J61" s="63"/>
      <c r="K61" s="220"/>
      <c r="L61" s="220"/>
      <c r="M61" s="349"/>
      <c r="N61" s="349"/>
      <c r="O61" s="349"/>
      <c r="P61" s="349"/>
      <c r="Q61" s="220"/>
      <c r="R61" s="220"/>
      <c r="S61" s="220"/>
      <c r="T61" s="220"/>
      <c r="U61" s="220"/>
      <c r="V61" s="220"/>
      <c r="W61" s="220"/>
      <c r="X61" s="220"/>
      <c r="Y61" s="220"/>
      <c r="Z61" s="220"/>
      <c r="AA61" s="220"/>
      <c r="AG61" s="357"/>
      <c r="AH61" s="357"/>
      <c r="AI61" s="357"/>
      <c r="AJ61" s="357"/>
      <c r="AK61" s="357"/>
      <c r="AL61" s="351"/>
    </row>
    <row r="62" spans="1:38" ht="12.75" customHeight="1" x14ac:dyDescent="0.15">
      <c r="B62" s="302"/>
      <c r="C62" s="302"/>
      <c r="D62" s="302"/>
      <c r="E62" s="302"/>
      <c r="F62" s="302"/>
      <c r="G62" s="302"/>
      <c r="H62" s="63"/>
      <c r="I62" s="63"/>
      <c r="J62" s="63"/>
      <c r="K62" s="220"/>
      <c r="L62" s="220"/>
      <c r="M62" s="349"/>
      <c r="N62" s="349"/>
      <c r="O62" s="349"/>
      <c r="P62" s="349"/>
      <c r="Q62" s="220"/>
      <c r="R62" s="220"/>
      <c r="S62" s="220"/>
      <c r="T62" s="220"/>
      <c r="U62" s="220"/>
      <c r="V62" s="220"/>
      <c r="W62" s="220"/>
      <c r="X62" s="220"/>
      <c r="Y62" s="220"/>
      <c r="Z62" s="220"/>
      <c r="AA62" s="220"/>
      <c r="AG62" s="357"/>
      <c r="AH62" s="357"/>
      <c r="AI62" s="357"/>
      <c r="AJ62" s="357"/>
      <c r="AK62" s="357"/>
      <c r="AL62" s="351"/>
    </row>
    <row r="63" spans="1:38" ht="12.75" customHeight="1" x14ac:dyDescent="0.15">
      <c r="AG63" s="358"/>
      <c r="AH63" s="358"/>
      <c r="AI63" s="358"/>
      <c r="AJ63" s="358"/>
      <c r="AK63" s="355"/>
      <c r="AL63" s="351"/>
    </row>
    <row r="64" spans="1:38" ht="12.75" customHeight="1" x14ac:dyDescent="0.2">
      <c r="A64" s="112" t="s">
        <v>671</v>
      </c>
      <c r="W64" s="572" t="s">
        <v>22</v>
      </c>
      <c r="X64" s="572"/>
      <c r="Y64" s="572"/>
      <c r="Z64" s="572"/>
      <c r="AA64" s="572"/>
      <c r="AB64" s="572"/>
      <c r="AG64" s="351"/>
      <c r="AH64" s="351"/>
      <c r="AI64" s="351"/>
      <c r="AJ64" s="351"/>
      <c r="AK64" s="351"/>
      <c r="AL64" s="351"/>
    </row>
    <row r="65" spans="1:52" ht="12.75" customHeight="1" x14ac:dyDescent="0.2">
      <c r="B65" s="112" t="s">
        <v>1028</v>
      </c>
      <c r="AG65" s="351"/>
      <c r="AH65" s="351"/>
      <c r="AI65" s="351"/>
      <c r="AJ65" s="351"/>
      <c r="AK65" s="351"/>
      <c r="AL65" s="351"/>
    </row>
    <row r="66" spans="1:52" ht="12.75" customHeight="1" x14ac:dyDescent="0.2">
      <c r="C66" s="583" t="s">
        <v>570</v>
      </c>
      <c r="D66" s="583"/>
      <c r="E66" s="583"/>
      <c r="F66" s="583"/>
      <c r="G66" s="583"/>
      <c r="H66" s="583"/>
      <c r="I66" s="583"/>
      <c r="J66" s="583"/>
      <c r="K66" s="583"/>
      <c r="L66" s="583"/>
      <c r="M66" s="583"/>
      <c r="N66" s="608" t="s">
        <v>574</v>
      </c>
      <c r="O66" s="608"/>
      <c r="P66" s="608"/>
      <c r="Q66" s="608"/>
      <c r="R66" s="608"/>
      <c r="S66" s="608"/>
      <c r="T66" s="608"/>
      <c r="U66" s="608"/>
      <c r="V66" s="608"/>
      <c r="W66" s="608"/>
      <c r="X66" s="608"/>
      <c r="Y66" s="608"/>
      <c r="Z66" s="608"/>
      <c r="AA66" s="608"/>
      <c r="AG66" s="668"/>
      <c r="AH66" s="668"/>
      <c r="AI66" s="668"/>
      <c r="AJ66" s="668"/>
      <c r="AK66" s="668"/>
      <c r="AL66" s="668"/>
      <c r="AN66" s="668"/>
      <c r="AO66" s="668"/>
      <c r="AP66" s="668"/>
      <c r="AQ66" s="668"/>
      <c r="AR66" s="668"/>
      <c r="AS66" s="668"/>
      <c r="AT66" s="668"/>
      <c r="AU66" s="668"/>
      <c r="AV66" s="668"/>
      <c r="AW66" s="668"/>
      <c r="AX66" s="668"/>
      <c r="AY66" s="668"/>
      <c r="AZ66" s="668"/>
    </row>
    <row r="67" spans="1:52" ht="12.75" customHeight="1" x14ac:dyDescent="0.2">
      <c r="C67" s="583" t="s">
        <v>571</v>
      </c>
      <c r="D67" s="583"/>
      <c r="E67" s="583"/>
      <c r="F67" s="583"/>
      <c r="G67" s="583"/>
      <c r="H67" s="611"/>
      <c r="I67" s="611"/>
      <c r="J67" s="611"/>
      <c r="K67" s="611"/>
      <c r="L67" s="579" t="s">
        <v>573</v>
      </c>
      <c r="M67" s="580"/>
      <c r="N67" s="596">
        <v>180</v>
      </c>
      <c r="O67" s="596"/>
      <c r="P67" s="596"/>
      <c r="Q67" s="596"/>
      <c r="R67" s="596"/>
      <c r="S67" s="596"/>
      <c r="T67" s="596"/>
      <c r="U67" s="596"/>
      <c r="V67" s="596"/>
      <c r="W67" s="596"/>
      <c r="X67" s="606">
        <v>180</v>
      </c>
      <c r="Y67" s="606"/>
      <c r="Z67" s="606"/>
      <c r="AA67" s="606"/>
      <c r="AN67" s="668"/>
      <c r="AO67" s="668"/>
      <c r="AP67" s="668"/>
      <c r="AQ67" s="668"/>
      <c r="AR67" s="668"/>
      <c r="AS67" s="668"/>
      <c r="AT67" s="668"/>
      <c r="AU67" s="668"/>
      <c r="AV67" s="668"/>
      <c r="AW67" s="668"/>
      <c r="AX67" s="668"/>
      <c r="AY67" s="668"/>
      <c r="AZ67" s="668"/>
    </row>
    <row r="68" spans="1:52" ht="12.75" customHeight="1" x14ac:dyDescent="0.2">
      <c r="C68" s="583" t="s">
        <v>572</v>
      </c>
      <c r="D68" s="583"/>
      <c r="E68" s="583"/>
      <c r="F68" s="583"/>
      <c r="G68" s="583"/>
      <c r="H68" s="609"/>
      <c r="I68" s="609"/>
      <c r="J68" s="609"/>
      <c r="K68" s="610"/>
      <c r="L68" s="579" t="s">
        <v>573</v>
      </c>
      <c r="M68" s="580"/>
      <c r="N68" s="607" t="s">
        <v>586</v>
      </c>
      <c r="O68" s="607"/>
      <c r="P68" s="607"/>
      <c r="Q68" s="607"/>
      <c r="R68" s="607"/>
      <c r="S68" s="607"/>
      <c r="T68" s="607"/>
      <c r="U68" s="607"/>
      <c r="V68" s="607"/>
      <c r="W68" s="607"/>
      <c r="X68" s="596">
        <f>320+100*(H67+H68-2)</f>
        <v>120</v>
      </c>
      <c r="Y68" s="596"/>
      <c r="Z68" s="596"/>
      <c r="AA68" s="596"/>
    </row>
    <row r="69" spans="1:52" ht="12.75" customHeight="1" x14ac:dyDescent="0.2">
      <c r="AG69" s="351"/>
      <c r="AH69" s="351"/>
      <c r="AI69" s="351"/>
      <c r="AJ69" s="351"/>
      <c r="AK69" s="351"/>
      <c r="AL69" s="351"/>
    </row>
    <row r="70" spans="1:52" ht="12.75" customHeight="1" x14ac:dyDescent="0.2">
      <c r="B70" s="112" t="s">
        <v>575</v>
      </c>
      <c r="AG70" s="351"/>
      <c r="AH70" s="351"/>
      <c r="AI70" s="351"/>
      <c r="AJ70" s="351"/>
      <c r="AK70" s="351"/>
      <c r="AL70" s="351"/>
    </row>
    <row r="71" spans="1:52" ht="12.75" customHeight="1" x14ac:dyDescent="0.2">
      <c r="C71" s="583" t="s">
        <v>576</v>
      </c>
      <c r="D71" s="583"/>
      <c r="E71" s="583"/>
      <c r="F71" s="583"/>
      <c r="G71" s="583"/>
      <c r="H71" s="583" t="s">
        <v>583</v>
      </c>
      <c r="I71" s="583"/>
      <c r="J71" s="583"/>
      <c r="K71" s="583"/>
      <c r="L71" s="583"/>
      <c r="M71" s="583"/>
      <c r="N71" s="583" t="s">
        <v>582</v>
      </c>
      <c r="O71" s="583"/>
      <c r="P71" s="583"/>
      <c r="Q71" s="583"/>
      <c r="R71" s="583"/>
      <c r="S71" s="583"/>
      <c r="T71" s="583"/>
      <c r="U71" s="583"/>
      <c r="V71" s="583"/>
      <c r="W71" s="583"/>
      <c r="X71" s="583"/>
      <c r="Y71" s="583"/>
      <c r="Z71" s="583"/>
      <c r="AA71" s="583"/>
      <c r="AG71" s="351"/>
      <c r="AH71" s="351"/>
      <c r="AI71" s="351"/>
      <c r="AJ71" s="351"/>
      <c r="AK71" s="351"/>
      <c r="AL71" s="351"/>
    </row>
    <row r="72" spans="1:52" ht="12.75" customHeight="1" x14ac:dyDescent="0.2">
      <c r="C72" s="583" t="s">
        <v>577</v>
      </c>
      <c r="D72" s="583"/>
      <c r="E72" s="583"/>
      <c r="F72" s="583"/>
      <c r="G72" s="583"/>
      <c r="H72" s="597"/>
      <c r="I72" s="597"/>
      <c r="J72" s="597"/>
      <c r="K72" s="597"/>
      <c r="L72" s="597"/>
      <c r="M72" s="597"/>
      <c r="N72" s="583" t="s">
        <v>578</v>
      </c>
      <c r="O72" s="583"/>
      <c r="P72" s="583"/>
      <c r="Q72" s="583"/>
      <c r="R72" s="583"/>
      <c r="S72" s="583"/>
      <c r="T72" s="583"/>
      <c r="U72" s="583"/>
      <c r="V72" s="583"/>
      <c r="W72" s="583"/>
      <c r="X72" s="596">
        <f>H72*3.3</f>
        <v>0</v>
      </c>
      <c r="Y72" s="596"/>
      <c r="Z72" s="596"/>
      <c r="AA72" s="596"/>
      <c r="AG72" s="351"/>
      <c r="AH72" s="351"/>
      <c r="AI72" s="351"/>
      <c r="AJ72" s="351"/>
      <c r="AK72" s="351"/>
      <c r="AL72" s="351"/>
    </row>
    <row r="73" spans="1:52" ht="12.75" customHeight="1" x14ac:dyDescent="0.2">
      <c r="C73" s="583" t="s">
        <v>579</v>
      </c>
      <c r="D73" s="583"/>
      <c r="E73" s="583"/>
      <c r="F73" s="583"/>
      <c r="G73" s="583"/>
      <c r="H73" s="597"/>
      <c r="I73" s="597"/>
      <c r="J73" s="597"/>
      <c r="K73" s="597"/>
      <c r="L73" s="597"/>
      <c r="M73" s="597"/>
      <c r="N73" s="583" t="s">
        <v>578</v>
      </c>
      <c r="O73" s="583"/>
      <c r="P73" s="583"/>
      <c r="Q73" s="583"/>
      <c r="R73" s="583"/>
      <c r="S73" s="583"/>
      <c r="T73" s="583"/>
      <c r="U73" s="583"/>
      <c r="V73" s="583"/>
      <c r="W73" s="583"/>
      <c r="X73" s="596">
        <f t="shared" ref="X73" si="1">H73*3.3</f>
        <v>0</v>
      </c>
      <c r="Y73" s="596"/>
      <c r="Z73" s="596"/>
      <c r="AA73" s="596"/>
      <c r="AG73" s="351"/>
      <c r="AH73" s="351"/>
      <c r="AI73" s="351"/>
      <c r="AJ73" s="351"/>
      <c r="AK73" s="351"/>
      <c r="AL73" s="351"/>
    </row>
    <row r="74" spans="1:52" ht="12.75" customHeight="1" x14ac:dyDescent="0.2">
      <c r="C74" s="583" t="s">
        <v>580</v>
      </c>
      <c r="D74" s="583"/>
      <c r="E74" s="583"/>
      <c r="F74" s="583"/>
      <c r="G74" s="583"/>
      <c r="H74" s="597"/>
      <c r="I74" s="597"/>
      <c r="J74" s="597"/>
      <c r="K74" s="597"/>
      <c r="L74" s="597"/>
      <c r="M74" s="597"/>
      <c r="N74" s="583" t="s">
        <v>581</v>
      </c>
      <c r="O74" s="583"/>
      <c r="P74" s="583"/>
      <c r="Q74" s="583"/>
      <c r="R74" s="583"/>
      <c r="S74" s="583"/>
      <c r="T74" s="583"/>
      <c r="U74" s="583"/>
      <c r="V74" s="583"/>
      <c r="W74" s="583"/>
      <c r="X74" s="596">
        <f>H74*1.98</f>
        <v>0</v>
      </c>
      <c r="Y74" s="596"/>
      <c r="Z74" s="596"/>
      <c r="AA74" s="596"/>
      <c r="AG74" s="351"/>
      <c r="AH74" s="351"/>
      <c r="AI74" s="351"/>
      <c r="AJ74" s="351"/>
      <c r="AK74" s="351"/>
      <c r="AL74" s="351"/>
    </row>
    <row r="75" spans="1:52" ht="12.75" customHeight="1" x14ac:dyDescent="0.2">
      <c r="C75" s="598" t="s">
        <v>587</v>
      </c>
      <c r="D75" s="599"/>
      <c r="E75" s="599"/>
      <c r="F75" s="599"/>
      <c r="G75" s="599"/>
      <c r="H75" s="599"/>
      <c r="I75" s="599"/>
      <c r="J75" s="599"/>
      <c r="K75" s="599"/>
      <c r="L75" s="599"/>
      <c r="M75" s="599"/>
      <c r="N75" s="599"/>
      <c r="O75" s="599"/>
      <c r="P75" s="599"/>
      <c r="Q75" s="599"/>
      <c r="R75" s="599"/>
      <c r="S75" s="599"/>
      <c r="T75" s="599"/>
      <c r="U75" s="599"/>
      <c r="V75" s="599"/>
      <c r="W75" s="600"/>
      <c r="X75" s="596">
        <f>SUM(X72:AA74)</f>
        <v>0</v>
      </c>
      <c r="Y75" s="596"/>
      <c r="Z75" s="596"/>
      <c r="AA75" s="596"/>
      <c r="AG75" s="351"/>
      <c r="AH75" s="351"/>
      <c r="AI75" s="351"/>
      <c r="AJ75" s="351"/>
      <c r="AK75" s="351"/>
      <c r="AL75" s="351"/>
    </row>
    <row r="76" spans="1:52" ht="12.75" customHeight="1" x14ac:dyDescent="0.2">
      <c r="AG76" s="351"/>
      <c r="AH76" s="351"/>
      <c r="AI76" s="351"/>
      <c r="AJ76" s="351"/>
      <c r="AK76" s="351"/>
      <c r="AL76" s="351"/>
    </row>
    <row r="77" spans="1:52" ht="12.75" customHeight="1" x14ac:dyDescent="0.15">
      <c r="B77" s="350" t="s">
        <v>584</v>
      </c>
      <c r="AG77" s="351"/>
      <c r="AH77" s="351"/>
      <c r="AI77" s="351"/>
      <c r="AJ77" s="351"/>
      <c r="AK77" s="351"/>
      <c r="AL77" s="351"/>
    </row>
    <row r="78" spans="1:52" ht="12.75" customHeight="1" x14ac:dyDescent="0.2">
      <c r="C78" s="574" t="s">
        <v>589</v>
      </c>
      <c r="D78" s="574"/>
      <c r="E78" s="574"/>
      <c r="F78" s="574"/>
      <c r="G78" s="574"/>
      <c r="H78" s="574"/>
      <c r="I78" s="574"/>
      <c r="J78" s="574"/>
      <c r="K78" s="574"/>
      <c r="L78" s="574"/>
      <c r="M78" s="574"/>
      <c r="N78" s="574"/>
      <c r="O78" s="574"/>
      <c r="P78" s="574"/>
      <c r="Q78" s="574"/>
      <c r="R78" s="574"/>
      <c r="S78" s="574"/>
      <c r="T78" s="574"/>
      <c r="U78" s="574"/>
      <c r="V78" s="574"/>
      <c r="W78" s="574"/>
      <c r="X78" s="575">
        <f>IF(X68="",SUM(X67,X75),SUM(X68,X75))</f>
        <v>120</v>
      </c>
      <c r="Y78" s="574"/>
      <c r="Z78" s="574"/>
      <c r="AA78" s="574"/>
      <c r="AG78" s="351"/>
      <c r="AH78" s="351"/>
      <c r="AI78" s="351"/>
      <c r="AJ78" s="351"/>
      <c r="AK78" s="351"/>
      <c r="AL78" s="351"/>
    </row>
    <row r="79" spans="1:52" ht="12.75" customHeight="1" x14ac:dyDescent="0.2">
      <c r="AG79" s="351"/>
      <c r="AH79" s="351"/>
      <c r="AI79" s="351"/>
      <c r="AJ79" s="351"/>
      <c r="AK79" s="351"/>
      <c r="AL79" s="351"/>
    </row>
    <row r="80" spans="1:52" ht="12.75" customHeight="1" x14ac:dyDescent="0.2">
      <c r="A80" s="112" t="s">
        <v>672</v>
      </c>
      <c r="W80" s="572" t="s">
        <v>22</v>
      </c>
      <c r="X80" s="572"/>
      <c r="Y80" s="572"/>
      <c r="Z80" s="572"/>
      <c r="AA80" s="572"/>
      <c r="AB80" s="572"/>
      <c r="AG80" s="351"/>
      <c r="AH80" s="351"/>
      <c r="AI80" s="351"/>
      <c r="AJ80" s="351"/>
      <c r="AK80" s="351"/>
      <c r="AL80" s="351"/>
    </row>
    <row r="81" spans="2:52" ht="12.75" customHeight="1" x14ac:dyDescent="0.2">
      <c r="B81" s="112" t="s">
        <v>585</v>
      </c>
      <c r="AG81" s="351"/>
      <c r="AH81" s="351"/>
      <c r="AI81" s="351"/>
      <c r="AJ81" s="351"/>
      <c r="AK81" s="351"/>
      <c r="AL81" s="351"/>
    </row>
    <row r="82" spans="2:52" ht="12.75" customHeight="1" x14ac:dyDescent="0.2">
      <c r="C82" s="583" t="s">
        <v>576</v>
      </c>
      <c r="D82" s="583"/>
      <c r="E82" s="583"/>
      <c r="F82" s="583"/>
      <c r="G82" s="583"/>
      <c r="H82" s="583" t="s">
        <v>583</v>
      </c>
      <c r="I82" s="583"/>
      <c r="J82" s="583"/>
      <c r="K82" s="583"/>
      <c r="L82" s="583"/>
      <c r="M82" s="583"/>
      <c r="N82" s="583" t="s">
        <v>582</v>
      </c>
      <c r="O82" s="583"/>
      <c r="P82" s="583"/>
      <c r="Q82" s="583"/>
      <c r="R82" s="583"/>
      <c r="S82" s="583"/>
      <c r="T82" s="583"/>
      <c r="U82" s="583"/>
      <c r="V82" s="583"/>
      <c r="W82" s="583"/>
      <c r="X82" s="583"/>
      <c r="Y82" s="583"/>
      <c r="Z82" s="583"/>
      <c r="AA82" s="583"/>
      <c r="AG82" s="668"/>
      <c r="AH82" s="668"/>
      <c r="AI82" s="668"/>
      <c r="AJ82" s="668"/>
      <c r="AK82" s="668"/>
      <c r="AL82" s="668"/>
      <c r="AN82" s="668"/>
      <c r="AO82" s="668"/>
      <c r="AP82" s="668"/>
      <c r="AQ82" s="668"/>
      <c r="AR82" s="668"/>
      <c r="AS82" s="668"/>
      <c r="AT82" s="668"/>
      <c r="AU82" s="668"/>
      <c r="AV82" s="668"/>
      <c r="AW82" s="668"/>
      <c r="AX82" s="668"/>
      <c r="AY82" s="668"/>
      <c r="AZ82" s="668"/>
    </row>
    <row r="83" spans="2:52" ht="12.75" customHeight="1" x14ac:dyDescent="0.2">
      <c r="C83" s="583" t="s">
        <v>580</v>
      </c>
      <c r="D83" s="583"/>
      <c r="E83" s="583"/>
      <c r="F83" s="583"/>
      <c r="G83" s="583"/>
      <c r="H83" s="597"/>
      <c r="I83" s="597"/>
      <c r="J83" s="597"/>
      <c r="K83" s="597"/>
      <c r="L83" s="597"/>
      <c r="M83" s="597"/>
      <c r="N83" s="583" t="s">
        <v>588</v>
      </c>
      <c r="O83" s="583"/>
      <c r="P83" s="583"/>
      <c r="Q83" s="583"/>
      <c r="R83" s="583"/>
      <c r="S83" s="583"/>
      <c r="T83" s="583"/>
      <c r="U83" s="583"/>
      <c r="V83" s="583"/>
      <c r="W83" s="583"/>
      <c r="X83" s="596">
        <f>H83*3.3</f>
        <v>0</v>
      </c>
      <c r="Y83" s="596"/>
      <c r="Z83" s="596"/>
      <c r="AA83" s="596"/>
      <c r="AN83" s="668"/>
      <c r="AO83" s="668"/>
      <c r="AP83" s="668"/>
      <c r="AQ83" s="668"/>
      <c r="AR83" s="668"/>
      <c r="AS83" s="668"/>
      <c r="AT83" s="668"/>
      <c r="AU83" s="668"/>
      <c r="AV83" s="668"/>
      <c r="AW83" s="668"/>
      <c r="AX83" s="668"/>
      <c r="AY83" s="668"/>
      <c r="AZ83" s="668"/>
    </row>
    <row r="85" spans="2:52" ht="12.75" customHeight="1" x14ac:dyDescent="0.2">
      <c r="B85" s="112" t="s">
        <v>590</v>
      </c>
      <c r="AG85" s="351"/>
      <c r="AH85" s="351"/>
      <c r="AI85" s="351"/>
      <c r="AJ85" s="351"/>
      <c r="AK85" s="351"/>
      <c r="AL85" s="351"/>
    </row>
    <row r="86" spans="2:52" ht="12.75" customHeight="1" x14ac:dyDescent="0.2">
      <c r="C86" s="583" t="s">
        <v>576</v>
      </c>
      <c r="D86" s="583"/>
      <c r="E86" s="583"/>
      <c r="F86" s="583"/>
      <c r="G86" s="583"/>
      <c r="H86" s="583" t="s">
        <v>583</v>
      </c>
      <c r="I86" s="583"/>
      <c r="J86" s="583"/>
      <c r="K86" s="583"/>
      <c r="L86" s="583"/>
      <c r="M86" s="583"/>
      <c r="N86" s="583" t="s">
        <v>582</v>
      </c>
      <c r="O86" s="583"/>
      <c r="P86" s="583"/>
      <c r="Q86" s="583"/>
      <c r="R86" s="583"/>
      <c r="S86" s="583"/>
      <c r="T86" s="583"/>
      <c r="U86" s="583"/>
      <c r="V86" s="583"/>
      <c r="W86" s="583"/>
      <c r="X86" s="583"/>
      <c r="Y86" s="583"/>
      <c r="Z86" s="583"/>
      <c r="AA86" s="583"/>
      <c r="AG86" s="351"/>
      <c r="AH86" s="351"/>
      <c r="AI86" s="351"/>
      <c r="AJ86" s="351"/>
      <c r="AK86" s="351"/>
      <c r="AL86" s="351"/>
    </row>
    <row r="87" spans="2:52" ht="12.75" customHeight="1" x14ac:dyDescent="0.2">
      <c r="C87" s="583" t="s">
        <v>591</v>
      </c>
      <c r="D87" s="583"/>
      <c r="E87" s="583"/>
      <c r="F87" s="583"/>
      <c r="G87" s="583"/>
      <c r="H87" s="597"/>
      <c r="I87" s="597"/>
      <c r="J87" s="597"/>
      <c r="K87" s="597"/>
      <c r="L87" s="597"/>
      <c r="M87" s="597"/>
      <c r="N87" s="583" t="s">
        <v>592</v>
      </c>
      <c r="O87" s="583"/>
      <c r="P87" s="583"/>
      <c r="Q87" s="583"/>
      <c r="R87" s="583"/>
      <c r="S87" s="583"/>
      <c r="T87" s="583"/>
      <c r="U87" s="583"/>
      <c r="V87" s="583"/>
      <c r="W87" s="583"/>
      <c r="X87" s="596">
        <f>H87*3.3</f>
        <v>0</v>
      </c>
      <c r="Y87" s="596"/>
      <c r="Z87" s="596"/>
      <c r="AA87" s="596"/>
      <c r="AG87" s="351"/>
      <c r="AH87" s="351"/>
      <c r="AI87" s="351"/>
      <c r="AJ87" s="351"/>
      <c r="AK87" s="351"/>
      <c r="AL87" s="351"/>
    </row>
    <row r="88" spans="2:52" ht="12.75" customHeight="1" x14ac:dyDescent="0.2">
      <c r="AG88" s="351"/>
      <c r="AH88" s="351"/>
      <c r="AI88" s="351"/>
      <c r="AJ88" s="351"/>
      <c r="AK88" s="351"/>
      <c r="AL88" s="351"/>
    </row>
    <row r="89" spans="2:52" ht="12.75" customHeight="1" x14ac:dyDescent="0.2">
      <c r="B89" s="112" t="s">
        <v>1027</v>
      </c>
      <c r="AG89" s="351"/>
      <c r="AH89" s="351"/>
      <c r="AI89" s="351"/>
      <c r="AJ89" s="351"/>
      <c r="AK89" s="351"/>
      <c r="AL89" s="351"/>
    </row>
    <row r="90" spans="2:52" ht="12.75" customHeight="1" x14ac:dyDescent="0.2">
      <c r="C90" s="583" t="s">
        <v>570</v>
      </c>
      <c r="D90" s="583"/>
      <c r="E90" s="583"/>
      <c r="F90" s="583"/>
      <c r="G90" s="583"/>
      <c r="H90" s="583"/>
      <c r="I90" s="583"/>
      <c r="J90" s="583"/>
      <c r="K90" s="583"/>
      <c r="L90" s="583"/>
      <c r="M90" s="583"/>
      <c r="N90" s="583" t="s">
        <v>596</v>
      </c>
      <c r="O90" s="583"/>
      <c r="P90" s="583"/>
      <c r="Q90" s="583"/>
      <c r="R90" s="583"/>
      <c r="S90" s="583"/>
      <c r="T90" s="583"/>
      <c r="U90" s="583"/>
      <c r="V90" s="583"/>
      <c r="W90" s="583"/>
      <c r="X90" s="583"/>
      <c r="Y90" s="583"/>
      <c r="Z90" s="583"/>
      <c r="AA90" s="583"/>
      <c r="AG90" s="351"/>
      <c r="AH90" s="351"/>
      <c r="AI90" s="351"/>
      <c r="AJ90" s="351"/>
      <c r="AK90" s="351"/>
      <c r="AL90" s="351"/>
    </row>
    <row r="91" spans="2:52" ht="12.75" customHeight="1" x14ac:dyDescent="0.2">
      <c r="C91" s="583" t="s">
        <v>594</v>
      </c>
      <c r="D91" s="583"/>
      <c r="E91" s="583"/>
      <c r="F91" s="583"/>
      <c r="G91" s="583"/>
      <c r="H91" s="581"/>
      <c r="I91" s="582"/>
      <c r="J91" s="582"/>
      <c r="K91" s="582"/>
      <c r="L91" s="579" t="s">
        <v>573</v>
      </c>
      <c r="M91" s="580"/>
      <c r="N91" s="583" t="s">
        <v>1026</v>
      </c>
      <c r="O91" s="583"/>
      <c r="P91" s="583"/>
      <c r="Q91" s="583"/>
      <c r="R91" s="583"/>
      <c r="S91" s="583"/>
      <c r="T91" s="583"/>
      <c r="U91" s="583"/>
      <c r="V91" s="583"/>
      <c r="W91" s="583"/>
      <c r="X91" s="593" t="str">
        <f>IF(H91="","",330+100*(H91-1))</f>
        <v/>
      </c>
      <c r="Y91" s="594"/>
      <c r="Z91" s="594"/>
      <c r="AA91" s="595"/>
      <c r="AG91" s="351"/>
      <c r="AH91" s="351"/>
      <c r="AI91" s="351"/>
      <c r="AJ91" s="351"/>
      <c r="AK91" s="351"/>
      <c r="AL91" s="351"/>
    </row>
    <row r="92" spans="2:52" ht="12.75" customHeight="1" x14ac:dyDescent="0.2">
      <c r="C92" s="583" t="s">
        <v>593</v>
      </c>
      <c r="D92" s="583"/>
      <c r="E92" s="583"/>
      <c r="F92" s="583"/>
      <c r="G92" s="583"/>
      <c r="H92" s="581"/>
      <c r="I92" s="582"/>
      <c r="J92" s="582"/>
      <c r="K92" s="582"/>
      <c r="L92" s="579" t="s">
        <v>573</v>
      </c>
      <c r="M92" s="580"/>
      <c r="N92" s="583" t="s">
        <v>910</v>
      </c>
      <c r="O92" s="583"/>
      <c r="P92" s="583"/>
      <c r="Q92" s="583"/>
      <c r="R92" s="583"/>
      <c r="S92" s="583"/>
      <c r="T92" s="583"/>
      <c r="U92" s="583"/>
      <c r="V92" s="583"/>
      <c r="W92" s="583"/>
      <c r="X92" s="593" t="str">
        <f>IF(H92="","",400+100*(H92-3))</f>
        <v/>
      </c>
      <c r="Y92" s="594"/>
      <c r="Z92" s="594"/>
      <c r="AA92" s="595"/>
      <c r="AG92" s="351"/>
      <c r="AH92" s="351"/>
      <c r="AI92" s="351"/>
      <c r="AJ92" s="351"/>
      <c r="AK92" s="351"/>
      <c r="AL92" s="351"/>
    </row>
    <row r="93" spans="2:52" ht="12.75" customHeight="1" x14ac:dyDescent="0.2">
      <c r="AG93" s="351"/>
      <c r="AH93" s="351"/>
      <c r="AI93" s="351"/>
      <c r="AJ93" s="351"/>
      <c r="AK93" s="351"/>
      <c r="AL93" s="351"/>
    </row>
    <row r="94" spans="2:52" ht="12.75" customHeight="1" x14ac:dyDescent="0.2">
      <c r="B94" s="112" t="s">
        <v>595</v>
      </c>
    </row>
    <row r="95" spans="2:52" ht="12.75" customHeight="1" x14ac:dyDescent="0.2">
      <c r="C95" s="584" t="s">
        <v>597</v>
      </c>
      <c r="D95" s="585"/>
      <c r="E95" s="585"/>
      <c r="F95" s="585"/>
      <c r="G95" s="585"/>
      <c r="H95" s="585"/>
      <c r="I95" s="585"/>
      <c r="J95" s="585"/>
      <c r="K95" s="585"/>
      <c r="L95" s="585"/>
      <c r="M95" s="585"/>
      <c r="N95" s="585"/>
      <c r="O95" s="585"/>
      <c r="P95" s="585"/>
      <c r="Q95" s="585"/>
      <c r="R95" s="586"/>
      <c r="S95" s="583" t="s">
        <v>594</v>
      </c>
      <c r="T95" s="583"/>
      <c r="U95" s="583"/>
      <c r="V95" s="583"/>
      <c r="W95" s="583"/>
      <c r="X95" s="576" t="str">
        <f>IF(H91="","",SUM(X83,IF(X91&lt;X87,X87,X91)))</f>
        <v/>
      </c>
      <c r="Y95" s="577"/>
      <c r="Z95" s="577"/>
      <c r="AA95" s="578"/>
    </row>
    <row r="96" spans="2:52" ht="12.75" customHeight="1" x14ac:dyDescent="0.2">
      <c r="C96" s="587"/>
      <c r="D96" s="588"/>
      <c r="E96" s="588"/>
      <c r="F96" s="588"/>
      <c r="G96" s="588"/>
      <c r="H96" s="588"/>
      <c r="I96" s="588"/>
      <c r="J96" s="588"/>
      <c r="K96" s="588"/>
      <c r="L96" s="588"/>
      <c r="M96" s="588"/>
      <c r="N96" s="588"/>
      <c r="O96" s="588"/>
      <c r="P96" s="588"/>
      <c r="Q96" s="588"/>
      <c r="R96" s="589"/>
      <c r="S96" s="583" t="s">
        <v>593</v>
      </c>
      <c r="T96" s="583"/>
      <c r="U96" s="583"/>
      <c r="V96" s="583"/>
      <c r="W96" s="583"/>
      <c r="X96" s="590" t="str">
        <f>IF(H92="","",SUM(X83,IF(X92&lt;X87,X87,X92)))</f>
        <v/>
      </c>
      <c r="Y96" s="591"/>
      <c r="Z96" s="591"/>
      <c r="AA96" s="592"/>
    </row>
    <row r="98" spans="2:27" ht="12.75" customHeight="1" x14ac:dyDescent="0.2">
      <c r="B98" s="112" t="s">
        <v>632</v>
      </c>
      <c r="Q98" s="326" t="s">
        <v>23</v>
      </c>
      <c r="R98" s="112" t="s">
        <v>634</v>
      </c>
      <c r="T98" s="326" t="s">
        <v>23</v>
      </c>
      <c r="U98" s="112" t="s">
        <v>635</v>
      </c>
    </row>
    <row r="99" spans="2:27" ht="12.75" customHeight="1" x14ac:dyDescent="0.2">
      <c r="B99" s="112" t="s">
        <v>633</v>
      </c>
      <c r="C99" s="573" t="s">
        <v>636</v>
      </c>
      <c r="D99" s="574"/>
      <c r="E99" s="574"/>
      <c r="F99" s="574"/>
      <c r="G99" s="574"/>
      <c r="H99" s="574"/>
      <c r="I99" s="574"/>
      <c r="J99" s="574"/>
      <c r="K99" s="574"/>
      <c r="L99" s="574"/>
      <c r="M99" s="574"/>
      <c r="N99" s="574"/>
      <c r="O99" s="574"/>
      <c r="P99" s="574"/>
      <c r="Q99" s="574"/>
      <c r="R99" s="574"/>
      <c r="S99" s="574"/>
      <c r="T99" s="574"/>
      <c r="U99" s="574"/>
      <c r="V99" s="574"/>
      <c r="W99" s="574"/>
      <c r="X99" s="575">
        <f>X83+X87</f>
        <v>0</v>
      </c>
      <c r="Y99" s="574"/>
      <c r="Z99" s="574"/>
      <c r="AA99" s="574"/>
    </row>
    <row r="100" spans="2:27" ht="12.75" customHeight="1" x14ac:dyDescent="0.2">
      <c r="C100" s="574"/>
      <c r="D100" s="574"/>
      <c r="E100" s="574"/>
      <c r="F100" s="574"/>
      <c r="G100" s="574"/>
      <c r="H100" s="574"/>
      <c r="I100" s="574"/>
      <c r="J100" s="574"/>
      <c r="K100" s="574"/>
      <c r="L100" s="574"/>
      <c r="M100" s="574"/>
      <c r="N100" s="574"/>
      <c r="O100" s="574"/>
      <c r="P100" s="574"/>
      <c r="Q100" s="574"/>
      <c r="R100" s="574"/>
      <c r="S100" s="574"/>
      <c r="T100" s="574"/>
      <c r="U100" s="574"/>
      <c r="V100" s="574"/>
      <c r="W100" s="574"/>
      <c r="X100" s="574"/>
      <c r="Y100" s="574"/>
      <c r="Z100" s="574"/>
      <c r="AA100" s="574"/>
    </row>
  </sheetData>
  <mergeCells count="206">
    <mergeCell ref="B17:E17"/>
    <mergeCell ref="F17:H17"/>
    <mergeCell ref="I17:Q17"/>
    <mergeCell ref="AG4:AK5"/>
    <mergeCell ref="H10:J10"/>
    <mergeCell ref="AG11:AK11"/>
    <mergeCell ref="Z12:AE12"/>
    <mergeCell ref="AG12:AK12"/>
    <mergeCell ref="B13:K13"/>
    <mergeCell ref="M13:N13"/>
    <mergeCell ref="O13:P13"/>
    <mergeCell ref="R13:T13"/>
    <mergeCell ref="U13:W13"/>
    <mergeCell ref="Z4:AE4"/>
    <mergeCell ref="C5:F5"/>
    <mergeCell ref="H5:J5"/>
    <mergeCell ref="C7:F7"/>
    <mergeCell ref="H7:J7"/>
    <mergeCell ref="P7:Z7"/>
    <mergeCell ref="B15:E15"/>
    <mergeCell ref="F15:G15"/>
    <mergeCell ref="H15:I15"/>
    <mergeCell ref="K15:L15"/>
    <mergeCell ref="N15:O15"/>
    <mergeCell ref="Q22:T22"/>
    <mergeCell ref="B24:K24"/>
    <mergeCell ref="L25:N25"/>
    <mergeCell ref="O25:O26"/>
    <mergeCell ref="P25:AD26"/>
    <mergeCell ref="AE25:AE26"/>
    <mergeCell ref="AG18:AK18"/>
    <mergeCell ref="AB19:AE19"/>
    <mergeCell ref="AG19:AK19"/>
    <mergeCell ref="B20:K20"/>
    <mergeCell ref="L21:M21"/>
    <mergeCell ref="N21:AD21"/>
    <mergeCell ref="V30:Z30"/>
    <mergeCell ref="AG30:AL30"/>
    <mergeCell ref="C31:G31"/>
    <mergeCell ref="H31:J31"/>
    <mergeCell ref="K31:P31"/>
    <mergeCell ref="Q31:U31"/>
    <mergeCell ref="V31:Z31"/>
    <mergeCell ref="AN31:AZ31"/>
    <mergeCell ref="U28:Z28"/>
    <mergeCell ref="B29:G29"/>
    <mergeCell ref="H29:J29"/>
    <mergeCell ref="K29:P29"/>
    <mergeCell ref="Q29:Z29"/>
    <mergeCell ref="B30:B36"/>
    <mergeCell ref="C30:G30"/>
    <mergeCell ref="H30:J30"/>
    <mergeCell ref="K30:P30"/>
    <mergeCell ref="Q30:U30"/>
    <mergeCell ref="C32:G32"/>
    <mergeCell ref="H32:J32"/>
    <mergeCell ref="K32:P32"/>
    <mergeCell ref="Q32:U32"/>
    <mergeCell ref="V32:Z32"/>
    <mergeCell ref="C33:G33"/>
    <mergeCell ref="H33:J33"/>
    <mergeCell ref="K33:P33"/>
    <mergeCell ref="Q33:U33"/>
    <mergeCell ref="V33:Z33"/>
    <mergeCell ref="C34:G34"/>
    <mergeCell ref="H34:J34"/>
    <mergeCell ref="K34:P34"/>
    <mergeCell ref="Q34:U34"/>
    <mergeCell ref="V34:Z34"/>
    <mergeCell ref="C35:G35"/>
    <mergeCell ref="H35:J35"/>
    <mergeCell ref="K35:P35"/>
    <mergeCell ref="Q35:U35"/>
    <mergeCell ref="V35:Z35"/>
    <mergeCell ref="C36:G36"/>
    <mergeCell ref="H36:J36"/>
    <mergeCell ref="K36:P36"/>
    <mergeCell ref="Q36:U36"/>
    <mergeCell ref="V36:Z36"/>
    <mergeCell ref="B37:G37"/>
    <mergeCell ref="H37:J37"/>
    <mergeCell ref="K37:P37"/>
    <mergeCell ref="Q37:U37"/>
    <mergeCell ref="V37:Z37"/>
    <mergeCell ref="B38:G38"/>
    <mergeCell ref="H38:J50"/>
    <mergeCell ref="K38:P38"/>
    <mergeCell ref="Q38:AA38"/>
    <mergeCell ref="B39:B42"/>
    <mergeCell ref="C39:G39"/>
    <mergeCell ref="K39:P39"/>
    <mergeCell ref="Q39:AA39"/>
    <mergeCell ref="C40:G40"/>
    <mergeCell ref="K40:P40"/>
    <mergeCell ref="B43:G43"/>
    <mergeCell ref="K43:P43"/>
    <mergeCell ref="Q43:AA43"/>
    <mergeCell ref="B44:G44"/>
    <mergeCell ref="K44:P44"/>
    <mergeCell ref="Q44:AA44"/>
    <mergeCell ref="Q40:AA40"/>
    <mergeCell ref="C41:G41"/>
    <mergeCell ref="K41:P41"/>
    <mergeCell ref="Q41:AA41"/>
    <mergeCell ref="C42:G42"/>
    <mergeCell ref="K42:P42"/>
    <mergeCell ref="Q42:AA42"/>
    <mergeCell ref="B47:B48"/>
    <mergeCell ref="C47:G47"/>
    <mergeCell ref="K47:P47"/>
    <mergeCell ref="R47:T47"/>
    <mergeCell ref="X47:Z47"/>
    <mergeCell ref="C48:G48"/>
    <mergeCell ref="K48:P48"/>
    <mergeCell ref="Q48:AA48"/>
    <mergeCell ref="B45:G45"/>
    <mergeCell ref="K45:P45"/>
    <mergeCell ref="Q45:AA45"/>
    <mergeCell ref="B46:G46"/>
    <mergeCell ref="K46:P46"/>
    <mergeCell ref="Q46:AA46"/>
    <mergeCell ref="B51:G51"/>
    <mergeCell ref="H51:J51"/>
    <mergeCell ref="K51:L51"/>
    <mergeCell ref="M51:P51"/>
    <mergeCell ref="Q51:AA51"/>
    <mergeCell ref="W64:AB64"/>
    <mergeCell ref="B49:G49"/>
    <mergeCell ref="K49:P49"/>
    <mergeCell ref="Q49:AA49"/>
    <mergeCell ref="B50:G50"/>
    <mergeCell ref="K50:P50"/>
    <mergeCell ref="Q50:AA50"/>
    <mergeCell ref="AG66:AL66"/>
    <mergeCell ref="C66:M66"/>
    <mergeCell ref="N66:AA66"/>
    <mergeCell ref="AN66:AZ66"/>
    <mergeCell ref="C67:G67"/>
    <mergeCell ref="H67:K67"/>
    <mergeCell ref="L67:M67"/>
    <mergeCell ref="N67:W67"/>
    <mergeCell ref="X67:AA67"/>
    <mergeCell ref="AN67:AZ67"/>
    <mergeCell ref="C71:G71"/>
    <mergeCell ref="H71:M71"/>
    <mergeCell ref="N71:AA71"/>
    <mergeCell ref="C72:G72"/>
    <mergeCell ref="H72:M72"/>
    <mergeCell ref="N72:W72"/>
    <mergeCell ref="X72:AA72"/>
    <mergeCell ref="C68:G68"/>
    <mergeCell ref="H68:K68"/>
    <mergeCell ref="L68:M68"/>
    <mergeCell ref="N68:W68"/>
    <mergeCell ref="X68:AA68"/>
    <mergeCell ref="X78:AA78"/>
    <mergeCell ref="W80:AB80"/>
    <mergeCell ref="C82:G82"/>
    <mergeCell ref="H82:M82"/>
    <mergeCell ref="N82:AA82"/>
    <mergeCell ref="C73:G73"/>
    <mergeCell ref="H73:M73"/>
    <mergeCell ref="N73:W73"/>
    <mergeCell ref="X73:AA73"/>
    <mergeCell ref="C74:G74"/>
    <mergeCell ref="H74:M74"/>
    <mergeCell ref="N74:W74"/>
    <mergeCell ref="X74:AA74"/>
    <mergeCell ref="AG82:AL82"/>
    <mergeCell ref="C86:G86"/>
    <mergeCell ref="H86:M86"/>
    <mergeCell ref="N86:AA86"/>
    <mergeCell ref="C87:G87"/>
    <mergeCell ref="H87:M87"/>
    <mergeCell ref="N87:W87"/>
    <mergeCell ref="X87:AA87"/>
    <mergeCell ref="AN82:AZ82"/>
    <mergeCell ref="C83:G83"/>
    <mergeCell ref="H83:M83"/>
    <mergeCell ref="N83:W83"/>
    <mergeCell ref="X83:AA83"/>
    <mergeCell ref="AN83:AZ83"/>
    <mergeCell ref="C99:W100"/>
    <mergeCell ref="X99:AA100"/>
    <mergeCell ref="S1:V2"/>
    <mergeCell ref="W1:AE2"/>
    <mergeCell ref="C92:G92"/>
    <mergeCell ref="H92:K92"/>
    <mergeCell ref="L92:M92"/>
    <mergeCell ref="N92:W92"/>
    <mergeCell ref="X92:AA92"/>
    <mergeCell ref="C95:R96"/>
    <mergeCell ref="S95:W95"/>
    <mergeCell ref="X95:AA95"/>
    <mergeCell ref="S96:W96"/>
    <mergeCell ref="X96:AA96"/>
    <mergeCell ref="C90:M90"/>
    <mergeCell ref="N90:AA90"/>
    <mergeCell ref="C91:G91"/>
    <mergeCell ref="H91:K91"/>
    <mergeCell ref="L91:M91"/>
    <mergeCell ref="N91:W91"/>
    <mergeCell ref="X91:AA91"/>
    <mergeCell ref="C75:W75"/>
    <mergeCell ref="X75:AA75"/>
    <mergeCell ref="C78:W78"/>
  </mergeCells>
  <phoneticPr fontId="2"/>
  <dataValidations count="5">
    <dataValidation imeMode="hiragana" allowBlank="1" showInputMessage="1" showErrorMessage="1" sqref="Q38:AA46 Q48:AA50 P25:AD26 N21:AD21 I17:Q17 B13:K13 P7:Z7" xr:uid="{00000000-0002-0000-0200-000000000000}"/>
    <dataValidation imeMode="halfAlpha" allowBlank="1" showInputMessage="1" showErrorMessage="1" sqref="H5:J5 H7:J7 H10:J10 M13:N13 U13:W13 H15:I15 K15:L15 N15:O15 Q22:T22 H30:J37 K30:P50 R47:T47 X47:Z47 H67:K68 H72:M74 H83:M83 H87:M87 H91:K92 V30:Z37" xr:uid="{00000000-0002-0000-0200-000001000000}"/>
    <dataValidation type="list" allowBlank="1" showInputMessage="1" showErrorMessage="1" sqref="F15:G15" xr:uid="{00000000-0002-0000-0200-000002000000}">
      <formula1>"令和,平成,昭和"</formula1>
    </dataValidation>
    <dataValidation type="list" allowBlank="1" showInputMessage="1" showErrorMessage="1" sqref="B5 B7:B8 B10:B11 L20 Q20 L24 Q24 Q98 T98" xr:uid="{00000000-0002-0000-0200-000003000000}">
      <formula1>"□,■"</formula1>
    </dataValidation>
    <dataValidation imeMode="on" allowBlank="1" showInputMessage="1" showErrorMessage="1" sqref="W1:AE2" xr:uid="{00000000-0002-0000-0200-000004000000}"/>
  </dataValidations>
  <pageMargins left="0.78740157480314965" right="0.78740157480314965" top="0.74803149606299213" bottom="0.74803149606299213" header="0.31496062992125984" footer="0.31496062992125984"/>
  <pageSetup paperSize="9" scale="95" orientation="portrait" blackAndWhite="1" r:id="rId1"/>
  <headerFooter>
    <oddHeader>&amp;L&amp;D</oddHeader>
    <oddFooter>&amp;C&amp;P / &amp;N ページ</oddFooter>
  </headerFooter>
  <rowBreaks count="1" manualBreakCount="1">
    <brk id="59" max="3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FF"/>
    <pageSetUpPr fitToPage="1"/>
  </sheetPr>
  <dimension ref="A1:BE56"/>
  <sheetViews>
    <sheetView view="pageBreakPreview" topLeftCell="A49" zoomScaleNormal="80" zoomScaleSheetLayoutView="100" workbookViewId="0">
      <selection activeCell="G43" sqref="G43:AE45"/>
    </sheetView>
  </sheetViews>
  <sheetFormatPr defaultColWidth="2.77734375" defaultRowHeight="12.75" customHeight="1" x14ac:dyDescent="0.2"/>
  <cols>
    <col min="1" max="16384" width="2.77734375" style="1"/>
  </cols>
  <sheetData>
    <row r="1" spans="1:57" ht="12.75" customHeight="1" x14ac:dyDescent="0.2">
      <c r="A1" s="112" t="s">
        <v>598</v>
      </c>
    </row>
    <row r="2" spans="1:57" ht="12.75" customHeight="1" x14ac:dyDescent="0.2">
      <c r="A2" s="324" t="s">
        <v>1176</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235"/>
      <c r="AH2" s="235"/>
      <c r="AI2" s="235"/>
      <c r="AJ2" s="235"/>
      <c r="AK2" s="235"/>
      <c r="AL2" s="235"/>
    </row>
    <row r="3" spans="1:57" ht="12.75" customHeight="1" x14ac:dyDescent="0.2">
      <c r="A3" s="302" t="s">
        <v>673</v>
      </c>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623" t="s">
        <v>94</v>
      </c>
      <c r="AG3" s="623"/>
      <c r="AH3" s="623"/>
      <c r="AO3" s="353"/>
      <c r="AP3" s="353"/>
      <c r="AS3" s="668"/>
      <c r="AT3" s="668"/>
      <c r="AU3" s="668"/>
      <c r="AV3" s="668"/>
      <c r="AW3" s="668"/>
      <c r="AX3" s="668"/>
      <c r="AY3" s="668"/>
      <c r="AZ3" s="668"/>
      <c r="BA3" s="668"/>
      <c r="BB3" s="668"/>
      <c r="BC3" s="668"/>
      <c r="BD3" s="668"/>
      <c r="BE3" s="668"/>
    </row>
    <row r="4" spans="1:57" ht="12.75" customHeight="1" x14ac:dyDescent="0.2">
      <c r="AO4" s="353"/>
      <c r="AP4" s="353"/>
      <c r="AS4" s="668"/>
      <c r="AT4" s="668"/>
      <c r="AU4" s="668"/>
      <c r="AV4" s="668"/>
      <c r="AW4" s="668"/>
      <c r="AX4" s="668"/>
      <c r="AY4" s="668"/>
      <c r="AZ4" s="668"/>
      <c r="BA4" s="668"/>
      <c r="BB4" s="668"/>
      <c r="BC4" s="668"/>
      <c r="BD4" s="668"/>
      <c r="BE4" s="668"/>
    </row>
    <row r="5" spans="1:57" ht="12.75" customHeight="1" x14ac:dyDescent="0.2">
      <c r="B5" s="691" t="s">
        <v>74</v>
      </c>
      <c r="C5" s="713"/>
      <c r="D5" s="713"/>
      <c r="E5" s="692"/>
      <c r="F5" s="628" t="s">
        <v>599</v>
      </c>
      <c r="G5" s="629"/>
      <c r="H5" s="629"/>
      <c r="I5" s="629"/>
      <c r="J5" s="629"/>
      <c r="K5" s="629"/>
      <c r="L5" s="629"/>
      <c r="M5" s="629"/>
      <c r="N5" s="629"/>
      <c r="O5" s="629"/>
      <c r="P5" s="629"/>
      <c r="Q5" s="629"/>
      <c r="R5" s="629"/>
      <c r="S5" s="629"/>
      <c r="T5" s="629"/>
      <c r="U5" s="630"/>
      <c r="V5" s="632" t="s">
        <v>600</v>
      </c>
      <c r="W5" s="632"/>
      <c r="X5" s="632"/>
      <c r="Y5" s="632"/>
      <c r="Z5" s="632"/>
      <c r="AA5" s="632"/>
      <c r="AB5" s="632"/>
      <c r="AC5" s="632"/>
      <c r="AD5" s="632"/>
      <c r="AE5" s="632"/>
      <c r="AF5" s="632"/>
      <c r="AG5" s="632"/>
      <c r="AH5" s="716" t="s">
        <v>1128</v>
      </c>
      <c r="AI5" s="716"/>
      <c r="AK5" s="353"/>
      <c r="AL5" s="353"/>
      <c r="AM5" s="353"/>
      <c r="AN5" s="353"/>
      <c r="AO5" s="353"/>
      <c r="AP5" s="353"/>
    </row>
    <row r="6" spans="1:57" ht="12.75" customHeight="1" x14ac:dyDescent="0.2">
      <c r="B6" s="695"/>
      <c r="C6" s="714"/>
      <c r="D6" s="714"/>
      <c r="E6" s="696"/>
      <c r="F6" s="309"/>
      <c r="G6" s="632" t="s">
        <v>75</v>
      </c>
      <c r="H6" s="632"/>
      <c r="I6" s="632" t="s">
        <v>76</v>
      </c>
      <c r="J6" s="632"/>
      <c r="K6" s="632" t="s">
        <v>77</v>
      </c>
      <c r="L6" s="632"/>
      <c r="M6" s="310"/>
      <c r="N6" s="632" t="s">
        <v>78</v>
      </c>
      <c r="O6" s="632"/>
      <c r="P6" s="632" t="s">
        <v>79</v>
      </c>
      <c r="Q6" s="632"/>
      <c r="R6" s="632" t="s">
        <v>80</v>
      </c>
      <c r="S6" s="632"/>
      <c r="T6" s="632" t="s">
        <v>81</v>
      </c>
      <c r="U6" s="632"/>
      <c r="V6" s="632" t="s">
        <v>75</v>
      </c>
      <c r="W6" s="632"/>
      <c r="X6" s="632" t="s">
        <v>76</v>
      </c>
      <c r="Y6" s="632"/>
      <c r="Z6" s="632" t="s">
        <v>77</v>
      </c>
      <c r="AA6" s="632"/>
      <c r="AB6" s="632" t="s">
        <v>78</v>
      </c>
      <c r="AC6" s="632"/>
      <c r="AD6" s="632" t="s">
        <v>79</v>
      </c>
      <c r="AE6" s="632"/>
      <c r="AF6" s="310" t="s">
        <v>80</v>
      </c>
      <c r="AG6" s="310"/>
      <c r="AH6" s="716"/>
      <c r="AI6" s="716"/>
      <c r="AJ6" s="311"/>
      <c r="AK6" s="360"/>
      <c r="AL6" s="360"/>
      <c r="AM6" s="353"/>
      <c r="AN6" s="353"/>
      <c r="AO6" s="353"/>
      <c r="AP6" s="353"/>
    </row>
    <row r="7" spans="1:57" ht="12.75" customHeight="1" x14ac:dyDescent="0.2">
      <c r="B7" s="673" t="s">
        <v>82</v>
      </c>
      <c r="C7" s="674"/>
      <c r="D7" s="674"/>
      <c r="E7" s="312"/>
      <c r="F7" s="684" t="s">
        <v>913</v>
      </c>
      <c r="G7" s="686"/>
      <c r="H7" s="687"/>
      <c r="I7" s="686"/>
      <c r="J7" s="687"/>
      <c r="K7" s="686"/>
      <c r="L7" s="687"/>
      <c r="M7" s="313" t="s">
        <v>911</v>
      </c>
      <c r="N7" s="682"/>
      <c r="O7" s="683"/>
      <c r="P7" s="682"/>
      <c r="Q7" s="683"/>
      <c r="R7" s="682"/>
      <c r="S7" s="683"/>
      <c r="T7" s="701">
        <f>SUM(G7:L7,N7:S7,N8:S8)</f>
        <v>0</v>
      </c>
      <c r="U7" s="702"/>
      <c r="V7" s="686"/>
      <c r="W7" s="687"/>
      <c r="X7" s="686"/>
      <c r="Y7" s="687"/>
      <c r="Z7" s="686"/>
      <c r="AA7" s="687"/>
      <c r="AB7" s="686"/>
      <c r="AC7" s="687"/>
      <c r="AD7" s="686"/>
      <c r="AE7" s="687"/>
      <c r="AF7" s="686"/>
      <c r="AG7" s="574"/>
      <c r="AH7" s="574" t="e">
        <f>T7+#REF!</f>
        <v>#REF!</v>
      </c>
      <c r="AI7" s="574"/>
      <c r="AJ7" s="311"/>
      <c r="AK7" s="360"/>
      <c r="AL7" s="353"/>
      <c r="AM7" s="353"/>
      <c r="AN7" s="353"/>
      <c r="AO7" s="353"/>
      <c r="AP7" s="353"/>
    </row>
    <row r="8" spans="1:57" ht="12.75" customHeight="1" x14ac:dyDescent="0.2">
      <c r="B8" s="314"/>
      <c r="C8" s="315"/>
      <c r="D8" s="315"/>
      <c r="E8" s="315"/>
      <c r="F8" s="685"/>
      <c r="G8" s="688"/>
      <c r="H8" s="689"/>
      <c r="I8" s="688"/>
      <c r="J8" s="689"/>
      <c r="K8" s="688"/>
      <c r="L8" s="689"/>
      <c r="M8" s="316" t="s">
        <v>912</v>
      </c>
      <c r="N8" s="680"/>
      <c r="O8" s="681"/>
      <c r="P8" s="680"/>
      <c r="Q8" s="681"/>
      <c r="R8" s="680"/>
      <c r="S8" s="681"/>
      <c r="T8" s="703"/>
      <c r="U8" s="704"/>
      <c r="V8" s="688"/>
      <c r="W8" s="689"/>
      <c r="X8" s="688"/>
      <c r="Y8" s="689"/>
      <c r="Z8" s="688"/>
      <c r="AA8" s="689"/>
      <c r="AB8" s="688"/>
      <c r="AC8" s="689"/>
      <c r="AD8" s="688"/>
      <c r="AE8" s="689"/>
      <c r="AF8" s="688"/>
      <c r="AG8" s="574"/>
      <c r="AH8" s="574"/>
      <c r="AI8" s="574"/>
      <c r="AJ8" s="311"/>
      <c r="AK8" s="360"/>
      <c r="AL8" s="353"/>
      <c r="AM8" s="353"/>
      <c r="AN8" s="353"/>
      <c r="AO8" s="353"/>
      <c r="AP8" s="353"/>
    </row>
    <row r="9" spans="1:57" ht="12.75" customHeight="1" x14ac:dyDescent="0.2">
      <c r="B9" s="317"/>
      <c r="C9" s="675" t="s">
        <v>83</v>
      </c>
      <c r="D9" s="676"/>
      <c r="E9" s="677"/>
      <c r="F9" s="318"/>
      <c r="G9" s="678"/>
      <c r="H9" s="690"/>
      <c r="I9" s="678"/>
      <c r="J9" s="679"/>
      <c r="K9" s="678"/>
      <c r="L9" s="679"/>
      <c r="M9" s="319"/>
      <c r="N9" s="678"/>
      <c r="O9" s="679"/>
      <c r="P9" s="678"/>
      <c r="Q9" s="679"/>
      <c r="R9" s="678"/>
      <c r="S9" s="679"/>
      <c r="T9" s="699">
        <f>SUM(G9:S9)</f>
        <v>0</v>
      </c>
      <c r="U9" s="700"/>
      <c r="V9" s="697"/>
      <c r="W9" s="698"/>
      <c r="X9" s="697"/>
      <c r="Y9" s="698"/>
      <c r="Z9" s="697"/>
      <c r="AA9" s="698"/>
      <c r="AB9" s="697"/>
      <c r="AC9" s="698"/>
      <c r="AD9" s="697"/>
      <c r="AE9" s="698"/>
      <c r="AF9" s="697"/>
      <c r="AG9" s="574"/>
      <c r="AH9" s="574"/>
      <c r="AI9" s="574"/>
      <c r="AJ9" s="311"/>
      <c r="AK9" s="360"/>
      <c r="AL9" s="360"/>
      <c r="AM9" s="353"/>
      <c r="AN9" s="353"/>
      <c r="AO9" s="353"/>
      <c r="AP9" s="353"/>
    </row>
    <row r="10" spans="1:57" ht="12.75" customHeight="1" x14ac:dyDescent="0.2">
      <c r="B10" s="673" t="s">
        <v>914</v>
      </c>
      <c r="C10" s="674"/>
      <c r="D10" s="674"/>
      <c r="E10" s="312"/>
      <c r="F10" s="684" t="s">
        <v>913</v>
      </c>
      <c r="G10" s="686"/>
      <c r="H10" s="687"/>
      <c r="I10" s="686"/>
      <c r="J10" s="687"/>
      <c r="K10" s="686"/>
      <c r="L10" s="687"/>
      <c r="M10" s="313" t="s">
        <v>911</v>
      </c>
      <c r="N10" s="682"/>
      <c r="O10" s="683"/>
      <c r="P10" s="682"/>
      <c r="Q10" s="683"/>
      <c r="R10" s="682"/>
      <c r="S10" s="683"/>
      <c r="T10" s="701">
        <f>SUM(G10:L10,N10:S10,N11:S11)</f>
        <v>0</v>
      </c>
      <c r="U10" s="702"/>
      <c r="V10" s="686"/>
      <c r="W10" s="687"/>
      <c r="X10" s="686"/>
      <c r="Y10" s="687"/>
      <c r="Z10" s="686"/>
      <c r="AA10" s="687"/>
      <c r="AB10" s="686"/>
      <c r="AC10" s="687"/>
      <c r="AD10" s="686"/>
      <c r="AE10" s="687"/>
      <c r="AF10" s="686"/>
      <c r="AG10" s="574"/>
      <c r="AH10" s="574" t="e">
        <f>T10+#REF!</f>
        <v>#REF!</v>
      </c>
      <c r="AI10" s="574"/>
      <c r="AJ10" s="311"/>
      <c r="AK10" s="360"/>
      <c r="AL10" s="360"/>
      <c r="AM10" s="353"/>
      <c r="AN10" s="353"/>
      <c r="AO10" s="353"/>
      <c r="AP10" s="353"/>
    </row>
    <row r="11" spans="1:57" ht="12.75" customHeight="1" x14ac:dyDescent="0.2">
      <c r="B11" s="314"/>
      <c r="C11" s="315"/>
      <c r="D11" s="315"/>
      <c r="E11" s="315"/>
      <c r="F11" s="685"/>
      <c r="G11" s="688"/>
      <c r="H11" s="689"/>
      <c r="I11" s="688"/>
      <c r="J11" s="689"/>
      <c r="K11" s="688"/>
      <c r="L11" s="689"/>
      <c r="M11" s="316" t="s">
        <v>912</v>
      </c>
      <c r="N11" s="680"/>
      <c r="O11" s="681"/>
      <c r="P11" s="680"/>
      <c r="Q11" s="681"/>
      <c r="R11" s="680"/>
      <c r="S11" s="681"/>
      <c r="T11" s="703"/>
      <c r="U11" s="704"/>
      <c r="V11" s="688"/>
      <c r="W11" s="689"/>
      <c r="X11" s="688"/>
      <c r="Y11" s="689"/>
      <c r="Z11" s="688"/>
      <c r="AA11" s="689"/>
      <c r="AB11" s="688"/>
      <c r="AC11" s="689"/>
      <c r="AD11" s="688"/>
      <c r="AE11" s="689"/>
      <c r="AF11" s="688"/>
      <c r="AG11" s="574"/>
      <c r="AH11" s="574"/>
      <c r="AI11" s="574"/>
      <c r="AJ11" s="311"/>
      <c r="AK11" s="360"/>
      <c r="AL11" s="360"/>
      <c r="AM11" s="353"/>
      <c r="AN11" s="353"/>
      <c r="AO11" s="353"/>
      <c r="AP11" s="353"/>
    </row>
    <row r="12" spans="1:57" ht="12.75" customHeight="1" x14ac:dyDescent="0.2">
      <c r="B12" s="317"/>
      <c r="C12" s="675" t="s">
        <v>83</v>
      </c>
      <c r="D12" s="676"/>
      <c r="E12" s="677"/>
      <c r="F12" s="318"/>
      <c r="G12" s="678"/>
      <c r="H12" s="690"/>
      <c r="I12" s="678"/>
      <c r="J12" s="679"/>
      <c r="K12" s="678"/>
      <c r="L12" s="679"/>
      <c r="M12" s="319"/>
      <c r="N12" s="678"/>
      <c r="O12" s="679"/>
      <c r="P12" s="678"/>
      <c r="Q12" s="679"/>
      <c r="R12" s="678"/>
      <c r="S12" s="679"/>
      <c r="T12" s="699">
        <f>SUM(G12:S12)</f>
        <v>0</v>
      </c>
      <c r="U12" s="700"/>
      <c r="V12" s="697"/>
      <c r="W12" s="698"/>
      <c r="X12" s="697"/>
      <c r="Y12" s="698"/>
      <c r="Z12" s="697"/>
      <c r="AA12" s="698"/>
      <c r="AB12" s="697"/>
      <c r="AC12" s="698"/>
      <c r="AD12" s="697"/>
      <c r="AE12" s="698"/>
      <c r="AF12" s="697"/>
      <c r="AG12" s="574"/>
      <c r="AH12" s="574"/>
      <c r="AI12" s="574"/>
      <c r="AJ12" s="311"/>
      <c r="AK12" s="360"/>
      <c r="AL12" s="360"/>
      <c r="AM12" s="353"/>
      <c r="AN12" s="353"/>
      <c r="AO12" s="353"/>
      <c r="AP12" s="353"/>
    </row>
    <row r="13" spans="1:57" ht="12.75" customHeight="1" x14ac:dyDescent="0.2">
      <c r="B13" s="673" t="s">
        <v>915</v>
      </c>
      <c r="C13" s="674"/>
      <c r="D13" s="674"/>
      <c r="E13" s="312"/>
      <c r="F13" s="684" t="s">
        <v>913</v>
      </c>
      <c r="G13" s="686"/>
      <c r="H13" s="687"/>
      <c r="I13" s="686"/>
      <c r="J13" s="687"/>
      <c r="K13" s="686"/>
      <c r="L13" s="687"/>
      <c r="M13" s="313" t="s">
        <v>911</v>
      </c>
      <c r="N13" s="682"/>
      <c r="O13" s="683"/>
      <c r="P13" s="682"/>
      <c r="Q13" s="683"/>
      <c r="R13" s="682"/>
      <c r="S13" s="683"/>
      <c r="T13" s="701">
        <f t="shared" ref="T13" si="0">SUM(G13:L13,N13:S13,N14:S14)</f>
        <v>0</v>
      </c>
      <c r="U13" s="702"/>
      <c r="V13" s="686"/>
      <c r="W13" s="687"/>
      <c r="X13" s="686"/>
      <c r="Y13" s="687"/>
      <c r="Z13" s="686"/>
      <c r="AA13" s="687"/>
      <c r="AB13" s="686"/>
      <c r="AC13" s="687"/>
      <c r="AD13" s="686"/>
      <c r="AE13" s="687"/>
      <c r="AF13" s="686"/>
      <c r="AG13" s="574"/>
      <c r="AH13" s="574" t="e">
        <f>T13+#REF!</f>
        <v>#REF!</v>
      </c>
      <c r="AI13" s="574"/>
      <c r="AJ13" s="311"/>
      <c r="AK13" s="360"/>
      <c r="AL13" s="360"/>
      <c r="AM13" s="353"/>
      <c r="AN13" s="353"/>
      <c r="AO13" s="353"/>
      <c r="AP13" s="353"/>
    </row>
    <row r="14" spans="1:57" ht="12.75" customHeight="1" x14ac:dyDescent="0.2">
      <c r="B14" s="314"/>
      <c r="C14" s="315"/>
      <c r="D14" s="315"/>
      <c r="E14" s="315"/>
      <c r="F14" s="685"/>
      <c r="G14" s="688"/>
      <c r="H14" s="689"/>
      <c r="I14" s="688"/>
      <c r="J14" s="689"/>
      <c r="K14" s="688"/>
      <c r="L14" s="689"/>
      <c r="M14" s="316" t="s">
        <v>912</v>
      </c>
      <c r="N14" s="680"/>
      <c r="O14" s="681"/>
      <c r="P14" s="680"/>
      <c r="Q14" s="681"/>
      <c r="R14" s="680"/>
      <c r="S14" s="681"/>
      <c r="T14" s="703"/>
      <c r="U14" s="704"/>
      <c r="V14" s="688"/>
      <c r="W14" s="689"/>
      <c r="X14" s="688"/>
      <c r="Y14" s="689"/>
      <c r="Z14" s="688"/>
      <c r="AA14" s="689"/>
      <c r="AB14" s="688"/>
      <c r="AC14" s="689"/>
      <c r="AD14" s="688"/>
      <c r="AE14" s="689"/>
      <c r="AF14" s="688"/>
      <c r="AG14" s="574"/>
      <c r="AH14" s="574"/>
      <c r="AI14" s="574"/>
      <c r="AJ14" s="311"/>
      <c r="AK14" s="360"/>
      <c r="AL14" s="360"/>
      <c r="AM14" s="353"/>
      <c r="AN14" s="353"/>
      <c r="AO14" s="353"/>
      <c r="AP14" s="353"/>
    </row>
    <row r="15" spans="1:57" ht="12.75" customHeight="1" x14ac:dyDescent="0.2">
      <c r="B15" s="317"/>
      <c r="C15" s="675" t="s">
        <v>83</v>
      </c>
      <c r="D15" s="676"/>
      <c r="E15" s="677"/>
      <c r="F15" s="318"/>
      <c r="G15" s="678"/>
      <c r="H15" s="690"/>
      <c r="I15" s="678"/>
      <c r="J15" s="679"/>
      <c r="K15" s="678"/>
      <c r="L15" s="679"/>
      <c r="M15" s="319"/>
      <c r="N15" s="678"/>
      <c r="O15" s="679"/>
      <c r="P15" s="678"/>
      <c r="Q15" s="679"/>
      <c r="R15" s="678"/>
      <c r="S15" s="679"/>
      <c r="T15" s="699">
        <f t="shared" ref="T15" si="1">SUM(G15:S15)</f>
        <v>0</v>
      </c>
      <c r="U15" s="700"/>
      <c r="V15" s="697"/>
      <c r="W15" s="698"/>
      <c r="X15" s="697"/>
      <c r="Y15" s="698"/>
      <c r="Z15" s="697"/>
      <c r="AA15" s="698"/>
      <c r="AB15" s="697"/>
      <c r="AC15" s="698"/>
      <c r="AD15" s="697"/>
      <c r="AE15" s="698"/>
      <c r="AF15" s="697"/>
      <c r="AG15" s="574"/>
      <c r="AH15" s="574"/>
      <c r="AI15" s="574"/>
      <c r="AJ15" s="311"/>
      <c r="AK15" s="360"/>
      <c r="AL15" s="360"/>
      <c r="AM15" s="353"/>
      <c r="AN15" s="353"/>
      <c r="AO15" s="353"/>
      <c r="AP15" s="353"/>
    </row>
    <row r="16" spans="1:57" ht="12.75" customHeight="1" x14ac:dyDescent="0.2">
      <c r="B16" s="673" t="s">
        <v>916</v>
      </c>
      <c r="C16" s="674"/>
      <c r="D16" s="674"/>
      <c r="E16" s="312"/>
      <c r="F16" s="684" t="s">
        <v>913</v>
      </c>
      <c r="G16" s="686"/>
      <c r="H16" s="687"/>
      <c r="I16" s="686"/>
      <c r="J16" s="687"/>
      <c r="K16" s="686"/>
      <c r="L16" s="687"/>
      <c r="M16" s="313" t="s">
        <v>911</v>
      </c>
      <c r="N16" s="682"/>
      <c r="O16" s="683"/>
      <c r="P16" s="682"/>
      <c r="Q16" s="683"/>
      <c r="R16" s="682"/>
      <c r="S16" s="683"/>
      <c r="T16" s="701">
        <f t="shared" ref="T16" si="2">SUM(G16:L16,N16:S16,N17:S17)</f>
        <v>0</v>
      </c>
      <c r="U16" s="702"/>
      <c r="V16" s="686"/>
      <c r="W16" s="687"/>
      <c r="X16" s="686"/>
      <c r="Y16" s="687"/>
      <c r="Z16" s="686"/>
      <c r="AA16" s="687"/>
      <c r="AB16" s="686"/>
      <c r="AC16" s="687"/>
      <c r="AD16" s="686"/>
      <c r="AE16" s="687"/>
      <c r="AF16" s="686"/>
      <c r="AG16" s="574"/>
      <c r="AH16" s="574" t="e">
        <f>T16+#REF!</f>
        <v>#REF!</v>
      </c>
      <c r="AI16" s="574"/>
      <c r="AJ16" s="311"/>
      <c r="AK16" s="360"/>
      <c r="AL16" s="360"/>
      <c r="AM16" s="353"/>
      <c r="AN16" s="353"/>
      <c r="AO16" s="353"/>
      <c r="AP16" s="353"/>
    </row>
    <row r="17" spans="2:42" ht="12.75" customHeight="1" x14ac:dyDescent="0.2">
      <c r="B17" s="314"/>
      <c r="C17" s="315"/>
      <c r="D17" s="315"/>
      <c r="E17" s="315"/>
      <c r="F17" s="685"/>
      <c r="G17" s="688"/>
      <c r="H17" s="689"/>
      <c r="I17" s="688"/>
      <c r="J17" s="689"/>
      <c r="K17" s="688"/>
      <c r="L17" s="689"/>
      <c r="M17" s="316" t="s">
        <v>912</v>
      </c>
      <c r="N17" s="680"/>
      <c r="O17" s="681"/>
      <c r="P17" s="680"/>
      <c r="Q17" s="681"/>
      <c r="R17" s="680"/>
      <c r="S17" s="681"/>
      <c r="T17" s="703"/>
      <c r="U17" s="704"/>
      <c r="V17" s="688"/>
      <c r="W17" s="689"/>
      <c r="X17" s="688"/>
      <c r="Y17" s="689"/>
      <c r="Z17" s="688"/>
      <c r="AA17" s="689"/>
      <c r="AB17" s="688"/>
      <c r="AC17" s="689"/>
      <c r="AD17" s="688"/>
      <c r="AE17" s="689"/>
      <c r="AF17" s="688"/>
      <c r="AG17" s="574"/>
      <c r="AH17" s="574"/>
      <c r="AI17" s="574"/>
      <c r="AJ17" s="311"/>
      <c r="AK17" s="360"/>
      <c r="AL17" s="360"/>
      <c r="AM17" s="353"/>
      <c r="AN17" s="353"/>
      <c r="AO17" s="353"/>
      <c r="AP17" s="353"/>
    </row>
    <row r="18" spans="2:42" ht="12.75" customHeight="1" x14ac:dyDescent="0.2">
      <c r="B18" s="317"/>
      <c r="C18" s="675" t="s">
        <v>83</v>
      </c>
      <c r="D18" s="676"/>
      <c r="E18" s="677"/>
      <c r="F18" s="318"/>
      <c r="G18" s="678"/>
      <c r="H18" s="690"/>
      <c r="I18" s="678"/>
      <c r="J18" s="679"/>
      <c r="K18" s="678"/>
      <c r="L18" s="679"/>
      <c r="M18" s="319"/>
      <c r="N18" s="678"/>
      <c r="O18" s="679"/>
      <c r="P18" s="678"/>
      <c r="Q18" s="679"/>
      <c r="R18" s="678"/>
      <c r="S18" s="679"/>
      <c r="T18" s="699">
        <f t="shared" ref="T18" si="3">SUM(G18:S18)</f>
        <v>0</v>
      </c>
      <c r="U18" s="700"/>
      <c r="V18" s="697"/>
      <c r="W18" s="698"/>
      <c r="X18" s="697"/>
      <c r="Y18" s="698"/>
      <c r="Z18" s="697"/>
      <c r="AA18" s="698"/>
      <c r="AB18" s="697"/>
      <c r="AC18" s="698"/>
      <c r="AD18" s="697"/>
      <c r="AE18" s="698"/>
      <c r="AF18" s="697"/>
      <c r="AG18" s="574"/>
      <c r="AH18" s="574"/>
      <c r="AI18" s="574"/>
      <c r="AJ18" s="311"/>
      <c r="AK18" s="360"/>
      <c r="AL18" s="360"/>
      <c r="AM18" s="353"/>
      <c r="AN18" s="353"/>
      <c r="AO18" s="353"/>
      <c r="AP18" s="353"/>
    </row>
    <row r="19" spans="2:42" ht="12.75" customHeight="1" x14ac:dyDescent="0.2">
      <c r="B19" s="673" t="s">
        <v>917</v>
      </c>
      <c r="C19" s="674"/>
      <c r="D19" s="674"/>
      <c r="E19" s="312"/>
      <c r="F19" s="684" t="s">
        <v>913</v>
      </c>
      <c r="G19" s="686"/>
      <c r="H19" s="687"/>
      <c r="I19" s="686"/>
      <c r="J19" s="687"/>
      <c r="K19" s="686"/>
      <c r="L19" s="687"/>
      <c r="M19" s="313" t="s">
        <v>911</v>
      </c>
      <c r="N19" s="682"/>
      <c r="O19" s="683"/>
      <c r="P19" s="682"/>
      <c r="Q19" s="683"/>
      <c r="R19" s="682"/>
      <c r="S19" s="683"/>
      <c r="T19" s="701">
        <f t="shared" ref="T19" si="4">SUM(G19:L19,N19:S19,N20:S20)</f>
        <v>0</v>
      </c>
      <c r="U19" s="702"/>
      <c r="V19" s="686"/>
      <c r="W19" s="687"/>
      <c r="X19" s="686"/>
      <c r="Y19" s="687"/>
      <c r="Z19" s="686"/>
      <c r="AA19" s="687"/>
      <c r="AB19" s="686"/>
      <c r="AC19" s="687"/>
      <c r="AD19" s="686"/>
      <c r="AE19" s="687"/>
      <c r="AF19" s="686"/>
      <c r="AG19" s="574"/>
      <c r="AH19" s="574" t="e">
        <f>T19+#REF!</f>
        <v>#REF!</v>
      </c>
      <c r="AI19" s="574"/>
      <c r="AJ19" s="311"/>
      <c r="AK19" s="360"/>
      <c r="AL19" s="360"/>
      <c r="AM19" s="353"/>
      <c r="AN19" s="353"/>
      <c r="AO19" s="353"/>
      <c r="AP19" s="353"/>
    </row>
    <row r="20" spans="2:42" ht="12.75" customHeight="1" x14ac:dyDescent="0.2">
      <c r="B20" s="314"/>
      <c r="C20" s="315"/>
      <c r="D20" s="315"/>
      <c r="E20" s="315"/>
      <c r="F20" s="685"/>
      <c r="G20" s="688"/>
      <c r="H20" s="689"/>
      <c r="I20" s="688"/>
      <c r="J20" s="689"/>
      <c r="K20" s="688"/>
      <c r="L20" s="689"/>
      <c r="M20" s="316" t="s">
        <v>912</v>
      </c>
      <c r="N20" s="680"/>
      <c r="O20" s="681"/>
      <c r="P20" s="680"/>
      <c r="Q20" s="681"/>
      <c r="R20" s="680"/>
      <c r="S20" s="681"/>
      <c r="T20" s="703"/>
      <c r="U20" s="704"/>
      <c r="V20" s="688"/>
      <c r="W20" s="689"/>
      <c r="X20" s="688"/>
      <c r="Y20" s="689"/>
      <c r="Z20" s="688"/>
      <c r="AA20" s="689"/>
      <c r="AB20" s="688"/>
      <c r="AC20" s="689"/>
      <c r="AD20" s="688"/>
      <c r="AE20" s="689"/>
      <c r="AF20" s="688"/>
      <c r="AG20" s="574"/>
      <c r="AH20" s="574"/>
      <c r="AI20" s="574"/>
      <c r="AJ20" s="311"/>
      <c r="AK20" s="360"/>
      <c r="AL20" s="360"/>
      <c r="AM20" s="353"/>
      <c r="AN20" s="353"/>
      <c r="AO20" s="353"/>
      <c r="AP20" s="353"/>
    </row>
    <row r="21" spans="2:42" ht="12.75" customHeight="1" x14ac:dyDescent="0.2">
      <c r="B21" s="317"/>
      <c r="C21" s="675" t="s">
        <v>83</v>
      </c>
      <c r="D21" s="676"/>
      <c r="E21" s="677"/>
      <c r="F21" s="318"/>
      <c r="G21" s="678"/>
      <c r="H21" s="690"/>
      <c r="I21" s="678"/>
      <c r="J21" s="679"/>
      <c r="K21" s="678"/>
      <c r="L21" s="679"/>
      <c r="M21" s="319"/>
      <c r="N21" s="678"/>
      <c r="O21" s="679"/>
      <c r="P21" s="678"/>
      <c r="Q21" s="679"/>
      <c r="R21" s="678"/>
      <c r="S21" s="679"/>
      <c r="T21" s="699">
        <f t="shared" ref="T21" si="5">SUM(G21:S21)</f>
        <v>0</v>
      </c>
      <c r="U21" s="700"/>
      <c r="V21" s="697"/>
      <c r="W21" s="698"/>
      <c r="X21" s="697"/>
      <c r="Y21" s="698"/>
      <c r="Z21" s="697"/>
      <c r="AA21" s="698"/>
      <c r="AB21" s="697"/>
      <c r="AC21" s="698"/>
      <c r="AD21" s="697"/>
      <c r="AE21" s="698"/>
      <c r="AF21" s="697"/>
      <c r="AG21" s="574"/>
      <c r="AH21" s="574"/>
      <c r="AI21" s="574"/>
      <c r="AJ21" s="311"/>
      <c r="AK21" s="360"/>
      <c r="AL21" s="360"/>
      <c r="AM21" s="353"/>
      <c r="AN21" s="353"/>
      <c r="AO21" s="353"/>
      <c r="AP21" s="353"/>
    </row>
    <row r="22" spans="2:42" ht="12.75" customHeight="1" x14ac:dyDescent="0.2">
      <c r="B22" s="673" t="s">
        <v>918</v>
      </c>
      <c r="C22" s="674"/>
      <c r="D22" s="674"/>
      <c r="E22" s="312"/>
      <c r="F22" s="684" t="s">
        <v>913</v>
      </c>
      <c r="G22" s="686"/>
      <c r="H22" s="687"/>
      <c r="I22" s="686"/>
      <c r="J22" s="687"/>
      <c r="K22" s="686"/>
      <c r="L22" s="687"/>
      <c r="M22" s="313" t="s">
        <v>911</v>
      </c>
      <c r="N22" s="682"/>
      <c r="O22" s="683"/>
      <c r="P22" s="682"/>
      <c r="Q22" s="683"/>
      <c r="R22" s="682"/>
      <c r="S22" s="683"/>
      <c r="T22" s="701">
        <f t="shared" ref="T22" si="6">SUM(G22:L22,N22:S22,N23:S23)</f>
        <v>0</v>
      </c>
      <c r="U22" s="702"/>
      <c r="V22" s="686"/>
      <c r="W22" s="687"/>
      <c r="X22" s="686"/>
      <c r="Y22" s="687"/>
      <c r="Z22" s="686"/>
      <c r="AA22" s="687"/>
      <c r="AB22" s="686"/>
      <c r="AC22" s="687"/>
      <c r="AD22" s="686"/>
      <c r="AE22" s="687"/>
      <c r="AF22" s="686"/>
      <c r="AG22" s="574"/>
      <c r="AH22" s="574" t="e">
        <f>T22+#REF!</f>
        <v>#REF!</v>
      </c>
      <c r="AI22" s="574"/>
      <c r="AJ22" s="311"/>
      <c r="AK22" s="360"/>
      <c r="AL22" s="360"/>
      <c r="AM22" s="353"/>
      <c r="AN22" s="353"/>
      <c r="AO22" s="353"/>
      <c r="AP22" s="353"/>
    </row>
    <row r="23" spans="2:42" ht="12.75" customHeight="1" x14ac:dyDescent="0.2">
      <c r="B23" s="314"/>
      <c r="C23" s="315"/>
      <c r="D23" s="315"/>
      <c r="E23" s="315"/>
      <c r="F23" s="685"/>
      <c r="G23" s="688"/>
      <c r="H23" s="689"/>
      <c r="I23" s="688"/>
      <c r="J23" s="689"/>
      <c r="K23" s="688"/>
      <c r="L23" s="689"/>
      <c r="M23" s="316" t="s">
        <v>912</v>
      </c>
      <c r="N23" s="680"/>
      <c r="O23" s="681"/>
      <c r="P23" s="680"/>
      <c r="Q23" s="681"/>
      <c r="R23" s="680"/>
      <c r="S23" s="681"/>
      <c r="T23" s="703"/>
      <c r="U23" s="704"/>
      <c r="V23" s="688"/>
      <c r="W23" s="689"/>
      <c r="X23" s="688"/>
      <c r="Y23" s="689"/>
      <c r="Z23" s="688"/>
      <c r="AA23" s="689"/>
      <c r="AB23" s="688"/>
      <c r="AC23" s="689"/>
      <c r="AD23" s="688"/>
      <c r="AE23" s="689"/>
      <c r="AF23" s="688"/>
      <c r="AG23" s="574"/>
      <c r="AH23" s="574"/>
      <c r="AI23" s="574"/>
      <c r="AJ23" s="311"/>
      <c r="AK23" s="360"/>
      <c r="AL23" s="360"/>
      <c r="AM23" s="353"/>
      <c r="AN23" s="353"/>
      <c r="AO23" s="353"/>
      <c r="AP23" s="353"/>
    </row>
    <row r="24" spans="2:42" ht="12.75" customHeight="1" x14ac:dyDescent="0.2">
      <c r="B24" s="317"/>
      <c r="C24" s="675" t="s">
        <v>83</v>
      </c>
      <c r="D24" s="676"/>
      <c r="E24" s="677"/>
      <c r="F24" s="318"/>
      <c r="G24" s="678"/>
      <c r="H24" s="690"/>
      <c r="I24" s="678"/>
      <c r="J24" s="679"/>
      <c r="K24" s="678"/>
      <c r="L24" s="679"/>
      <c r="M24" s="319"/>
      <c r="N24" s="678"/>
      <c r="O24" s="679"/>
      <c r="P24" s="678"/>
      <c r="Q24" s="679"/>
      <c r="R24" s="678"/>
      <c r="S24" s="679"/>
      <c r="T24" s="699">
        <f t="shared" ref="T24" si="7">SUM(G24:S24)</f>
        <v>0</v>
      </c>
      <c r="U24" s="700"/>
      <c r="V24" s="697"/>
      <c r="W24" s="698"/>
      <c r="X24" s="697"/>
      <c r="Y24" s="698"/>
      <c r="Z24" s="697"/>
      <c r="AA24" s="698"/>
      <c r="AB24" s="697"/>
      <c r="AC24" s="698"/>
      <c r="AD24" s="697"/>
      <c r="AE24" s="698"/>
      <c r="AF24" s="697"/>
      <c r="AG24" s="574"/>
      <c r="AH24" s="574"/>
      <c r="AI24" s="574"/>
      <c r="AJ24" s="311"/>
      <c r="AK24" s="360"/>
      <c r="AL24" s="360"/>
      <c r="AM24" s="353"/>
      <c r="AN24" s="353"/>
      <c r="AO24" s="353"/>
      <c r="AP24" s="353"/>
    </row>
    <row r="25" spans="2:42" ht="12.75" customHeight="1" x14ac:dyDescent="0.2">
      <c r="B25" s="673" t="s">
        <v>919</v>
      </c>
      <c r="C25" s="674"/>
      <c r="D25" s="674"/>
      <c r="E25" s="312"/>
      <c r="F25" s="684" t="s">
        <v>913</v>
      </c>
      <c r="G25" s="686"/>
      <c r="H25" s="687"/>
      <c r="I25" s="686"/>
      <c r="J25" s="687"/>
      <c r="K25" s="686"/>
      <c r="L25" s="687"/>
      <c r="M25" s="313" t="s">
        <v>911</v>
      </c>
      <c r="N25" s="682"/>
      <c r="O25" s="683"/>
      <c r="P25" s="682"/>
      <c r="Q25" s="683"/>
      <c r="R25" s="682"/>
      <c r="S25" s="683"/>
      <c r="T25" s="701">
        <f t="shared" ref="T25" si="8">SUM(G25:L25,N25:S25,N26:S26)</f>
        <v>0</v>
      </c>
      <c r="U25" s="702"/>
      <c r="V25" s="686"/>
      <c r="W25" s="687"/>
      <c r="X25" s="686"/>
      <c r="Y25" s="687"/>
      <c r="Z25" s="686"/>
      <c r="AA25" s="687"/>
      <c r="AB25" s="686"/>
      <c r="AC25" s="687"/>
      <c r="AD25" s="686"/>
      <c r="AE25" s="687"/>
      <c r="AF25" s="686"/>
      <c r="AG25" s="574"/>
      <c r="AH25" s="574" t="e">
        <f>T25+#REF!</f>
        <v>#REF!</v>
      </c>
      <c r="AI25" s="574"/>
      <c r="AJ25" s="311"/>
      <c r="AK25" s="360"/>
      <c r="AL25" s="360"/>
      <c r="AM25" s="353"/>
      <c r="AN25" s="353"/>
      <c r="AO25" s="353"/>
      <c r="AP25" s="353"/>
    </row>
    <row r="26" spans="2:42" ht="12.75" customHeight="1" x14ac:dyDescent="0.2">
      <c r="B26" s="314"/>
      <c r="C26" s="315"/>
      <c r="D26" s="315"/>
      <c r="E26" s="315"/>
      <c r="F26" s="685"/>
      <c r="G26" s="688"/>
      <c r="H26" s="689"/>
      <c r="I26" s="688"/>
      <c r="J26" s="689"/>
      <c r="K26" s="688"/>
      <c r="L26" s="689"/>
      <c r="M26" s="316" t="s">
        <v>912</v>
      </c>
      <c r="N26" s="680"/>
      <c r="O26" s="681"/>
      <c r="P26" s="680"/>
      <c r="Q26" s="681"/>
      <c r="R26" s="680"/>
      <c r="S26" s="681"/>
      <c r="T26" s="703"/>
      <c r="U26" s="704"/>
      <c r="V26" s="688"/>
      <c r="W26" s="689"/>
      <c r="X26" s="688"/>
      <c r="Y26" s="689"/>
      <c r="Z26" s="688"/>
      <c r="AA26" s="689"/>
      <c r="AB26" s="688"/>
      <c r="AC26" s="689"/>
      <c r="AD26" s="688"/>
      <c r="AE26" s="689"/>
      <c r="AF26" s="688"/>
      <c r="AG26" s="574"/>
      <c r="AH26" s="574"/>
      <c r="AI26" s="574"/>
      <c r="AJ26" s="311"/>
      <c r="AK26" s="360"/>
      <c r="AL26" s="360"/>
      <c r="AM26" s="353"/>
      <c r="AN26" s="353"/>
      <c r="AO26" s="353"/>
      <c r="AP26" s="353"/>
    </row>
    <row r="27" spans="2:42" ht="12.75" customHeight="1" x14ac:dyDescent="0.2">
      <c r="B27" s="317"/>
      <c r="C27" s="675" t="s">
        <v>83</v>
      </c>
      <c r="D27" s="676"/>
      <c r="E27" s="677"/>
      <c r="F27" s="318"/>
      <c r="G27" s="678"/>
      <c r="H27" s="690"/>
      <c r="I27" s="678"/>
      <c r="J27" s="679"/>
      <c r="K27" s="678"/>
      <c r="L27" s="679"/>
      <c r="M27" s="319"/>
      <c r="N27" s="678"/>
      <c r="O27" s="679"/>
      <c r="P27" s="678"/>
      <c r="Q27" s="679"/>
      <c r="R27" s="678"/>
      <c r="S27" s="679"/>
      <c r="T27" s="699">
        <f t="shared" ref="T27" si="9">SUM(G27:S27)</f>
        <v>0</v>
      </c>
      <c r="U27" s="700"/>
      <c r="V27" s="697"/>
      <c r="W27" s="698"/>
      <c r="X27" s="697"/>
      <c r="Y27" s="698"/>
      <c r="Z27" s="697"/>
      <c r="AA27" s="698"/>
      <c r="AB27" s="697"/>
      <c r="AC27" s="698"/>
      <c r="AD27" s="697"/>
      <c r="AE27" s="698"/>
      <c r="AF27" s="697"/>
      <c r="AG27" s="574"/>
      <c r="AH27" s="574"/>
      <c r="AI27" s="574"/>
      <c r="AJ27" s="311"/>
      <c r="AK27" s="360"/>
      <c r="AL27" s="360"/>
      <c r="AM27" s="353"/>
      <c r="AN27" s="353"/>
      <c r="AO27" s="353"/>
      <c r="AP27" s="353"/>
    </row>
    <row r="28" spans="2:42" ht="12.75" customHeight="1" x14ac:dyDescent="0.2">
      <c r="B28" s="673" t="s">
        <v>920</v>
      </c>
      <c r="C28" s="674"/>
      <c r="D28" s="674"/>
      <c r="E28" s="312"/>
      <c r="F28" s="684" t="s">
        <v>913</v>
      </c>
      <c r="G28" s="686"/>
      <c r="H28" s="687"/>
      <c r="I28" s="686"/>
      <c r="J28" s="687"/>
      <c r="K28" s="686"/>
      <c r="L28" s="687"/>
      <c r="M28" s="313" t="s">
        <v>911</v>
      </c>
      <c r="N28" s="682"/>
      <c r="O28" s="683"/>
      <c r="P28" s="682"/>
      <c r="Q28" s="683"/>
      <c r="R28" s="682"/>
      <c r="S28" s="683"/>
      <c r="T28" s="701">
        <f t="shared" ref="T28" si="10">SUM(G28:L28,N28:S28,N29:S29)</f>
        <v>0</v>
      </c>
      <c r="U28" s="702"/>
      <c r="V28" s="686"/>
      <c r="W28" s="687"/>
      <c r="X28" s="686"/>
      <c r="Y28" s="687"/>
      <c r="Z28" s="686"/>
      <c r="AA28" s="687"/>
      <c r="AB28" s="686"/>
      <c r="AC28" s="687"/>
      <c r="AD28" s="686"/>
      <c r="AE28" s="687"/>
      <c r="AF28" s="686"/>
      <c r="AG28" s="574"/>
      <c r="AH28" s="574" t="e">
        <f>T28+#REF!</f>
        <v>#REF!</v>
      </c>
      <c r="AI28" s="574"/>
      <c r="AJ28" s="311"/>
      <c r="AK28" s="360"/>
      <c r="AL28" s="360"/>
      <c r="AM28" s="353"/>
      <c r="AN28" s="353"/>
      <c r="AO28" s="353"/>
      <c r="AP28" s="353"/>
    </row>
    <row r="29" spans="2:42" ht="12.75" customHeight="1" x14ac:dyDescent="0.2">
      <c r="B29" s="314"/>
      <c r="C29" s="315"/>
      <c r="D29" s="315"/>
      <c r="E29" s="315"/>
      <c r="F29" s="685"/>
      <c r="G29" s="688"/>
      <c r="H29" s="689"/>
      <c r="I29" s="688"/>
      <c r="J29" s="689"/>
      <c r="K29" s="688"/>
      <c r="L29" s="689"/>
      <c r="M29" s="316" t="s">
        <v>912</v>
      </c>
      <c r="N29" s="680"/>
      <c r="O29" s="681"/>
      <c r="P29" s="680"/>
      <c r="Q29" s="681"/>
      <c r="R29" s="680"/>
      <c r="S29" s="681"/>
      <c r="T29" s="703"/>
      <c r="U29" s="704"/>
      <c r="V29" s="688"/>
      <c r="W29" s="689"/>
      <c r="X29" s="688"/>
      <c r="Y29" s="689"/>
      <c r="Z29" s="688"/>
      <c r="AA29" s="689"/>
      <c r="AB29" s="688"/>
      <c r="AC29" s="689"/>
      <c r="AD29" s="688"/>
      <c r="AE29" s="689"/>
      <c r="AF29" s="688"/>
      <c r="AG29" s="574"/>
      <c r="AH29" s="574"/>
      <c r="AI29" s="574"/>
      <c r="AJ29" s="311"/>
      <c r="AK29" s="360"/>
      <c r="AL29" s="360"/>
      <c r="AM29" s="353"/>
      <c r="AN29" s="353"/>
      <c r="AO29" s="353"/>
      <c r="AP29" s="353"/>
    </row>
    <row r="30" spans="2:42" ht="12.75" customHeight="1" x14ac:dyDescent="0.2">
      <c r="B30" s="317"/>
      <c r="C30" s="675" t="s">
        <v>83</v>
      </c>
      <c r="D30" s="676"/>
      <c r="E30" s="677"/>
      <c r="F30" s="318"/>
      <c r="G30" s="678"/>
      <c r="H30" s="690"/>
      <c r="I30" s="678"/>
      <c r="J30" s="679"/>
      <c r="K30" s="678"/>
      <c r="L30" s="679"/>
      <c r="M30" s="319"/>
      <c r="N30" s="678"/>
      <c r="O30" s="679"/>
      <c r="P30" s="678"/>
      <c r="Q30" s="679"/>
      <c r="R30" s="678"/>
      <c r="S30" s="679"/>
      <c r="T30" s="699">
        <f t="shared" ref="T30" si="11">SUM(G30:S30)</f>
        <v>0</v>
      </c>
      <c r="U30" s="700"/>
      <c r="V30" s="697"/>
      <c r="W30" s="698"/>
      <c r="X30" s="697"/>
      <c r="Y30" s="698"/>
      <c r="Z30" s="697"/>
      <c r="AA30" s="698"/>
      <c r="AB30" s="697"/>
      <c r="AC30" s="698"/>
      <c r="AD30" s="697"/>
      <c r="AE30" s="698"/>
      <c r="AF30" s="697"/>
      <c r="AG30" s="574"/>
      <c r="AH30" s="574"/>
      <c r="AI30" s="574"/>
      <c r="AJ30" s="311"/>
      <c r="AK30" s="360"/>
      <c r="AL30" s="360"/>
      <c r="AM30" s="353"/>
      <c r="AN30" s="353"/>
      <c r="AO30" s="353"/>
      <c r="AP30" s="353"/>
    </row>
    <row r="31" spans="2:42" ht="12.75" customHeight="1" x14ac:dyDescent="0.2">
      <c r="B31" s="673" t="s">
        <v>921</v>
      </c>
      <c r="C31" s="674"/>
      <c r="D31" s="674"/>
      <c r="E31" s="312"/>
      <c r="F31" s="684" t="s">
        <v>913</v>
      </c>
      <c r="G31" s="686"/>
      <c r="H31" s="687"/>
      <c r="I31" s="686"/>
      <c r="J31" s="687"/>
      <c r="K31" s="686"/>
      <c r="L31" s="687"/>
      <c r="M31" s="313" t="s">
        <v>911</v>
      </c>
      <c r="N31" s="682"/>
      <c r="O31" s="683"/>
      <c r="P31" s="682"/>
      <c r="Q31" s="683"/>
      <c r="R31" s="682"/>
      <c r="S31" s="683"/>
      <c r="T31" s="701">
        <f t="shared" ref="T31" si="12">SUM(G31:L31,N31:S31,N32:S32)</f>
        <v>0</v>
      </c>
      <c r="U31" s="702"/>
      <c r="V31" s="686"/>
      <c r="W31" s="687"/>
      <c r="X31" s="686"/>
      <c r="Y31" s="687"/>
      <c r="Z31" s="686"/>
      <c r="AA31" s="687"/>
      <c r="AB31" s="686"/>
      <c r="AC31" s="687"/>
      <c r="AD31" s="686"/>
      <c r="AE31" s="687"/>
      <c r="AF31" s="686"/>
      <c r="AG31" s="574"/>
      <c r="AH31" s="574" t="e">
        <f>T31+#REF!</f>
        <v>#REF!</v>
      </c>
      <c r="AI31" s="574"/>
      <c r="AJ31" s="311"/>
      <c r="AK31" s="360"/>
      <c r="AL31" s="360"/>
      <c r="AM31" s="353"/>
      <c r="AN31" s="353"/>
      <c r="AO31" s="353"/>
      <c r="AP31" s="353"/>
    </row>
    <row r="32" spans="2:42" ht="12.75" customHeight="1" x14ac:dyDescent="0.2">
      <c r="B32" s="314"/>
      <c r="C32" s="315"/>
      <c r="D32" s="315"/>
      <c r="E32" s="315"/>
      <c r="F32" s="685"/>
      <c r="G32" s="688"/>
      <c r="H32" s="689"/>
      <c r="I32" s="688"/>
      <c r="J32" s="689"/>
      <c r="K32" s="688"/>
      <c r="L32" s="689"/>
      <c r="M32" s="316" t="s">
        <v>912</v>
      </c>
      <c r="N32" s="680"/>
      <c r="O32" s="681"/>
      <c r="P32" s="680"/>
      <c r="Q32" s="681"/>
      <c r="R32" s="680"/>
      <c r="S32" s="681"/>
      <c r="T32" s="703"/>
      <c r="U32" s="704"/>
      <c r="V32" s="688"/>
      <c r="W32" s="689"/>
      <c r="X32" s="688"/>
      <c r="Y32" s="689"/>
      <c r="Z32" s="688"/>
      <c r="AA32" s="689"/>
      <c r="AB32" s="688"/>
      <c r="AC32" s="689"/>
      <c r="AD32" s="688"/>
      <c r="AE32" s="689"/>
      <c r="AF32" s="688"/>
      <c r="AG32" s="574"/>
      <c r="AH32" s="574"/>
      <c r="AI32" s="574"/>
      <c r="AJ32" s="311"/>
      <c r="AK32" s="360"/>
      <c r="AL32" s="360"/>
      <c r="AM32" s="353"/>
      <c r="AN32" s="353"/>
      <c r="AO32" s="353"/>
      <c r="AP32" s="353"/>
    </row>
    <row r="33" spans="2:42" ht="12.75" customHeight="1" x14ac:dyDescent="0.2">
      <c r="B33" s="317"/>
      <c r="C33" s="675" t="s">
        <v>83</v>
      </c>
      <c r="D33" s="676"/>
      <c r="E33" s="677"/>
      <c r="F33" s="318"/>
      <c r="G33" s="678"/>
      <c r="H33" s="690"/>
      <c r="I33" s="678"/>
      <c r="J33" s="679"/>
      <c r="K33" s="678"/>
      <c r="L33" s="679"/>
      <c r="M33" s="319"/>
      <c r="N33" s="678"/>
      <c r="O33" s="679"/>
      <c r="P33" s="678"/>
      <c r="Q33" s="679"/>
      <c r="R33" s="678"/>
      <c r="S33" s="679"/>
      <c r="T33" s="699">
        <f t="shared" ref="T33" si="13">SUM(G33:S33)</f>
        <v>0</v>
      </c>
      <c r="U33" s="700"/>
      <c r="V33" s="697"/>
      <c r="W33" s="698"/>
      <c r="X33" s="697"/>
      <c r="Y33" s="698"/>
      <c r="Z33" s="697"/>
      <c r="AA33" s="698"/>
      <c r="AB33" s="697"/>
      <c r="AC33" s="698"/>
      <c r="AD33" s="697"/>
      <c r="AE33" s="698"/>
      <c r="AF33" s="697"/>
      <c r="AG33" s="574"/>
      <c r="AH33" s="574"/>
      <c r="AI33" s="574"/>
      <c r="AJ33" s="311"/>
      <c r="AK33" s="360"/>
      <c r="AL33" s="360"/>
      <c r="AM33" s="353"/>
      <c r="AN33" s="353"/>
      <c r="AO33" s="353"/>
      <c r="AP33" s="353"/>
    </row>
    <row r="34" spans="2:42" ht="12.75" customHeight="1" x14ac:dyDescent="0.2">
      <c r="B34" s="673" t="s">
        <v>922</v>
      </c>
      <c r="C34" s="674"/>
      <c r="D34" s="674"/>
      <c r="E34" s="312"/>
      <c r="F34" s="684" t="s">
        <v>913</v>
      </c>
      <c r="G34" s="686"/>
      <c r="H34" s="687"/>
      <c r="I34" s="686"/>
      <c r="J34" s="687"/>
      <c r="K34" s="686"/>
      <c r="L34" s="687"/>
      <c r="M34" s="313" t="s">
        <v>911</v>
      </c>
      <c r="N34" s="682"/>
      <c r="O34" s="683"/>
      <c r="P34" s="682"/>
      <c r="Q34" s="683"/>
      <c r="R34" s="682"/>
      <c r="S34" s="683"/>
      <c r="T34" s="701">
        <f t="shared" ref="T34" si="14">SUM(G34:L34,N34:S34,N35:S35)</f>
        <v>0</v>
      </c>
      <c r="U34" s="702"/>
      <c r="V34" s="686"/>
      <c r="W34" s="687"/>
      <c r="X34" s="686"/>
      <c r="Y34" s="687"/>
      <c r="Z34" s="686"/>
      <c r="AA34" s="687"/>
      <c r="AB34" s="686"/>
      <c r="AC34" s="687"/>
      <c r="AD34" s="686"/>
      <c r="AE34" s="687"/>
      <c r="AF34" s="686"/>
      <c r="AG34" s="574"/>
      <c r="AH34" s="574" t="e">
        <f>T34+#REF!</f>
        <v>#REF!</v>
      </c>
      <c r="AI34" s="574"/>
      <c r="AJ34" s="311"/>
      <c r="AK34" s="360"/>
      <c r="AL34" s="360"/>
      <c r="AM34" s="353"/>
      <c r="AN34" s="353"/>
      <c r="AO34" s="353"/>
      <c r="AP34" s="353"/>
    </row>
    <row r="35" spans="2:42" ht="12.75" customHeight="1" x14ac:dyDescent="0.2">
      <c r="B35" s="314"/>
      <c r="C35" s="315"/>
      <c r="D35" s="315"/>
      <c r="E35" s="315"/>
      <c r="F35" s="685"/>
      <c r="G35" s="688"/>
      <c r="H35" s="689"/>
      <c r="I35" s="688"/>
      <c r="J35" s="689"/>
      <c r="K35" s="688"/>
      <c r="L35" s="689"/>
      <c r="M35" s="316" t="s">
        <v>912</v>
      </c>
      <c r="N35" s="680"/>
      <c r="O35" s="681"/>
      <c r="P35" s="680"/>
      <c r="Q35" s="681"/>
      <c r="R35" s="680"/>
      <c r="S35" s="681"/>
      <c r="T35" s="703"/>
      <c r="U35" s="704"/>
      <c r="V35" s="688"/>
      <c r="W35" s="689"/>
      <c r="X35" s="688"/>
      <c r="Y35" s="689"/>
      <c r="Z35" s="688"/>
      <c r="AA35" s="689"/>
      <c r="AB35" s="688"/>
      <c r="AC35" s="689"/>
      <c r="AD35" s="688"/>
      <c r="AE35" s="689"/>
      <c r="AF35" s="688"/>
      <c r="AG35" s="574"/>
      <c r="AH35" s="574"/>
      <c r="AI35" s="574"/>
      <c r="AJ35" s="311"/>
      <c r="AK35" s="360"/>
      <c r="AL35" s="360"/>
      <c r="AM35" s="353"/>
      <c r="AN35" s="353"/>
      <c r="AO35" s="353"/>
      <c r="AP35" s="353"/>
    </row>
    <row r="36" spans="2:42" ht="12.75" customHeight="1" x14ac:dyDescent="0.2">
      <c r="B36" s="317"/>
      <c r="C36" s="675" t="s">
        <v>83</v>
      </c>
      <c r="D36" s="676"/>
      <c r="E36" s="677"/>
      <c r="F36" s="318"/>
      <c r="G36" s="678"/>
      <c r="H36" s="690"/>
      <c r="I36" s="678"/>
      <c r="J36" s="679"/>
      <c r="K36" s="678"/>
      <c r="L36" s="679"/>
      <c r="M36" s="319"/>
      <c r="N36" s="678"/>
      <c r="O36" s="679"/>
      <c r="P36" s="678"/>
      <c r="Q36" s="679"/>
      <c r="R36" s="678"/>
      <c r="S36" s="679"/>
      <c r="T36" s="699">
        <f t="shared" ref="T36" si="15">SUM(G36:S36)</f>
        <v>0</v>
      </c>
      <c r="U36" s="700"/>
      <c r="V36" s="697"/>
      <c r="W36" s="698"/>
      <c r="X36" s="697"/>
      <c r="Y36" s="698"/>
      <c r="Z36" s="697"/>
      <c r="AA36" s="698"/>
      <c r="AB36" s="697"/>
      <c r="AC36" s="698"/>
      <c r="AD36" s="697"/>
      <c r="AE36" s="698"/>
      <c r="AF36" s="697"/>
      <c r="AG36" s="574"/>
      <c r="AH36" s="574"/>
      <c r="AI36" s="574"/>
      <c r="AJ36" s="311"/>
      <c r="AK36" s="360"/>
      <c r="AL36" s="360"/>
      <c r="AM36" s="353"/>
      <c r="AN36" s="353"/>
      <c r="AO36" s="353"/>
      <c r="AP36" s="353"/>
    </row>
    <row r="37" spans="2:42" ht="12.75" customHeight="1" x14ac:dyDescent="0.2">
      <c r="B37" s="673" t="s">
        <v>923</v>
      </c>
      <c r="C37" s="674"/>
      <c r="D37" s="674"/>
      <c r="E37" s="312"/>
      <c r="F37" s="684" t="s">
        <v>913</v>
      </c>
      <c r="G37" s="686"/>
      <c r="H37" s="687"/>
      <c r="I37" s="686"/>
      <c r="J37" s="687"/>
      <c r="K37" s="686"/>
      <c r="L37" s="687"/>
      <c r="M37" s="313" t="s">
        <v>911</v>
      </c>
      <c r="N37" s="682"/>
      <c r="O37" s="683"/>
      <c r="P37" s="682"/>
      <c r="Q37" s="683"/>
      <c r="R37" s="682"/>
      <c r="S37" s="683"/>
      <c r="T37" s="701">
        <f t="shared" ref="T37" si="16">SUM(G37:L37,N37:S37,N38:S38)</f>
        <v>0</v>
      </c>
      <c r="U37" s="702"/>
      <c r="V37" s="686"/>
      <c r="W37" s="687"/>
      <c r="X37" s="686"/>
      <c r="Y37" s="687"/>
      <c r="Z37" s="686"/>
      <c r="AA37" s="687"/>
      <c r="AB37" s="686"/>
      <c r="AC37" s="687"/>
      <c r="AD37" s="686"/>
      <c r="AE37" s="687"/>
      <c r="AF37" s="686"/>
      <c r="AG37" s="574"/>
      <c r="AH37" s="574" t="e">
        <f>T37+#REF!</f>
        <v>#REF!</v>
      </c>
      <c r="AI37" s="574"/>
      <c r="AJ37" s="311"/>
      <c r="AK37" s="360"/>
      <c r="AL37" s="360"/>
      <c r="AM37" s="353"/>
      <c r="AN37" s="353"/>
      <c r="AO37" s="353"/>
      <c r="AP37" s="353"/>
    </row>
    <row r="38" spans="2:42" ht="12.75" customHeight="1" x14ac:dyDescent="0.2">
      <c r="B38" s="314"/>
      <c r="C38" s="315"/>
      <c r="D38" s="315"/>
      <c r="E38" s="315"/>
      <c r="F38" s="685"/>
      <c r="G38" s="688"/>
      <c r="H38" s="689"/>
      <c r="I38" s="688"/>
      <c r="J38" s="689"/>
      <c r="K38" s="688"/>
      <c r="L38" s="689"/>
      <c r="M38" s="316" t="s">
        <v>912</v>
      </c>
      <c r="N38" s="680"/>
      <c r="O38" s="681"/>
      <c r="P38" s="680"/>
      <c r="Q38" s="681"/>
      <c r="R38" s="680"/>
      <c r="S38" s="681"/>
      <c r="T38" s="703"/>
      <c r="U38" s="704"/>
      <c r="V38" s="688"/>
      <c r="W38" s="689"/>
      <c r="X38" s="688"/>
      <c r="Y38" s="689"/>
      <c r="Z38" s="688"/>
      <c r="AA38" s="689"/>
      <c r="AB38" s="688"/>
      <c r="AC38" s="689"/>
      <c r="AD38" s="688"/>
      <c r="AE38" s="689"/>
      <c r="AF38" s="688"/>
      <c r="AG38" s="574"/>
      <c r="AH38" s="574"/>
      <c r="AI38" s="574"/>
      <c r="AJ38" s="311"/>
      <c r="AK38" s="360"/>
      <c r="AL38" s="360"/>
      <c r="AM38" s="353"/>
      <c r="AN38" s="353"/>
      <c r="AO38" s="353"/>
      <c r="AP38" s="353"/>
    </row>
    <row r="39" spans="2:42" ht="12.75" customHeight="1" x14ac:dyDescent="0.2">
      <c r="B39" s="317"/>
      <c r="C39" s="675" t="s">
        <v>83</v>
      </c>
      <c r="D39" s="676"/>
      <c r="E39" s="677"/>
      <c r="F39" s="318"/>
      <c r="G39" s="678"/>
      <c r="H39" s="690"/>
      <c r="I39" s="678"/>
      <c r="J39" s="679"/>
      <c r="K39" s="678"/>
      <c r="L39" s="679"/>
      <c r="M39" s="319"/>
      <c r="N39" s="678"/>
      <c r="O39" s="679"/>
      <c r="P39" s="678"/>
      <c r="Q39" s="679"/>
      <c r="R39" s="678"/>
      <c r="S39" s="679"/>
      <c r="T39" s="699">
        <f t="shared" ref="T39" si="17">SUM(G39:S39)</f>
        <v>0</v>
      </c>
      <c r="U39" s="700"/>
      <c r="V39" s="697"/>
      <c r="W39" s="698"/>
      <c r="X39" s="697"/>
      <c r="Y39" s="698"/>
      <c r="Z39" s="697"/>
      <c r="AA39" s="698"/>
      <c r="AB39" s="697"/>
      <c r="AC39" s="698"/>
      <c r="AD39" s="697"/>
      <c r="AE39" s="698"/>
      <c r="AF39" s="697"/>
      <c r="AG39" s="574"/>
      <c r="AH39" s="574"/>
      <c r="AI39" s="574"/>
      <c r="AJ39" s="311"/>
      <c r="AK39" s="360"/>
      <c r="AL39" s="360"/>
      <c r="AM39" s="353"/>
      <c r="AN39" s="353"/>
      <c r="AO39" s="353"/>
      <c r="AP39" s="353"/>
    </row>
    <row r="40" spans="2:42" ht="12.75" customHeight="1" x14ac:dyDescent="0.2">
      <c r="B40" s="673" t="s">
        <v>924</v>
      </c>
      <c r="C40" s="674"/>
      <c r="D40" s="674"/>
      <c r="E40" s="312"/>
      <c r="F40" s="684" t="s">
        <v>913</v>
      </c>
      <c r="G40" s="686"/>
      <c r="H40" s="687"/>
      <c r="I40" s="686"/>
      <c r="J40" s="687"/>
      <c r="K40" s="686"/>
      <c r="L40" s="687"/>
      <c r="M40" s="313" t="s">
        <v>911</v>
      </c>
      <c r="N40" s="682"/>
      <c r="O40" s="683"/>
      <c r="P40" s="682"/>
      <c r="Q40" s="683"/>
      <c r="R40" s="682"/>
      <c r="S40" s="683"/>
      <c r="T40" s="701">
        <f t="shared" ref="T40" si="18">SUM(G40:L40,N40:S40,N41:S41)</f>
        <v>0</v>
      </c>
      <c r="U40" s="702"/>
      <c r="V40" s="686"/>
      <c r="W40" s="687"/>
      <c r="X40" s="686"/>
      <c r="Y40" s="687"/>
      <c r="Z40" s="686"/>
      <c r="AA40" s="687"/>
      <c r="AB40" s="686"/>
      <c r="AC40" s="687"/>
      <c r="AD40" s="686"/>
      <c r="AE40" s="687"/>
      <c r="AF40" s="686"/>
      <c r="AG40" s="574"/>
      <c r="AH40" s="574" t="e">
        <f>T40+#REF!</f>
        <v>#REF!</v>
      </c>
      <c r="AI40" s="574"/>
      <c r="AJ40" s="311"/>
      <c r="AK40" s="360"/>
      <c r="AL40" s="360"/>
      <c r="AM40" s="353"/>
      <c r="AN40" s="353"/>
      <c r="AO40" s="353"/>
      <c r="AP40" s="353"/>
    </row>
    <row r="41" spans="2:42" ht="12.75" customHeight="1" x14ac:dyDescent="0.2">
      <c r="B41" s="314"/>
      <c r="C41" s="315"/>
      <c r="D41" s="315"/>
      <c r="E41" s="315"/>
      <c r="F41" s="685"/>
      <c r="G41" s="688"/>
      <c r="H41" s="689"/>
      <c r="I41" s="688"/>
      <c r="J41" s="689"/>
      <c r="K41" s="688"/>
      <c r="L41" s="689"/>
      <c r="M41" s="316" t="s">
        <v>912</v>
      </c>
      <c r="N41" s="680"/>
      <c r="O41" s="681"/>
      <c r="P41" s="680"/>
      <c r="Q41" s="681"/>
      <c r="R41" s="680"/>
      <c r="S41" s="681"/>
      <c r="T41" s="703"/>
      <c r="U41" s="704"/>
      <c r="V41" s="688"/>
      <c r="W41" s="689"/>
      <c r="X41" s="688"/>
      <c r="Y41" s="689"/>
      <c r="Z41" s="688"/>
      <c r="AA41" s="689"/>
      <c r="AB41" s="688"/>
      <c r="AC41" s="689"/>
      <c r="AD41" s="688"/>
      <c r="AE41" s="689"/>
      <c r="AF41" s="688"/>
      <c r="AG41" s="574"/>
      <c r="AH41" s="574"/>
      <c r="AI41" s="574"/>
      <c r="AJ41" s="311"/>
      <c r="AK41" s="360"/>
      <c r="AL41" s="360"/>
      <c r="AM41" s="353"/>
      <c r="AN41" s="353"/>
      <c r="AO41" s="353"/>
      <c r="AP41" s="353"/>
    </row>
    <row r="42" spans="2:42" ht="12.75" customHeight="1" x14ac:dyDescent="0.2">
      <c r="B42" s="317"/>
      <c r="C42" s="675" t="s">
        <v>83</v>
      </c>
      <c r="D42" s="676"/>
      <c r="E42" s="677"/>
      <c r="F42" s="318"/>
      <c r="G42" s="678"/>
      <c r="H42" s="690"/>
      <c r="I42" s="678"/>
      <c r="J42" s="679"/>
      <c r="K42" s="678"/>
      <c r="L42" s="679"/>
      <c r="M42" s="319"/>
      <c r="N42" s="678"/>
      <c r="O42" s="679"/>
      <c r="P42" s="678"/>
      <c r="Q42" s="679"/>
      <c r="R42" s="678"/>
      <c r="S42" s="679"/>
      <c r="T42" s="699">
        <f t="shared" ref="T42" si="19">SUM(G42:S42)</f>
        <v>0</v>
      </c>
      <c r="U42" s="700"/>
      <c r="V42" s="697"/>
      <c r="W42" s="698"/>
      <c r="X42" s="697"/>
      <c r="Y42" s="698"/>
      <c r="Z42" s="697"/>
      <c r="AA42" s="698"/>
      <c r="AB42" s="697"/>
      <c r="AC42" s="698"/>
      <c r="AD42" s="697"/>
      <c r="AE42" s="698"/>
      <c r="AF42" s="697"/>
      <c r="AG42" s="574"/>
      <c r="AH42" s="574"/>
      <c r="AI42" s="574"/>
      <c r="AJ42" s="311"/>
      <c r="AK42" s="360"/>
      <c r="AL42" s="360"/>
      <c r="AM42" s="353"/>
      <c r="AN42" s="353"/>
      <c r="AO42" s="353"/>
      <c r="AP42" s="353"/>
    </row>
    <row r="43" spans="2:42" ht="12.75" customHeight="1" x14ac:dyDescent="0.2">
      <c r="B43" s="28" t="s">
        <v>92</v>
      </c>
      <c r="C43" s="29"/>
      <c r="D43" s="29"/>
      <c r="E43" s="30"/>
      <c r="F43" s="684" t="s">
        <v>913</v>
      </c>
      <c r="G43" s="701">
        <f>SUM(G7,G10,G13,G16,G19,G22,G25,G28,G31,G34,G37,G40)</f>
        <v>0</v>
      </c>
      <c r="H43" s="702"/>
      <c r="I43" s="701">
        <f t="shared" ref="I43" si="20">SUM(I7,I10,I13,I16,I19,I22,I25,I28,I31,I34,I37,I40)</f>
        <v>0</v>
      </c>
      <c r="J43" s="702"/>
      <c r="K43" s="701">
        <f>SUM(K7,K10,K13,K16,K19,K22,K25,K28,K31,K34,K37,K40)</f>
        <v>0</v>
      </c>
      <c r="L43" s="702"/>
      <c r="M43" s="313" t="s">
        <v>911</v>
      </c>
      <c r="N43" s="711">
        <f>SUM(N7,N10,N13,N16,N19,N22,N25,N28,N31,N34,N37,N40)</f>
        <v>0</v>
      </c>
      <c r="O43" s="712"/>
      <c r="P43" s="711">
        <f t="shared" ref="P43" si="21">SUM(P7,P10,P13,P16,P19,P22,P25,P28,P31,P34,P37,P40)</f>
        <v>0</v>
      </c>
      <c r="Q43" s="712"/>
      <c r="R43" s="711">
        <f>SUM(R7,R10,R13,R16,R19,R22,R25,R28,R31,R34,R37,R40)</f>
        <v>0</v>
      </c>
      <c r="S43" s="712"/>
      <c r="T43" s="701">
        <f>SUM(G43:L44,N43:S43,N44:S44)</f>
        <v>0</v>
      </c>
      <c r="U43" s="702"/>
      <c r="V43" s="574">
        <f>SUM(V7:W42)</f>
        <v>0</v>
      </c>
      <c r="W43" s="574"/>
      <c r="X43" s="574">
        <f t="shared" ref="X43" si="22">SUM(X7:Y42)</f>
        <v>0</v>
      </c>
      <c r="Y43" s="574"/>
      <c r="Z43" s="574">
        <f t="shared" ref="Z43" si="23">SUM(Z7:AA42)</f>
        <v>0</v>
      </c>
      <c r="AA43" s="574"/>
      <c r="AB43" s="574">
        <f t="shared" ref="AB43" si="24">SUM(AB7:AC42)</f>
        <v>0</v>
      </c>
      <c r="AC43" s="574"/>
      <c r="AD43" s="574">
        <f t="shared" ref="AD43" si="25">SUM(AD7:AE42)</f>
        <v>0</v>
      </c>
      <c r="AE43" s="574"/>
      <c r="AF43" s="574">
        <f>SUM(AF7:AF42)</f>
        <v>0</v>
      </c>
      <c r="AG43" s="574"/>
      <c r="AH43" s="691" t="e">
        <f>T43+#REF!</f>
        <v>#REF!</v>
      </c>
      <c r="AI43" s="692"/>
      <c r="AJ43" s="311"/>
      <c r="AK43" s="360"/>
      <c r="AL43" s="360"/>
      <c r="AM43" s="353"/>
      <c r="AN43" s="353"/>
      <c r="AO43" s="353"/>
      <c r="AP43" s="353"/>
    </row>
    <row r="44" spans="2:42" ht="12.75" customHeight="1" x14ac:dyDescent="0.2">
      <c r="B44" s="276"/>
      <c r="C44" s="183"/>
      <c r="D44" s="183"/>
      <c r="E44" s="277"/>
      <c r="F44" s="685"/>
      <c r="G44" s="703"/>
      <c r="H44" s="704"/>
      <c r="I44" s="703"/>
      <c r="J44" s="704"/>
      <c r="K44" s="703"/>
      <c r="L44" s="704"/>
      <c r="M44" s="316" t="s">
        <v>912</v>
      </c>
      <c r="N44" s="707">
        <f>SUM(N8,N11,N14,N17,N20,N23,N26,N29,N32,N35,N38,N41)</f>
        <v>0</v>
      </c>
      <c r="O44" s="708"/>
      <c r="P44" s="709">
        <f t="shared" ref="P44" si="26">SUM(P8,P11,P14,P17,P20,P23,P26,P29,P32,P35,P38,P41)</f>
        <v>0</v>
      </c>
      <c r="Q44" s="710"/>
      <c r="R44" s="709">
        <f>SUM(R8,R11,R14,R17,R20,R23,R26,R29,R32,R35,R38,R41)</f>
        <v>0</v>
      </c>
      <c r="S44" s="710"/>
      <c r="T44" s="703"/>
      <c r="U44" s="704"/>
      <c r="V44" s="574"/>
      <c r="W44" s="574"/>
      <c r="X44" s="574"/>
      <c r="Y44" s="574"/>
      <c r="Z44" s="574"/>
      <c r="AA44" s="574"/>
      <c r="AB44" s="574"/>
      <c r="AC44" s="574"/>
      <c r="AD44" s="574"/>
      <c r="AE44" s="574"/>
      <c r="AF44" s="574"/>
      <c r="AG44" s="574"/>
      <c r="AH44" s="693"/>
      <c r="AI44" s="694"/>
      <c r="AJ44" s="234"/>
      <c r="AK44" s="359"/>
      <c r="AL44" s="359"/>
      <c r="AM44" s="353"/>
      <c r="AN44" s="353"/>
      <c r="AO44" s="353"/>
      <c r="AP44" s="353"/>
    </row>
    <row r="45" spans="2:42" ht="12.75" customHeight="1" x14ac:dyDescent="0.2">
      <c r="B45" s="320"/>
      <c r="C45" s="675" t="s">
        <v>83</v>
      </c>
      <c r="D45" s="676"/>
      <c r="E45" s="677"/>
      <c r="F45" s="321"/>
      <c r="G45" s="699">
        <f>SUM(G9,G12,G15,G18,G21,G24,G27,G30,G33,G36,G39,G42)</f>
        <v>0</v>
      </c>
      <c r="H45" s="700"/>
      <c r="I45" s="699">
        <f t="shared" ref="I45" si="27">SUM(I9,I12,I15,I18,I21,I24,I27,I30,I33,I36,I39,I42)</f>
        <v>0</v>
      </c>
      <c r="J45" s="700"/>
      <c r="K45" s="699">
        <f t="shared" ref="K45" si="28">SUM(K9,K12,K15,K18,K21,K24,K27,K30,K33,K36,K39,K42)</f>
        <v>0</v>
      </c>
      <c r="L45" s="700"/>
      <c r="M45" s="322"/>
      <c r="N45" s="705">
        <f>SUM(N9,N12,N15,N18,N21,N24,N27,N30,N33,N36,N39,N42)</f>
        <v>0</v>
      </c>
      <c r="O45" s="706"/>
      <c r="P45" s="699">
        <f t="shared" ref="P45" si="29">SUM(P9,P12,P15,P18,P21,P24,P27,P30,P33,P36,P39,P42)</f>
        <v>0</v>
      </c>
      <c r="Q45" s="700"/>
      <c r="R45" s="699">
        <f>SUM(R9,R12,R15,R18,R21,R24,R27,R30,R33,R36,R39,R42)</f>
        <v>0</v>
      </c>
      <c r="S45" s="700"/>
      <c r="T45" s="699">
        <f>SUM(G45:L45,N45:S45)</f>
        <v>0</v>
      </c>
      <c r="U45" s="700"/>
      <c r="V45" s="574"/>
      <c r="W45" s="574"/>
      <c r="X45" s="574"/>
      <c r="Y45" s="574"/>
      <c r="Z45" s="574"/>
      <c r="AA45" s="574"/>
      <c r="AB45" s="574"/>
      <c r="AC45" s="574"/>
      <c r="AD45" s="574"/>
      <c r="AE45" s="574"/>
      <c r="AF45" s="574"/>
      <c r="AG45" s="574"/>
      <c r="AH45" s="695"/>
      <c r="AI45" s="696"/>
      <c r="AJ45" s="234"/>
      <c r="AK45" s="359"/>
      <c r="AL45" s="359"/>
      <c r="AM45" s="353"/>
      <c r="AN45" s="353"/>
      <c r="AO45" s="353"/>
      <c r="AP45" s="353"/>
    </row>
    <row r="46" spans="2:42" ht="12.75" customHeight="1" x14ac:dyDescent="0.2">
      <c r="B46" s="302" t="s">
        <v>1067</v>
      </c>
      <c r="C46" s="4"/>
      <c r="D46" s="4"/>
      <c r="E46" s="300"/>
      <c r="F46" s="4"/>
      <c r="L46" s="303"/>
      <c r="M46" s="303"/>
      <c r="AI46" s="235"/>
      <c r="AJ46" s="235"/>
      <c r="AK46" s="361"/>
      <c r="AL46" s="361"/>
      <c r="AM46" s="353"/>
      <c r="AN46" s="353"/>
      <c r="AO46" s="353"/>
      <c r="AP46" s="353"/>
    </row>
    <row r="47" spans="2:42" ht="12.75" customHeight="1" x14ac:dyDescent="0.2">
      <c r="B47" s="323" t="s">
        <v>1019</v>
      </c>
      <c r="C47" s="4"/>
      <c r="D47" s="4"/>
      <c r="E47" s="300"/>
      <c r="F47" s="4"/>
      <c r="AI47" s="235"/>
      <c r="AJ47" s="235"/>
      <c r="AK47" s="361"/>
      <c r="AL47" s="361"/>
      <c r="AM47" s="353"/>
      <c r="AN47" s="353"/>
      <c r="AO47" s="353"/>
      <c r="AP47" s="353"/>
    </row>
    <row r="48" spans="2:42" ht="12.75" customHeight="1" x14ac:dyDescent="0.2">
      <c r="B48" s="323"/>
      <c r="C48" s="4"/>
      <c r="D48" s="4"/>
      <c r="E48" s="300"/>
      <c r="F48" s="4"/>
      <c r="AI48" s="235"/>
      <c r="AJ48" s="235"/>
      <c r="AK48" s="361"/>
      <c r="AL48" s="361"/>
      <c r="AM48" s="353"/>
      <c r="AN48" s="353"/>
      <c r="AO48" s="353"/>
      <c r="AP48" s="353"/>
    </row>
    <row r="49" spans="1:56" ht="12.75" customHeight="1" x14ac:dyDescent="0.2">
      <c r="A49" s="112" t="s">
        <v>730</v>
      </c>
      <c r="AK49" s="353"/>
      <c r="AL49" s="353"/>
      <c r="AR49" s="668"/>
      <c r="AS49" s="668"/>
      <c r="AT49" s="668"/>
      <c r="AU49" s="668"/>
      <c r="AV49" s="668"/>
      <c r="AW49" s="668"/>
      <c r="AX49" s="668"/>
      <c r="AY49" s="668"/>
      <c r="AZ49" s="668"/>
      <c r="BA49" s="668"/>
      <c r="BB49" s="668"/>
      <c r="BC49" s="668"/>
      <c r="BD49" s="668"/>
    </row>
    <row r="50" spans="1:56" ht="12.75" customHeight="1" x14ac:dyDescent="0.2">
      <c r="B50" s="691" t="s">
        <v>74</v>
      </c>
      <c r="C50" s="713"/>
      <c r="D50" s="713"/>
      <c r="E50" s="692"/>
      <c r="F50" s="628" t="s">
        <v>599</v>
      </c>
      <c r="G50" s="629"/>
      <c r="H50" s="629"/>
      <c r="I50" s="629"/>
      <c r="J50" s="629"/>
      <c r="K50" s="629"/>
      <c r="L50" s="629"/>
      <c r="M50" s="629"/>
      <c r="N50" s="629"/>
      <c r="O50" s="629"/>
      <c r="P50" s="629"/>
      <c r="Q50" s="629"/>
      <c r="R50" s="629"/>
      <c r="S50" s="629"/>
      <c r="T50" s="629"/>
      <c r="U50" s="630"/>
      <c r="V50" s="632" t="s">
        <v>600</v>
      </c>
      <c r="W50" s="632"/>
      <c r="X50" s="632"/>
      <c r="Y50" s="632"/>
      <c r="Z50" s="632"/>
      <c r="AA50" s="632"/>
      <c r="AB50" s="632"/>
      <c r="AC50" s="632"/>
      <c r="AD50" s="632"/>
      <c r="AE50" s="632"/>
      <c r="AF50" s="632"/>
      <c r="AG50" s="632"/>
      <c r="AH50" s="715" t="s">
        <v>1129</v>
      </c>
      <c r="AI50" s="716"/>
      <c r="AK50" s="353"/>
      <c r="AL50" s="353"/>
      <c r="AR50" s="668"/>
      <c r="AS50" s="668"/>
      <c r="AT50" s="668"/>
      <c r="AU50" s="668"/>
      <c r="AV50" s="668"/>
      <c r="AW50" s="668"/>
      <c r="AX50" s="668"/>
      <c r="AY50" s="668"/>
      <c r="AZ50" s="668"/>
      <c r="BA50" s="668"/>
      <c r="BB50" s="668"/>
      <c r="BC50" s="668"/>
      <c r="BD50" s="668"/>
    </row>
    <row r="51" spans="1:56" ht="12.75" customHeight="1" x14ac:dyDescent="0.2">
      <c r="B51" s="695"/>
      <c r="C51" s="714"/>
      <c r="D51" s="714"/>
      <c r="E51" s="696"/>
      <c r="F51" s="309"/>
      <c r="G51" s="632" t="s">
        <v>75</v>
      </c>
      <c r="H51" s="632"/>
      <c r="I51" s="632" t="s">
        <v>76</v>
      </c>
      <c r="J51" s="632"/>
      <c r="K51" s="632" t="s">
        <v>77</v>
      </c>
      <c r="L51" s="632"/>
      <c r="M51" s="310"/>
      <c r="N51" s="632" t="s">
        <v>78</v>
      </c>
      <c r="O51" s="632"/>
      <c r="P51" s="632" t="s">
        <v>79</v>
      </c>
      <c r="Q51" s="632"/>
      <c r="R51" s="632" t="s">
        <v>80</v>
      </c>
      <c r="S51" s="632"/>
      <c r="T51" s="632" t="s">
        <v>81</v>
      </c>
      <c r="U51" s="632"/>
      <c r="V51" s="632" t="s">
        <v>75</v>
      </c>
      <c r="W51" s="632"/>
      <c r="X51" s="632" t="s">
        <v>76</v>
      </c>
      <c r="Y51" s="632"/>
      <c r="Z51" s="632" t="s">
        <v>77</v>
      </c>
      <c r="AA51" s="632"/>
      <c r="AB51" s="632" t="s">
        <v>78</v>
      </c>
      <c r="AC51" s="632"/>
      <c r="AD51" s="632" t="s">
        <v>79</v>
      </c>
      <c r="AE51" s="632"/>
      <c r="AF51" s="310" t="s">
        <v>80</v>
      </c>
      <c r="AG51" s="310"/>
      <c r="AH51" s="716"/>
      <c r="AI51" s="716"/>
      <c r="AK51" s="353"/>
      <c r="AL51" s="353"/>
      <c r="AM51" s="353"/>
      <c r="AN51" s="353"/>
      <c r="AO51" s="353"/>
      <c r="AP51" s="353"/>
    </row>
    <row r="52" spans="1:56" ht="12.75" customHeight="1" x14ac:dyDescent="0.2">
      <c r="B52" s="673" t="s">
        <v>1020</v>
      </c>
      <c r="C52" s="674"/>
      <c r="D52" s="674"/>
      <c r="E52" s="312"/>
      <c r="F52" s="684" t="s">
        <v>913</v>
      </c>
      <c r="G52" s="686"/>
      <c r="H52" s="687"/>
      <c r="I52" s="686"/>
      <c r="J52" s="687"/>
      <c r="K52" s="686"/>
      <c r="L52" s="687"/>
      <c r="M52" s="313" t="s">
        <v>911</v>
      </c>
      <c r="N52" s="682"/>
      <c r="O52" s="683"/>
      <c r="P52" s="682"/>
      <c r="Q52" s="683"/>
      <c r="R52" s="682"/>
      <c r="S52" s="683"/>
      <c r="T52" s="701">
        <f t="shared" ref="T52" si="30">SUM(G52:L52,N52:S52,N53:S53)</f>
        <v>0</v>
      </c>
      <c r="U52" s="702"/>
      <c r="V52" s="686"/>
      <c r="W52" s="687"/>
      <c r="X52" s="686"/>
      <c r="Y52" s="687"/>
      <c r="Z52" s="686"/>
      <c r="AA52" s="687"/>
      <c r="AB52" s="686"/>
      <c r="AC52" s="687"/>
      <c r="AD52" s="686"/>
      <c r="AE52" s="687"/>
      <c r="AF52" s="686"/>
      <c r="AG52" s="574"/>
      <c r="AH52" s="574" t="e">
        <f>T52+#REF!</f>
        <v>#REF!</v>
      </c>
      <c r="AI52" s="574"/>
      <c r="AK52" s="353"/>
      <c r="AL52" s="353"/>
      <c r="AM52" s="353"/>
      <c r="AN52" s="353"/>
      <c r="AO52" s="353"/>
      <c r="AP52" s="353"/>
    </row>
    <row r="53" spans="1:56" ht="12.75" customHeight="1" x14ac:dyDescent="0.2">
      <c r="B53" s="314"/>
      <c r="C53" s="315"/>
      <c r="D53" s="315"/>
      <c r="E53" s="315"/>
      <c r="F53" s="685"/>
      <c r="G53" s="688"/>
      <c r="H53" s="689"/>
      <c r="I53" s="688"/>
      <c r="J53" s="689"/>
      <c r="K53" s="688"/>
      <c r="L53" s="689"/>
      <c r="M53" s="316" t="s">
        <v>912</v>
      </c>
      <c r="N53" s="680"/>
      <c r="O53" s="681"/>
      <c r="P53" s="680"/>
      <c r="Q53" s="681"/>
      <c r="R53" s="680"/>
      <c r="S53" s="681"/>
      <c r="T53" s="703"/>
      <c r="U53" s="704"/>
      <c r="V53" s="688"/>
      <c r="W53" s="689"/>
      <c r="X53" s="688"/>
      <c r="Y53" s="689"/>
      <c r="Z53" s="688"/>
      <c r="AA53" s="689"/>
      <c r="AB53" s="688"/>
      <c r="AC53" s="689"/>
      <c r="AD53" s="688"/>
      <c r="AE53" s="689"/>
      <c r="AF53" s="688"/>
      <c r="AG53" s="574"/>
      <c r="AH53" s="574"/>
      <c r="AI53" s="574"/>
    </row>
    <row r="54" spans="1:56" ht="12.75" customHeight="1" x14ac:dyDescent="0.2">
      <c r="B54" s="317"/>
      <c r="C54" s="675" t="s">
        <v>83</v>
      </c>
      <c r="D54" s="676"/>
      <c r="E54" s="677"/>
      <c r="F54" s="318"/>
      <c r="G54" s="678"/>
      <c r="H54" s="690"/>
      <c r="I54" s="678"/>
      <c r="J54" s="679"/>
      <c r="K54" s="678"/>
      <c r="L54" s="679"/>
      <c r="M54" s="319"/>
      <c r="N54" s="678"/>
      <c r="O54" s="679"/>
      <c r="P54" s="678"/>
      <c r="Q54" s="679"/>
      <c r="R54" s="678"/>
      <c r="S54" s="679"/>
      <c r="T54" s="699">
        <f t="shared" ref="T54" si="31">SUM(G54:S54)</f>
        <v>0</v>
      </c>
      <c r="U54" s="700"/>
      <c r="V54" s="697"/>
      <c r="W54" s="698"/>
      <c r="X54" s="697"/>
      <c r="Y54" s="698"/>
      <c r="Z54" s="697"/>
      <c r="AA54" s="698"/>
      <c r="AB54" s="697"/>
      <c r="AC54" s="698"/>
      <c r="AD54" s="697"/>
      <c r="AE54" s="698"/>
      <c r="AF54" s="697"/>
      <c r="AG54" s="574"/>
      <c r="AH54" s="574"/>
      <c r="AI54" s="574"/>
    </row>
    <row r="55" spans="1:56" ht="12.75" customHeight="1" x14ac:dyDescent="0.2">
      <c r="B55" s="302" t="s">
        <v>1067</v>
      </c>
      <c r="C55" s="4"/>
      <c r="D55" s="4"/>
    </row>
    <row r="56" spans="1:56" ht="12.75" customHeight="1" x14ac:dyDescent="0.2">
      <c r="B56" s="323" t="s">
        <v>1021</v>
      </c>
      <c r="C56" s="4"/>
      <c r="D56" s="4"/>
    </row>
  </sheetData>
  <mergeCells count="428">
    <mergeCell ref="AG34:AG36"/>
    <mergeCell ref="AH34:AI36"/>
    <mergeCell ref="N35:O35"/>
    <mergeCell ref="P35:Q35"/>
    <mergeCell ref="R35:S35"/>
    <mergeCell ref="C36:E36"/>
    <mergeCell ref="G36:H36"/>
    <mergeCell ref="I36:J36"/>
    <mergeCell ref="K36:L36"/>
    <mergeCell ref="N36:O36"/>
    <mergeCell ref="P36:Q36"/>
    <mergeCell ref="R36:S36"/>
    <mergeCell ref="T36:U36"/>
    <mergeCell ref="B34:D34"/>
    <mergeCell ref="F34:F35"/>
    <mergeCell ref="G34:H35"/>
    <mergeCell ref="I34:J35"/>
    <mergeCell ref="K34:L35"/>
    <mergeCell ref="N34:O34"/>
    <mergeCell ref="P34:Q34"/>
    <mergeCell ref="R34:S34"/>
    <mergeCell ref="T34:U35"/>
    <mergeCell ref="V34:W36"/>
    <mergeCell ref="X34:Y36"/>
    <mergeCell ref="AD31:AE33"/>
    <mergeCell ref="AF31:AF33"/>
    <mergeCell ref="AG31:AG33"/>
    <mergeCell ref="AH31:AI33"/>
    <mergeCell ref="N32:O32"/>
    <mergeCell ref="P32:Q32"/>
    <mergeCell ref="R32:S32"/>
    <mergeCell ref="C33:E33"/>
    <mergeCell ref="G33:H33"/>
    <mergeCell ref="I33:J33"/>
    <mergeCell ref="K33:L33"/>
    <mergeCell ref="N33:O33"/>
    <mergeCell ref="P33:Q33"/>
    <mergeCell ref="R33:S33"/>
    <mergeCell ref="T33:U33"/>
    <mergeCell ref="B31:D31"/>
    <mergeCell ref="F31:F32"/>
    <mergeCell ref="G31:H32"/>
    <mergeCell ref="I31:J32"/>
    <mergeCell ref="K31:L32"/>
    <mergeCell ref="T31:U32"/>
    <mergeCell ref="V31:W33"/>
    <mergeCell ref="X31:Y33"/>
    <mergeCell ref="Z31:AA33"/>
    <mergeCell ref="AG28:AG30"/>
    <mergeCell ref="AH28:AI30"/>
    <mergeCell ref="C30:E30"/>
    <mergeCell ref="G30:H30"/>
    <mergeCell ref="I30:J30"/>
    <mergeCell ref="K30:L30"/>
    <mergeCell ref="P30:Q30"/>
    <mergeCell ref="R30:S30"/>
    <mergeCell ref="T30:U30"/>
    <mergeCell ref="B28:D28"/>
    <mergeCell ref="F28:F29"/>
    <mergeCell ref="G28:H29"/>
    <mergeCell ref="I28:J29"/>
    <mergeCell ref="K28:L29"/>
    <mergeCell ref="N31:O31"/>
    <mergeCell ref="P31:Q31"/>
    <mergeCell ref="R31:S31"/>
    <mergeCell ref="N30:O30"/>
    <mergeCell ref="T28:U29"/>
    <mergeCell ref="V28:W30"/>
    <mergeCell ref="X28:Y30"/>
    <mergeCell ref="N29:O29"/>
    <mergeCell ref="P29:Q29"/>
    <mergeCell ref="N28:O28"/>
    <mergeCell ref="P28:Q28"/>
    <mergeCell ref="R28:S28"/>
    <mergeCell ref="R29:S29"/>
    <mergeCell ref="AB31:AC33"/>
    <mergeCell ref="AG22:AG24"/>
    <mergeCell ref="AH22:AI24"/>
    <mergeCell ref="C24:E24"/>
    <mergeCell ref="G24:H24"/>
    <mergeCell ref="I24:J24"/>
    <mergeCell ref="K24:L24"/>
    <mergeCell ref="T24:U24"/>
    <mergeCell ref="B25:D25"/>
    <mergeCell ref="F25:F26"/>
    <mergeCell ref="G25:H26"/>
    <mergeCell ref="I25:J26"/>
    <mergeCell ref="K25:L26"/>
    <mergeCell ref="T25:U26"/>
    <mergeCell ref="V25:W27"/>
    <mergeCell ref="X25:Y27"/>
    <mergeCell ref="Z25:AA27"/>
    <mergeCell ref="AB25:AC27"/>
    <mergeCell ref="AD25:AE27"/>
    <mergeCell ref="AF25:AF27"/>
    <mergeCell ref="AG25:AG27"/>
    <mergeCell ref="AH25:AI27"/>
    <mergeCell ref="G27:H27"/>
    <mergeCell ref="I27:J27"/>
    <mergeCell ref="Z19:AA21"/>
    <mergeCell ref="AB19:AC21"/>
    <mergeCell ref="AD19:AE21"/>
    <mergeCell ref="AF19:AF21"/>
    <mergeCell ref="AG19:AG21"/>
    <mergeCell ref="N27:O27"/>
    <mergeCell ref="P27:Q27"/>
    <mergeCell ref="N26:O26"/>
    <mergeCell ref="P26:Q26"/>
    <mergeCell ref="R26:S26"/>
    <mergeCell ref="N25:O25"/>
    <mergeCell ref="P25:Q25"/>
    <mergeCell ref="R25:S25"/>
    <mergeCell ref="N24:O24"/>
    <mergeCell ref="P24:Q24"/>
    <mergeCell ref="R24:S24"/>
    <mergeCell ref="N23:O23"/>
    <mergeCell ref="P23:Q23"/>
    <mergeCell ref="R23:S23"/>
    <mergeCell ref="AH19:AI21"/>
    <mergeCell ref="T21:U21"/>
    <mergeCell ref="AG13:AG15"/>
    <mergeCell ref="AH13:AI15"/>
    <mergeCell ref="G15:H15"/>
    <mergeCell ref="I15:J15"/>
    <mergeCell ref="K15:L15"/>
    <mergeCell ref="T15:U15"/>
    <mergeCell ref="F16:F17"/>
    <mergeCell ref="G16:H17"/>
    <mergeCell ref="I16:J17"/>
    <mergeCell ref="K16:L17"/>
    <mergeCell ref="V16:W18"/>
    <mergeCell ref="X16:Y18"/>
    <mergeCell ref="Z16:AA18"/>
    <mergeCell ref="AB16:AC18"/>
    <mergeCell ref="AD16:AE18"/>
    <mergeCell ref="AF16:AF18"/>
    <mergeCell ref="AG16:AG18"/>
    <mergeCell ref="AH16:AI18"/>
    <mergeCell ref="G18:H18"/>
    <mergeCell ref="I18:J18"/>
    <mergeCell ref="K18:L18"/>
    <mergeCell ref="T18:U18"/>
    <mergeCell ref="F13:F14"/>
    <mergeCell ref="G13:H14"/>
    <mergeCell ref="I13:J14"/>
    <mergeCell ref="K13:L14"/>
    <mergeCell ref="T13:U14"/>
    <mergeCell ref="V13:W15"/>
    <mergeCell ref="X13:Y15"/>
    <mergeCell ref="Z13:AA15"/>
    <mergeCell ref="AB13:AC15"/>
    <mergeCell ref="N15:O15"/>
    <mergeCell ref="P15:Q15"/>
    <mergeCell ref="R15:S15"/>
    <mergeCell ref="N14:O14"/>
    <mergeCell ref="P14:Q14"/>
    <mergeCell ref="R14:S14"/>
    <mergeCell ref="N13:O13"/>
    <mergeCell ref="P13:Q13"/>
    <mergeCell ref="R13:S13"/>
    <mergeCell ref="AD10:AE12"/>
    <mergeCell ref="AF10:AF12"/>
    <mergeCell ref="AG10:AG12"/>
    <mergeCell ref="AH10:AI12"/>
    <mergeCell ref="C12:E12"/>
    <mergeCell ref="G12:H12"/>
    <mergeCell ref="I12:J12"/>
    <mergeCell ref="K12:L12"/>
    <mergeCell ref="T12:U12"/>
    <mergeCell ref="N11:O11"/>
    <mergeCell ref="P11:Q11"/>
    <mergeCell ref="N12:O12"/>
    <mergeCell ref="P12:Q12"/>
    <mergeCell ref="R11:S11"/>
    <mergeCell ref="N10:O10"/>
    <mergeCell ref="P10:Q10"/>
    <mergeCell ref="F10:F11"/>
    <mergeCell ref="G10:H11"/>
    <mergeCell ref="I10:J11"/>
    <mergeCell ref="K10:L11"/>
    <mergeCell ref="V10:W12"/>
    <mergeCell ref="X10:Y12"/>
    <mergeCell ref="Z10:AA12"/>
    <mergeCell ref="AB10:AC12"/>
    <mergeCell ref="C9:E9"/>
    <mergeCell ref="P7:Q7"/>
    <mergeCell ref="R7:S7"/>
    <mergeCell ref="N8:O8"/>
    <mergeCell ref="P8:Q8"/>
    <mergeCell ref="R8:S8"/>
    <mergeCell ref="R9:S9"/>
    <mergeCell ref="N9:O9"/>
    <mergeCell ref="P9:Q9"/>
    <mergeCell ref="N7:O7"/>
    <mergeCell ref="K7:L8"/>
    <mergeCell ref="B7:D7"/>
    <mergeCell ref="F7:F8"/>
    <mergeCell ref="T7:U8"/>
    <mergeCell ref="V7:W9"/>
    <mergeCell ref="X7:Y9"/>
    <mergeCell ref="Z7:AA9"/>
    <mergeCell ref="G9:H9"/>
    <mergeCell ref="I9:J9"/>
    <mergeCell ref="K9:L9"/>
    <mergeCell ref="T9:U9"/>
    <mergeCell ref="P54:Q54"/>
    <mergeCell ref="R54:S54"/>
    <mergeCell ref="N53:O53"/>
    <mergeCell ref="P53:Q53"/>
    <mergeCell ref="G7:H8"/>
    <mergeCell ref="I7:J8"/>
    <mergeCell ref="T42:U42"/>
    <mergeCell ref="N41:O41"/>
    <mergeCell ref="P41:Q41"/>
    <mergeCell ref="R41:S41"/>
    <mergeCell ref="Z34:AA36"/>
    <mergeCell ref="R27:S27"/>
    <mergeCell ref="K27:L27"/>
    <mergeCell ref="T19:U20"/>
    <mergeCell ref="V19:W21"/>
    <mergeCell ref="X19:Y21"/>
    <mergeCell ref="B5:E6"/>
    <mergeCell ref="F5:U5"/>
    <mergeCell ref="V5:AG5"/>
    <mergeCell ref="AH5:AI6"/>
    <mergeCell ref="G6:H6"/>
    <mergeCell ref="I6:J6"/>
    <mergeCell ref="K6:L6"/>
    <mergeCell ref="T6:U6"/>
    <mergeCell ref="V6:W6"/>
    <mergeCell ref="X6:Y6"/>
    <mergeCell ref="Z6:AA6"/>
    <mergeCell ref="AB6:AC6"/>
    <mergeCell ref="AD6:AE6"/>
    <mergeCell ref="N6:O6"/>
    <mergeCell ref="P6:Q6"/>
    <mergeCell ref="R6:S6"/>
    <mergeCell ref="AD52:AE54"/>
    <mergeCell ref="AB52:AC54"/>
    <mergeCell ref="T43:U44"/>
    <mergeCell ref="T45:U45"/>
    <mergeCell ref="AH50:AI51"/>
    <mergeCell ref="G51:H51"/>
    <mergeCell ref="I51:J51"/>
    <mergeCell ref="K51:L51"/>
    <mergeCell ref="B52:D52"/>
    <mergeCell ref="N52:O52"/>
    <mergeCell ref="P52:Q52"/>
    <mergeCell ref="R52:S52"/>
    <mergeCell ref="T52:U53"/>
    <mergeCell ref="F52:F53"/>
    <mergeCell ref="G52:H53"/>
    <mergeCell ref="I52:J53"/>
    <mergeCell ref="K52:L53"/>
    <mergeCell ref="AG52:AG54"/>
    <mergeCell ref="AH52:AI54"/>
    <mergeCell ref="G54:H54"/>
    <mergeCell ref="I54:J54"/>
    <mergeCell ref="K54:L54"/>
    <mergeCell ref="T54:U54"/>
    <mergeCell ref="N54:O54"/>
    <mergeCell ref="AG43:AG45"/>
    <mergeCell ref="G45:H45"/>
    <mergeCell ref="I45:J45"/>
    <mergeCell ref="K45:L45"/>
    <mergeCell ref="C54:E54"/>
    <mergeCell ref="AF52:AF54"/>
    <mergeCell ref="B50:E51"/>
    <mergeCell ref="V43:W45"/>
    <mergeCell ref="X43:Y45"/>
    <mergeCell ref="Z43:AA45"/>
    <mergeCell ref="AB43:AC45"/>
    <mergeCell ref="AD43:AE45"/>
    <mergeCell ref="AF43:AF45"/>
    <mergeCell ref="V52:W54"/>
    <mergeCell ref="X52:Y54"/>
    <mergeCell ref="T51:U51"/>
    <mergeCell ref="V51:W51"/>
    <mergeCell ref="X51:Y51"/>
    <mergeCell ref="N51:O51"/>
    <mergeCell ref="P51:Q51"/>
    <mergeCell ref="R51:S51"/>
    <mergeCell ref="F50:U50"/>
    <mergeCell ref="V50:AG50"/>
    <mergeCell ref="R53:S53"/>
    <mergeCell ref="C45:E45"/>
    <mergeCell ref="N45:O45"/>
    <mergeCell ref="P45:Q45"/>
    <mergeCell ref="R45:S45"/>
    <mergeCell ref="F43:F44"/>
    <mergeCell ref="G43:H44"/>
    <mergeCell ref="I43:J44"/>
    <mergeCell ref="K43:L44"/>
    <mergeCell ref="C42:E42"/>
    <mergeCell ref="N42:O42"/>
    <mergeCell ref="P42:Q42"/>
    <mergeCell ref="R42:S42"/>
    <mergeCell ref="G42:H42"/>
    <mergeCell ref="I42:J42"/>
    <mergeCell ref="K42:L42"/>
    <mergeCell ref="N44:O44"/>
    <mergeCell ref="P44:Q44"/>
    <mergeCell ref="R44:S44"/>
    <mergeCell ref="N43:O43"/>
    <mergeCell ref="P43:Q43"/>
    <mergeCell ref="R43:S43"/>
    <mergeCell ref="F40:F41"/>
    <mergeCell ref="G40:H41"/>
    <mergeCell ref="I40:J41"/>
    <mergeCell ref="K40:L41"/>
    <mergeCell ref="B40:D40"/>
    <mergeCell ref="T40:U41"/>
    <mergeCell ref="C39:E39"/>
    <mergeCell ref="N39:O39"/>
    <mergeCell ref="P39:Q39"/>
    <mergeCell ref="R39:S39"/>
    <mergeCell ref="N40:O40"/>
    <mergeCell ref="P40:Q40"/>
    <mergeCell ref="R40:S40"/>
    <mergeCell ref="AB37:AC39"/>
    <mergeCell ref="V40:W42"/>
    <mergeCell ref="X40:Y42"/>
    <mergeCell ref="Z40:AA42"/>
    <mergeCell ref="AB40:AC42"/>
    <mergeCell ref="B37:D37"/>
    <mergeCell ref="F37:F38"/>
    <mergeCell ref="G37:H38"/>
    <mergeCell ref="I37:J38"/>
    <mergeCell ref="K37:L38"/>
    <mergeCell ref="T37:U38"/>
    <mergeCell ref="V37:W39"/>
    <mergeCell ref="X37:Y39"/>
    <mergeCell ref="Z37:AA39"/>
    <mergeCell ref="G39:H39"/>
    <mergeCell ref="I39:J39"/>
    <mergeCell ref="K39:L39"/>
    <mergeCell ref="T39:U39"/>
    <mergeCell ref="N38:O38"/>
    <mergeCell ref="P38:Q38"/>
    <mergeCell ref="R38:S38"/>
    <mergeCell ref="N37:O37"/>
    <mergeCell ref="P37:Q37"/>
    <mergeCell ref="R37:S37"/>
    <mergeCell ref="AB34:AC36"/>
    <mergeCell ref="AD34:AE36"/>
    <mergeCell ref="AF34:AF36"/>
    <mergeCell ref="AS3:BE3"/>
    <mergeCell ref="AS4:BE4"/>
    <mergeCell ref="AR49:BD49"/>
    <mergeCell ref="AR50:BD50"/>
    <mergeCell ref="AF3:AH3"/>
    <mergeCell ref="Z52:AA54"/>
    <mergeCell ref="AD51:AE51"/>
    <mergeCell ref="Z51:AA51"/>
    <mergeCell ref="AB51:AC51"/>
    <mergeCell ref="Z28:AA30"/>
    <mergeCell ref="AB28:AC30"/>
    <mergeCell ref="AD28:AE30"/>
    <mergeCell ref="AF28:AF30"/>
    <mergeCell ref="AD37:AE39"/>
    <mergeCell ref="AF37:AF39"/>
    <mergeCell ref="AG37:AG39"/>
    <mergeCell ref="AH37:AI39"/>
    <mergeCell ref="AD40:AE42"/>
    <mergeCell ref="AF40:AF42"/>
    <mergeCell ref="AG40:AG42"/>
    <mergeCell ref="AH40:AI42"/>
    <mergeCell ref="AH43:AI45"/>
    <mergeCell ref="C15:E15"/>
    <mergeCell ref="B10:D10"/>
    <mergeCell ref="C21:E21"/>
    <mergeCell ref="C27:E27"/>
    <mergeCell ref="AB7:AC9"/>
    <mergeCell ref="AD7:AE9"/>
    <mergeCell ref="AF7:AF9"/>
    <mergeCell ref="AG7:AG9"/>
    <mergeCell ref="AH7:AI9"/>
    <mergeCell ref="AD13:AE15"/>
    <mergeCell ref="AF13:AF15"/>
    <mergeCell ref="T27:U27"/>
    <mergeCell ref="T22:U23"/>
    <mergeCell ref="V22:W24"/>
    <mergeCell ref="X22:Y24"/>
    <mergeCell ref="Z22:AA24"/>
    <mergeCell ref="AB22:AC24"/>
    <mergeCell ref="AD22:AE24"/>
    <mergeCell ref="AF22:AF24"/>
    <mergeCell ref="T16:U17"/>
    <mergeCell ref="R12:S12"/>
    <mergeCell ref="T10:U11"/>
    <mergeCell ref="R10:S10"/>
    <mergeCell ref="F22:F23"/>
    <mergeCell ref="G22:H23"/>
    <mergeCell ref="I22:J23"/>
    <mergeCell ref="K22:L23"/>
    <mergeCell ref="N22:O22"/>
    <mergeCell ref="P22:Q22"/>
    <mergeCell ref="R22:S22"/>
    <mergeCell ref="N21:O21"/>
    <mergeCell ref="P21:Q21"/>
    <mergeCell ref="R21:S21"/>
    <mergeCell ref="G21:H21"/>
    <mergeCell ref="I21:J21"/>
    <mergeCell ref="K21:L21"/>
    <mergeCell ref="B22:D22"/>
    <mergeCell ref="B16:D16"/>
    <mergeCell ref="B13:D13"/>
    <mergeCell ref="C18:E18"/>
    <mergeCell ref="B19:D19"/>
    <mergeCell ref="N18:O18"/>
    <mergeCell ref="P18:Q18"/>
    <mergeCell ref="R18:S18"/>
    <mergeCell ref="N17:O17"/>
    <mergeCell ref="P17:Q17"/>
    <mergeCell ref="R17:S17"/>
    <mergeCell ref="N16:O16"/>
    <mergeCell ref="P16:Q16"/>
    <mergeCell ref="R16:S16"/>
    <mergeCell ref="N20:O20"/>
    <mergeCell ref="P20:Q20"/>
    <mergeCell ref="R20:S20"/>
    <mergeCell ref="N19:O19"/>
    <mergeCell ref="P19:Q19"/>
    <mergeCell ref="R19:S19"/>
    <mergeCell ref="F19:F20"/>
    <mergeCell ref="G19:H20"/>
    <mergeCell ref="I19:J20"/>
    <mergeCell ref="K19:L20"/>
  </mergeCells>
  <phoneticPr fontId="2"/>
  <dataValidations count="1">
    <dataValidation imeMode="halfAlpha" allowBlank="1" showInputMessage="1" showErrorMessage="1" sqref="G39:L39 G42:L42 M7:N44 N45 G10 G7 K7 I7 K10 O7 Q7 S7 Q9:Q10 O9:O10 S12:S13 G9:L9 Q12:Q13 O12:O13 S42:S43 I10 P7:P44 R7:R44 G12:L12 V7:AF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F54 G52 K52 I52 O52 Q52 S52 Q54 O54" xr:uid="{00000000-0002-0000-0300-000000000000}"/>
  </dataValidations>
  <pageMargins left="0.78740157480314965" right="0.78740157480314965" top="0.74803149606299213" bottom="0.74803149606299213" header="0.31496062992125984" footer="0.31496062992125984"/>
  <pageSetup paperSize="9" scale="84" orientation="portrait" blackAndWhite="1" r:id="rId1"/>
  <headerFooter>
    <oddHeader>&amp;L&amp;D</oddHeader>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BB56"/>
  <sheetViews>
    <sheetView view="pageBreakPreview" zoomScaleNormal="80" zoomScaleSheetLayoutView="100" workbookViewId="0">
      <selection activeCell="G43" sqref="G43:AE45"/>
    </sheetView>
  </sheetViews>
  <sheetFormatPr defaultColWidth="2.77734375" defaultRowHeight="12.75" customHeight="1" x14ac:dyDescent="0.2"/>
  <cols>
    <col min="1" max="37" width="2.77734375" style="1"/>
    <col min="38" max="38" width="2.77734375" style="1" customWidth="1"/>
    <col min="39" max="16384" width="2.77734375" style="1"/>
  </cols>
  <sheetData>
    <row r="1" spans="1:54" ht="12.75" customHeight="1" x14ac:dyDescent="0.2">
      <c r="Y1" s="574" t="s">
        <v>639</v>
      </c>
      <c r="Z1" s="574"/>
      <c r="AA1" s="574"/>
      <c r="AB1" s="574"/>
      <c r="AC1" s="597"/>
      <c r="AD1" s="597"/>
      <c r="AE1" s="597"/>
      <c r="AF1" s="597"/>
      <c r="AG1" s="597"/>
      <c r="AH1" s="597"/>
      <c r="AI1" s="597"/>
    </row>
    <row r="2" spans="1:54" ht="12.75" customHeight="1" x14ac:dyDescent="0.2">
      <c r="A2" s="4" t="s">
        <v>598</v>
      </c>
      <c r="B2" s="4"/>
      <c r="C2" s="4"/>
      <c r="D2" s="4"/>
      <c r="E2" s="4"/>
      <c r="F2" s="4"/>
      <c r="G2" s="4"/>
      <c r="H2" s="4"/>
      <c r="I2" s="4"/>
      <c r="J2" s="4"/>
      <c r="K2" s="4"/>
      <c r="L2" s="4"/>
      <c r="M2" s="4"/>
      <c r="N2" s="4"/>
      <c r="O2" s="4"/>
      <c r="P2" s="4"/>
      <c r="Q2" s="4"/>
      <c r="R2" s="4"/>
      <c r="S2" s="4"/>
      <c r="T2" s="4"/>
      <c r="U2" s="4"/>
      <c r="V2" s="4"/>
      <c r="W2" s="4"/>
      <c r="X2" s="4"/>
      <c r="Y2" s="574"/>
      <c r="Z2" s="574"/>
      <c r="AA2" s="574"/>
      <c r="AB2" s="574"/>
      <c r="AC2" s="597"/>
      <c r="AD2" s="597"/>
      <c r="AE2" s="597"/>
      <c r="AF2" s="597"/>
      <c r="AG2" s="597"/>
      <c r="AH2" s="597"/>
      <c r="AI2" s="597"/>
      <c r="AJ2" s="235"/>
      <c r="AK2" s="235"/>
      <c r="AL2" s="235"/>
    </row>
    <row r="3" spans="1:54" ht="12.75" customHeight="1" x14ac:dyDescent="0.2">
      <c r="A3" s="302" t="s">
        <v>673</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623" t="s">
        <v>94</v>
      </c>
      <c r="AG3" s="623"/>
      <c r="AH3" s="623"/>
      <c r="AM3" s="353"/>
      <c r="AN3" s="353"/>
      <c r="AP3" s="668"/>
      <c r="AQ3" s="668"/>
      <c r="AR3" s="668"/>
      <c r="AS3" s="668"/>
      <c r="AT3" s="668"/>
      <c r="AU3" s="668"/>
      <c r="AV3" s="668"/>
      <c r="AW3" s="668"/>
      <c r="AX3" s="668"/>
      <c r="AY3" s="668"/>
      <c r="AZ3" s="668"/>
      <c r="BA3" s="668"/>
      <c r="BB3" s="668"/>
    </row>
    <row r="4" spans="1:54" ht="12.75" customHeight="1" x14ac:dyDescent="0.2">
      <c r="AM4" s="353"/>
      <c r="AN4" s="353"/>
      <c r="AP4" s="668"/>
      <c r="AQ4" s="668"/>
      <c r="AR4" s="668"/>
      <c r="AS4" s="668"/>
      <c r="AT4" s="668"/>
      <c r="AU4" s="668"/>
      <c r="AV4" s="668"/>
      <c r="AW4" s="668"/>
      <c r="AX4" s="668"/>
      <c r="AY4" s="668"/>
      <c r="AZ4" s="668"/>
      <c r="BA4" s="668"/>
      <c r="BB4" s="668"/>
    </row>
    <row r="5" spans="1:54" ht="12.75" customHeight="1" x14ac:dyDescent="0.2">
      <c r="B5" s="691" t="s">
        <v>74</v>
      </c>
      <c r="C5" s="713"/>
      <c r="D5" s="713"/>
      <c r="E5" s="692"/>
      <c r="F5" s="628" t="s">
        <v>599</v>
      </c>
      <c r="G5" s="629"/>
      <c r="H5" s="629"/>
      <c r="I5" s="629"/>
      <c r="J5" s="629"/>
      <c r="K5" s="629"/>
      <c r="L5" s="629"/>
      <c r="M5" s="629"/>
      <c r="N5" s="629"/>
      <c r="O5" s="629"/>
      <c r="P5" s="629"/>
      <c r="Q5" s="629"/>
      <c r="R5" s="629"/>
      <c r="S5" s="629"/>
      <c r="T5" s="629"/>
      <c r="U5" s="630"/>
      <c r="V5" s="632" t="s">
        <v>600</v>
      </c>
      <c r="W5" s="632"/>
      <c r="X5" s="632"/>
      <c r="Y5" s="632"/>
      <c r="Z5" s="632"/>
      <c r="AA5" s="632"/>
      <c r="AB5" s="632"/>
      <c r="AC5" s="632"/>
      <c r="AD5" s="632"/>
      <c r="AE5" s="632"/>
      <c r="AF5" s="632"/>
      <c r="AG5" s="632"/>
      <c r="AH5" s="716" t="s">
        <v>1128</v>
      </c>
      <c r="AI5" s="716"/>
      <c r="AK5" s="353"/>
      <c r="AL5" s="353"/>
      <c r="AM5" s="353"/>
      <c r="AN5" s="353"/>
    </row>
    <row r="6" spans="1:54" ht="12.75" customHeight="1" x14ac:dyDescent="0.2">
      <c r="B6" s="695"/>
      <c r="C6" s="714"/>
      <c r="D6" s="714"/>
      <c r="E6" s="696"/>
      <c r="F6" s="309"/>
      <c r="G6" s="632" t="s">
        <v>75</v>
      </c>
      <c r="H6" s="632"/>
      <c r="I6" s="632" t="s">
        <v>76</v>
      </c>
      <c r="J6" s="632"/>
      <c r="K6" s="632" t="s">
        <v>77</v>
      </c>
      <c r="L6" s="632"/>
      <c r="M6" s="310"/>
      <c r="N6" s="632" t="s">
        <v>78</v>
      </c>
      <c r="O6" s="632"/>
      <c r="P6" s="632" t="s">
        <v>79</v>
      </c>
      <c r="Q6" s="632"/>
      <c r="R6" s="632" t="s">
        <v>80</v>
      </c>
      <c r="S6" s="632"/>
      <c r="T6" s="632" t="s">
        <v>81</v>
      </c>
      <c r="U6" s="632"/>
      <c r="V6" s="632" t="s">
        <v>75</v>
      </c>
      <c r="W6" s="632"/>
      <c r="X6" s="632" t="s">
        <v>76</v>
      </c>
      <c r="Y6" s="632"/>
      <c r="Z6" s="632" t="s">
        <v>77</v>
      </c>
      <c r="AA6" s="632"/>
      <c r="AB6" s="632" t="s">
        <v>78</v>
      </c>
      <c r="AC6" s="632"/>
      <c r="AD6" s="632" t="s">
        <v>79</v>
      </c>
      <c r="AE6" s="632"/>
      <c r="AF6" s="310" t="s">
        <v>80</v>
      </c>
      <c r="AG6" s="310"/>
      <c r="AH6" s="716"/>
      <c r="AI6" s="716"/>
      <c r="AJ6" s="311"/>
      <c r="AK6" s="360"/>
      <c r="AL6" s="360"/>
      <c r="AM6" s="353"/>
      <c r="AN6" s="353"/>
    </row>
    <row r="7" spans="1:54" ht="12.75" customHeight="1" x14ac:dyDescent="0.2">
      <c r="B7" s="673" t="s">
        <v>82</v>
      </c>
      <c r="C7" s="674"/>
      <c r="D7" s="674"/>
      <c r="E7" s="312"/>
      <c r="F7" s="684" t="s">
        <v>913</v>
      </c>
      <c r="G7" s="686"/>
      <c r="H7" s="687"/>
      <c r="I7" s="686"/>
      <c r="J7" s="687"/>
      <c r="K7" s="686"/>
      <c r="L7" s="687"/>
      <c r="M7" s="313" t="s">
        <v>911</v>
      </c>
      <c r="N7" s="682"/>
      <c r="O7" s="683"/>
      <c r="P7" s="682"/>
      <c r="Q7" s="683"/>
      <c r="R7" s="682"/>
      <c r="S7" s="683"/>
      <c r="T7" s="701">
        <f>SUM(G7:L7,N7:S7,N8:S8)</f>
        <v>0</v>
      </c>
      <c r="U7" s="702"/>
      <c r="V7" s="686"/>
      <c r="W7" s="687"/>
      <c r="X7" s="686"/>
      <c r="Y7" s="687"/>
      <c r="Z7" s="686"/>
      <c r="AA7" s="687"/>
      <c r="AB7" s="686"/>
      <c r="AC7" s="687"/>
      <c r="AD7" s="686"/>
      <c r="AE7" s="687"/>
      <c r="AF7" s="686"/>
      <c r="AG7" s="574"/>
      <c r="AH7" s="574" t="e">
        <f>T7+#REF!</f>
        <v>#REF!</v>
      </c>
      <c r="AI7" s="574"/>
      <c r="AJ7" s="311"/>
      <c r="AK7" s="360"/>
      <c r="AL7" s="353"/>
      <c r="AM7" s="353"/>
      <c r="AN7" s="353"/>
    </row>
    <row r="8" spans="1:54" ht="12.75" customHeight="1" x14ac:dyDescent="0.2">
      <c r="B8" s="314"/>
      <c r="C8" s="315"/>
      <c r="D8" s="315"/>
      <c r="E8" s="315"/>
      <c r="F8" s="685"/>
      <c r="G8" s="688"/>
      <c r="H8" s="689"/>
      <c r="I8" s="688"/>
      <c r="J8" s="689"/>
      <c r="K8" s="688"/>
      <c r="L8" s="689"/>
      <c r="M8" s="316" t="s">
        <v>912</v>
      </c>
      <c r="N8" s="680"/>
      <c r="O8" s="681"/>
      <c r="P8" s="680"/>
      <c r="Q8" s="681"/>
      <c r="R8" s="680"/>
      <c r="S8" s="681"/>
      <c r="T8" s="703"/>
      <c r="U8" s="704"/>
      <c r="V8" s="688"/>
      <c r="W8" s="689"/>
      <c r="X8" s="688"/>
      <c r="Y8" s="689"/>
      <c r="Z8" s="688"/>
      <c r="AA8" s="689"/>
      <c r="AB8" s="688"/>
      <c r="AC8" s="689"/>
      <c r="AD8" s="688"/>
      <c r="AE8" s="689"/>
      <c r="AF8" s="688"/>
      <c r="AG8" s="574"/>
      <c r="AH8" s="574"/>
      <c r="AI8" s="574"/>
      <c r="AJ8" s="311"/>
      <c r="AK8" s="360"/>
      <c r="AL8" s="353"/>
      <c r="AM8" s="353"/>
      <c r="AN8" s="353"/>
    </row>
    <row r="9" spans="1:54" ht="12.75" customHeight="1" x14ac:dyDescent="0.2">
      <c r="B9" s="317"/>
      <c r="C9" s="675" t="s">
        <v>83</v>
      </c>
      <c r="D9" s="676"/>
      <c r="E9" s="677"/>
      <c r="F9" s="318"/>
      <c r="G9" s="678"/>
      <c r="H9" s="690"/>
      <c r="I9" s="678"/>
      <c r="J9" s="679"/>
      <c r="K9" s="678"/>
      <c r="L9" s="679"/>
      <c r="M9" s="319"/>
      <c r="N9" s="678"/>
      <c r="O9" s="679"/>
      <c r="P9" s="678"/>
      <c r="Q9" s="679"/>
      <c r="R9" s="678"/>
      <c r="S9" s="679"/>
      <c r="T9" s="699">
        <f>SUM(G9:S9)</f>
        <v>0</v>
      </c>
      <c r="U9" s="700"/>
      <c r="V9" s="697"/>
      <c r="W9" s="698"/>
      <c r="X9" s="697"/>
      <c r="Y9" s="698"/>
      <c r="Z9" s="697"/>
      <c r="AA9" s="698"/>
      <c r="AB9" s="697"/>
      <c r="AC9" s="698"/>
      <c r="AD9" s="697"/>
      <c r="AE9" s="698"/>
      <c r="AF9" s="697"/>
      <c r="AG9" s="574"/>
      <c r="AH9" s="574"/>
      <c r="AI9" s="574"/>
      <c r="AJ9" s="311"/>
      <c r="AK9" s="360"/>
      <c r="AL9" s="360"/>
      <c r="AM9" s="353"/>
      <c r="AN9" s="353"/>
    </row>
    <row r="10" spans="1:54" ht="12.75" customHeight="1" x14ac:dyDescent="0.2">
      <c r="B10" s="673" t="s">
        <v>914</v>
      </c>
      <c r="C10" s="674"/>
      <c r="D10" s="674"/>
      <c r="E10" s="312"/>
      <c r="F10" s="684" t="s">
        <v>913</v>
      </c>
      <c r="G10" s="686"/>
      <c r="H10" s="687"/>
      <c r="I10" s="686"/>
      <c r="J10" s="687"/>
      <c r="K10" s="686"/>
      <c r="L10" s="687"/>
      <c r="M10" s="313" t="s">
        <v>911</v>
      </c>
      <c r="N10" s="682"/>
      <c r="O10" s="683"/>
      <c r="P10" s="682"/>
      <c r="Q10" s="683"/>
      <c r="R10" s="682"/>
      <c r="S10" s="683"/>
      <c r="T10" s="701">
        <f>SUM(G10:L10,N10:S10,N11:S11)</f>
        <v>0</v>
      </c>
      <c r="U10" s="702"/>
      <c r="V10" s="686"/>
      <c r="W10" s="687"/>
      <c r="X10" s="686"/>
      <c r="Y10" s="687"/>
      <c r="Z10" s="686"/>
      <c r="AA10" s="687"/>
      <c r="AB10" s="686"/>
      <c r="AC10" s="687"/>
      <c r="AD10" s="686"/>
      <c r="AE10" s="687"/>
      <c r="AF10" s="686"/>
      <c r="AG10" s="574"/>
      <c r="AH10" s="574" t="e">
        <f>T10+#REF!</f>
        <v>#REF!</v>
      </c>
      <c r="AI10" s="574"/>
      <c r="AJ10" s="311"/>
      <c r="AK10" s="360"/>
      <c r="AL10" s="360"/>
      <c r="AM10" s="353"/>
      <c r="AN10" s="353"/>
    </row>
    <row r="11" spans="1:54" ht="12.75" customHeight="1" x14ac:dyDescent="0.2">
      <c r="B11" s="314"/>
      <c r="C11" s="315"/>
      <c r="D11" s="315"/>
      <c r="E11" s="315"/>
      <c r="F11" s="685"/>
      <c r="G11" s="688"/>
      <c r="H11" s="689"/>
      <c r="I11" s="688"/>
      <c r="J11" s="689"/>
      <c r="K11" s="688"/>
      <c r="L11" s="689"/>
      <c r="M11" s="316" t="s">
        <v>912</v>
      </c>
      <c r="N11" s="680"/>
      <c r="O11" s="681"/>
      <c r="P11" s="680"/>
      <c r="Q11" s="681"/>
      <c r="R11" s="680"/>
      <c r="S11" s="681"/>
      <c r="T11" s="703"/>
      <c r="U11" s="704"/>
      <c r="V11" s="688"/>
      <c r="W11" s="689"/>
      <c r="X11" s="688"/>
      <c r="Y11" s="689"/>
      <c r="Z11" s="688"/>
      <c r="AA11" s="689"/>
      <c r="AB11" s="688"/>
      <c r="AC11" s="689"/>
      <c r="AD11" s="688"/>
      <c r="AE11" s="689"/>
      <c r="AF11" s="688"/>
      <c r="AG11" s="574"/>
      <c r="AH11" s="574"/>
      <c r="AI11" s="574"/>
      <c r="AJ11" s="311"/>
      <c r="AK11" s="360"/>
      <c r="AL11" s="360"/>
      <c r="AM11" s="353"/>
      <c r="AN11" s="353"/>
    </row>
    <row r="12" spans="1:54" ht="12.75" customHeight="1" x14ac:dyDescent="0.2">
      <c r="B12" s="317"/>
      <c r="C12" s="675" t="s">
        <v>83</v>
      </c>
      <c r="D12" s="676"/>
      <c r="E12" s="677"/>
      <c r="F12" s="318"/>
      <c r="G12" s="678"/>
      <c r="H12" s="690"/>
      <c r="I12" s="678"/>
      <c r="J12" s="679"/>
      <c r="K12" s="678"/>
      <c r="L12" s="679"/>
      <c r="M12" s="319"/>
      <c r="N12" s="678"/>
      <c r="O12" s="679"/>
      <c r="P12" s="678"/>
      <c r="Q12" s="679"/>
      <c r="R12" s="678"/>
      <c r="S12" s="679"/>
      <c r="T12" s="699">
        <f>SUM(G12:S12)</f>
        <v>0</v>
      </c>
      <c r="U12" s="700"/>
      <c r="V12" s="697"/>
      <c r="W12" s="698"/>
      <c r="X12" s="697"/>
      <c r="Y12" s="698"/>
      <c r="Z12" s="697"/>
      <c r="AA12" s="698"/>
      <c r="AB12" s="697"/>
      <c r="AC12" s="698"/>
      <c r="AD12" s="697"/>
      <c r="AE12" s="698"/>
      <c r="AF12" s="697"/>
      <c r="AG12" s="574"/>
      <c r="AH12" s="574"/>
      <c r="AI12" s="574"/>
      <c r="AJ12" s="311"/>
      <c r="AK12" s="360"/>
      <c r="AL12" s="360"/>
      <c r="AM12" s="353"/>
      <c r="AN12" s="353"/>
    </row>
    <row r="13" spans="1:54" ht="12.75" customHeight="1" x14ac:dyDescent="0.2">
      <c r="B13" s="673" t="s">
        <v>915</v>
      </c>
      <c r="C13" s="674"/>
      <c r="D13" s="674"/>
      <c r="E13" s="312"/>
      <c r="F13" s="684" t="s">
        <v>913</v>
      </c>
      <c r="G13" s="686"/>
      <c r="H13" s="687"/>
      <c r="I13" s="686"/>
      <c r="J13" s="687"/>
      <c r="K13" s="686"/>
      <c r="L13" s="687"/>
      <c r="M13" s="313" t="s">
        <v>911</v>
      </c>
      <c r="N13" s="682"/>
      <c r="O13" s="683"/>
      <c r="P13" s="682"/>
      <c r="Q13" s="683"/>
      <c r="R13" s="682"/>
      <c r="S13" s="683"/>
      <c r="T13" s="701">
        <f t="shared" ref="T13" si="0">SUM(G13:L13,N13:S13,N14:S14)</f>
        <v>0</v>
      </c>
      <c r="U13" s="702"/>
      <c r="V13" s="686"/>
      <c r="W13" s="687"/>
      <c r="X13" s="686"/>
      <c r="Y13" s="687"/>
      <c r="Z13" s="686"/>
      <c r="AA13" s="687"/>
      <c r="AB13" s="686"/>
      <c r="AC13" s="687"/>
      <c r="AD13" s="686"/>
      <c r="AE13" s="687"/>
      <c r="AF13" s="686"/>
      <c r="AG13" s="574"/>
      <c r="AH13" s="574" t="e">
        <f>T13+#REF!</f>
        <v>#REF!</v>
      </c>
      <c r="AI13" s="574"/>
      <c r="AJ13" s="311"/>
      <c r="AK13" s="360"/>
      <c r="AL13" s="360"/>
      <c r="AM13" s="353"/>
      <c r="AN13" s="353"/>
    </row>
    <row r="14" spans="1:54" ht="12.75" customHeight="1" x14ac:dyDescent="0.2">
      <c r="B14" s="314"/>
      <c r="C14" s="315"/>
      <c r="D14" s="315"/>
      <c r="E14" s="315"/>
      <c r="F14" s="685"/>
      <c r="G14" s="688"/>
      <c r="H14" s="689"/>
      <c r="I14" s="688"/>
      <c r="J14" s="689"/>
      <c r="K14" s="688"/>
      <c r="L14" s="689"/>
      <c r="M14" s="316" t="s">
        <v>912</v>
      </c>
      <c r="N14" s="680"/>
      <c r="O14" s="681"/>
      <c r="P14" s="680"/>
      <c r="Q14" s="681"/>
      <c r="R14" s="680"/>
      <c r="S14" s="681"/>
      <c r="T14" s="703"/>
      <c r="U14" s="704"/>
      <c r="V14" s="688"/>
      <c r="W14" s="689"/>
      <c r="X14" s="688"/>
      <c r="Y14" s="689"/>
      <c r="Z14" s="688"/>
      <c r="AA14" s="689"/>
      <c r="AB14" s="688"/>
      <c r="AC14" s="689"/>
      <c r="AD14" s="688"/>
      <c r="AE14" s="689"/>
      <c r="AF14" s="688"/>
      <c r="AG14" s="574"/>
      <c r="AH14" s="574"/>
      <c r="AI14" s="574"/>
      <c r="AJ14" s="311"/>
      <c r="AK14" s="360"/>
      <c r="AL14" s="360"/>
      <c r="AM14" s="353"/>
      <c r="AN14" s="353"/>
    </row>
    <row r="15" spans="1:54" ht="12.75" customHeight="1" x14ac:dyDescent="0.2">
      <c r="B15" s="317"/>
      <c r="C15" s="675" t="s">
        <v>83</v>
      </c>
      <c r="D15" s="676"/>
      <c r="E15" s="677"/>
      <c r="F15" s="318"/>
      <c r="G15" s="678"/>
      <c r="H15" s="690"/>
      <c r="I15" s="678"/>
      <c r="J15" s="679"/>
      <c r="K15" s="678"/>
      <c r="L15" s="679"/>
      <c r="M15" s="319"/>
      <c r="N15" s="678"/>
      <c r="O15" s="679"/>
      <c r="P15" s="678"/>
      <c r="Q15" s="679"/>
      <c r="R15" s="678"/>
      <c r="S15" s="679"/>
      <c r="T15" s="699">
        <f t="shared" ref="T15" si="1">SUM(G15:S15)</f>
        <v>0</v>
      </c>
      <c r="U15" s="700"/>
      <c r="V15" s="697"/>
      <c r="W15" s="698"/>
      <c r="X15" s="697"/>
      <c r="Y15" s="698"/>
      <c r="Z15" s="697"/>
      <c r="AA15" s="698"/>
      <c r="AB15" s="697"/>
      <c r="AC15" s="698"/>
      <c r="AD15" s="697"/>
      <c r="AE15" s="698"/>
      <c r="AF15" s="697"/>
      <c r="AG15" s="574"/>
      <c r="AH15" s="574"/>
      <c r="AI15" s="574"/>
      <c r="AJ15" s="311"/>
      <c r="AK15" s="360"/>
      <c r="AL15" s="360"/>
      <c r="AM15" s="353"/>
      <c r="AN15" s="353"/>
    </row>
    <row r="16" spans="1:54" ht="12.75" customHeight="1" x14ac:dyDescent="0.2">
      <c r="B16" s="673" t="s">
        <v>916</v>
      </c>
      <c r="C16" s="674"/>
      <c r="D16" s="674"/>
      <c r="E16" s="312"/>
      <c r="F16" s="684" t="s">
        <v>913</v>
      </c>
      <c r="G16" s="686"/>
      <c r="H16" s="687"/>
      <c r="I16" s="686"/>
      <c r="J16" s="687"/>
      <c r="K16" s="686"/>
      <c r="L16" s="687"/>
      <c r="M16" s="313" t="s">
        <v>911</v>
      </c>
      <c r="N16" s="682"/>
      <c r="O16" s="683"/>
      <c r="P16" s="682"/>
      <c r="Q16" s="683"/>
      <c r="R16" s="682"/>
      <c r="S16" s="683"/>
      <c r="T16" s="701">
        <f t="shared" ref="T16" si="2">SUM(G16:L16,N16:S16,N17:S17)</f>
        <v>0</v>
      </c>
      <c r="U16" s="702"/>
      <c r="V16" s="686"/>
      <c r="W16" s="687"/>
      <c r="X16" s="686"/>
      <c r="Y16" s="687"/>
      <c r="Z16" s="686"/>
      <c r="AA16" s="687"/>
      <c r="AB16" s="686"/>
      <c r="AC16" s="687"/>
      <c r="AD16" s="686"/>
      <c r="AE16" s="687"/>
      <c r="AF16" s="686"/>
      <c r="AG16" s="574"/>
      <c r="AH16" s="574" t="e">
        <f>T16+#REF!</f>
        <v>#REF!</v>
      </c>
      <c r="AI16" s="574"/>
      <c r="AJ16" s="311"/>
      <c r="AK16" s="360"/>
      <c r="AL16" s="360"/>
      <c r="AM16" s="353"/>
      <c r="AN16" s="353"/>
    </row>
    <row r="17" spans="2:40" ht="12.75" customHeight="1" x14ac:dyDescent="0.2">
      <c r="B17" s="314"/>
      <c r="C17" s="315"/>
      <c r="D17" s="315"/>
      <c r="E17" s="315"/>
      <c r="F17" s="685"/>
      <c r="G17" s="688"/>
      <c r="H17" s="689"/>
      <c r="I17" s="688"/>
      <c r="J17" s="689"/>
      <c r="K17" s="688"/>
      <c r="L17" s="689"/>
      <c r="M17" s="316" t="s">
        <v>912</v>
      </c>
      <c r="N17" s="680"/>
      <c r="O17" s="681"/>
      <c r="P17" s="680"/>
      <c r="Q17" s="681"/>
      <c r="R17" s="680"/>
      <c r="S17" s="681"/>
      <c r="T17" s="703"/>
      <c r="U17" s="704"/>
      <c r="V17" s="688"/>
      <c r="W17" s="689"/>
      <c r="X17" s="688"/>
      <c r="Y17" s="689"/>
      <c r="Z17" s="688"/>
      <c r="AA17" s="689"/>
      <c r="AB17" s="688"/>
      <c r="AC17" s="689"/>
      <c r="AD17" s="688"/>
      <c r="AE17" s="689"/>
      <c r="AF17" s="688"/>
      <c r="AG17" s="574"/>
      <c r="AH17" s="574"/>
      <c r="AI17" s="574"/>
      <c r="AJ17" s="311"/>
      <c r="AK17" s="360"/>
      <c r="AL17" s="360"/>
      <c r="AM17" s="353"/>
      <c r="AN17" s="353"/>
    </row>
    <row r="18" spans="2:40" ht="12.75" customHeight="1" x14ac:dyDescent="0.2">
      <c r="B18" s="317"/>
      <c r="C18" s="675" t="s">
        <v>83</v>
      </c>
      <c r="D18" s="676"/>
      <c r="E18" s="677"/>
      <c r="F18" s="318"/>
      <c r="G18" s="678"/>
      <c r="H18" s="690"/>
      <c r="I18" s="678"/>
      <c r="J18" s="679"/>
      <c r="K18" s="678"/>
      <c r="L18" s="679"/>
      <c r="M18" s="319"/>
      <c r="N18" s="678"/>
      <c r="O18" s="679"/>
      <c r="P18" s="678"/>
      <c r="Q18" s="679"/>
      <c r="R18" s="678"/>
      <c r="S18" s="679"/>
      <c r="T18" s="699">
        <f t="shared" ref="T18" si="3">SUM(G18:S18)</f>
        <v>0</v>
      </c>
      <c r="U18" s="700"/>
      <c r="V18" s="697"/>
      <c r="W18" s="698"/>
      <c r="X18" s="697"/>
      <c r="Y18" s="698"/>
      <c r="Z18" s="697"/>
      <c r="AA18" s="698"/>
      <c r="AB18" s="697"/>
      <c r="AC18" s="698"/>
      <c r="AD18" s="697"/>
      <c r="AE18" s="698"/>
      <c r="AF18" s="697"/>
      <c r="AG18" s="574"/>
      <c r="AH18" s="574"/>
      <c r="AI18" s="574"/>
      <c r="AJ18" s="311"/>
      <c r="AK18" s="360"/>
      <c r="AL18" s="360"/>
      <c r="AM18" s="353"/>
      <c r="AN18" s="353"/>
    </row>
    <row r="19" spans="2:40" ht="12.75" customHeight="1" x14ac:dyDescent="0.2">
      <c r="B19" s="673" t="s">
        <v>917</v>
      </c>
      <c r="C19" s="674"/>
      <c r="D19" s="674"/>
      <c r="E19" s="312"/>
      <c r="F19" s="684" t="s">
        <v>913</v>
      </c>
      <c r="G19" s="686"/>
      <c r="H19" s="687"/>
      <c r="I19" s="686"/>
      <c r="J19" s="687"/>
      <c r="K19" s="686"/>
      <c r="L19" s="687"/>
      <c r="M19" s="313" t="s">
        <v>911</v>
      </c>
      <c r="N19" s="682"/>
      <c r="O19" s="683"/>
      <c r="P19" s="682"/>
      <c r="Q19" s="683"/>
      <c r="R19" s="682"/>
      <c r="S19" s="683"/>
      <c r="T19" s="701">
        <f t="shared" ref="T19" si="4">SUM(G19:L19,N19:S19,N20:S20)</f>
        <v>0</v>
      </c>
      <c r="U19" s="702"/>
      <c r="V19" s="686"/>
      <c r="W19" s="687"/>
      <c r="X19" s="686"/>
      <c r="Y19" s="687"/>
      <c r="Z19" s="686"/>
      <c r="AA19" s="687"/>
      <c r="AB19" s="686"/>
      <c r="AC19" s="687"/>
      <c r="AD19" s="686"/>
      <c r="AE19" s="687"/>
      <c r="AF19" s="686"/>
      <c r="AG19" s="574"/>
      <c r="AH19" s="574" t="e">
        <f>T19+#REF!</f>
        <v>#REF!</v>
      </c>
      <c r="AI19" s="574"/>
      <c r="AJ19" s="311"/>
      <c r="AK19" s="360"/>
      <c r="AL19" s="360"/>
      <c r="AM19" s="353"/>
      <c r="AN19" s="353"/>
    </row>
    <row r="20" spans="2:40" ht="12.75" customHeight="1" x14ac:dyDescent="0.2">
      <c r="B20" s="314"/>
      <c r="C20" s="315"/>
      <c r="D20" s="315"/>
      <c r="E20" s="315"/>
      <c r="F20" s="685"/>
      <c r="G20" s="688"/>
      <c r="H20" s="689"/>
      <c r="I20" s="688"/>
      <c r="J20" s="689"/>
      <c r="K20" s="688"/>
      <c r="L20" s="689"/>
      <c r="M20" s="316" t="s">
        <v>912</v>
      </c>
      <c r="N20" s="680"/>
      <c r="O20" s="681"/>
      <c r="P20" s="680"/>
      <c r="Q20" s="681"/>
      <c r="R20" s="680"/>
      <c r="S20" s="681"/>
      <c r="T20" s="703"/>
      <c r="U20" s="704"/>
      <c r="V20" s="688"/>
      <c r="W20" s="689"/>
      <c r="X20" s="688"/>
      <c r="Y20" s="689"/>
      <c r="Z20" s="688"/>
      <c r="AA20" s="689"/>
      <c r="AB20" s="688"/>
      <c r="AC20" s="689"/>
      <c r="AD20" s="688"/>
      <c r="AE20" s="689"/>
      <c r="AF20" s="688"/>
      <c r="AG20" s="574"/>
      <c r="AH20" s="574"/>
      <c r="AI20" s="574"/>
      <c r="AJ20" s="311"/>
      <c r="AK20" s="360"/>
      <c r="AL20" s="360"/>
      <c r="AM20" s="353"/>
      <c r="AN20" s="353"/>
    </row>
    <row r="21" spans="2:40" ht="12.75" customHeight="1" x14ac:dyDescent="0.2">
      <c r="B21" s="317"/>
      <c r="C21" s="675" t="s">
        <v>83</v>
      </c>
      <c r="D21" s="676"/>
      <c r="E21" s="677"/>
      <c r="F21" s="318"/>
      <c r="G21" s="678"/>
      <c r="H21" s="690"/>
      <c r="I21" s="678"/>
      <c r="J21" s="679"/>
      <c r="K21" s="678"/>
      <c r="L21" s="679"/>
      <c r="M21" s="319"/>
      <c r="N21" s="678"/>
      <c r="O21" s="679"/>
      <c r="P21" s="678"/>
      <c r="Q21" s="679"/>
      <c r="R21" s="678"/>
      <c r="S21" s="679"/>
      <c r="T21" s="699">
        <f t="shared" ref="T21" si="5">SUM(G21:S21)</f>
        <v>0</v>
      </c>
      <c r="U21" s="700"/>
      <c r="V21" s="697"/>
      <c r="W21" s="698"/>
      <c r="X21" s="697"/>
      <c r="Y21" s="698"/>
      <c r="Z21" s="697"/>
      <c r="AA21" s="698"/>
      <c r="AB21" s="697"/>
      <c r="AC21" s="698"/>
      <c r="AD21" s="697"/>
      <c r="AE21" s="698"/>
      <c r="AF21" s="697"/>
      <c r="AG21" s="574"/>
      <c r="AH21" s="574"/>
      <c r="AI21" s="574"/>
      <c r="AJ21" s="311"/>
      <c r="AK21" s="360"/>
      <c r="AL21" s="360"/>
      <c r="AM21" s="353"/>
      <c r="AN21" s="353"/>
    </row>
    <row r="22" spans="2:40" ht="12.75" customHeight="1" x14ac:dyDescent="0.2">
      <c r="B22" s="673" t="s">
        <v>918</v>
      </c>
      <c r="C22" s="674"/>
      <c r="D22" s="674"/>
      <c r="E22" s="312"/>
      <c r="F22" s="684" t="s">
        <v>913</v>
      </c>
      <c r="G22" s="686"/>
      <c r="H22" s="687"/>
      <c r="I22" s="686"/>
      <c r="J22" s="687"/>
      <c r="K22" s="686"/>
      <c r="L22" s="687"/>
      <c r="M22" s="313" t="s">
        <v>911</v>
      </c>
      <c r="N22" s="682"/>
      <c r="O22" s="683"/>
      <c r="P22" s="682"/>
      <c r="Q22" s="683"/>
      <c r="R22" s="682"/>
      <c r="S22" s="683"/>
      <c r="T22" s="701">
        <f t="shared" ref="T22" si="6">SUM(G22:L22,N22:S22,N23:S23)</f>
        <v>0</v>
      </c>
      <c r="U22" s="702"/>
      <c r="V22" s="686"/>
      <c r="W22" s="687"/>
      <c r="X22" s="686"/>
      <c r="Y22" s="687"/>
      <c r="Z22" s="686"/>
      <c r="AA22" s="687"/>
      <c r="AB22" s="686"/>
      <c r="AC22" s="687"/>
      <c r="AD22" s="686"/>
      <c r="AE22" s="687"/>
      <c r="AF22" s="686"/>
      <c r="AG22" s="574"/>
      <c r="AH22" s="574" t="e">
        <f>T22+#REF!</f>
        <v>#REF!</v>
      </c>
      <c r="AI22" s="574"/>
      <c r="AJ22" s="311"/>
      <c r="AK22" s="360"/>
      <c r="AL22" s="360"/>
      <c r="AM22" s="353"/>
      <c r="AN22" s="353"/>
    </row>
    <row r="23" spans="2:40" ht="12.75" customHeight="1" x14ac:dyDescent="0.2">
      <c r="B23" s="314"/>
      <c r="C23" s="315"/>
      <c r="D23" s="315"/>
      <c r="E23" s="315"/>
      <c r="F23" s="685"/>
      <c r="G23" s="688"/>
      <c r="H23" s="689"/>
      <c r="I23" s="688"/>
      <c r="J23" s="689"/>
      <c r="K23" s="688"/>
      <c r="L23" s="689"/>
      <c r="M23" s="316" t="s">
        <v>912</v>
      </c>
      <c r="N23" s="680"/>
      <c r="O23" s="681"/>
      <c r="P23" s="680"/>
      <c r="Q23" s="681"/>
      <c r="R23" s="680"/>
      <c r="S23" s="681"/>
      <c r="T23" s="703"/>
      <c r="U23" s="704"/>
      <c r="V23" s="688"/>
      <c r="W23" s="689"/>
      <c r="X23" s="688"/>
      <c r="Y23" s="689"/>
      <c r="Z23" s="688"/>
      <c r="AA23" s="689"/>
      <c r="AB23" s="688"/>
      <c r="AC23" s="689"/>
      <c r="AD23" s="688"/>
      <c r="AE23" s="689"/>
      <c r="AF23" s="688"/>
      <c r="AG23" s="574"/>
      <c r="AH23" s="574"/>
      <c r="AI23" s="574"/>
      <c r="AJ23" s="311"/>
      <c r="AK23" s="360"/>
      <c r="AL23" s="360"/>
      <c r="AM23" s="353"/>
      <c r="AN23" s="353"/>
    </row>
    <row r="24" spans="2:40" ht="12.75" customHeight="1" x14ac:dyDescent="0.2">
      <c r="B24" s="317"/>
      <c r="C24" s="675" t="s">
        <v>83</v>
      </c>
      <c r="D24" s="676"/>
      <c r="E24" s="677"/>
      <c r="F24" s="318"/>
      <c r="G24" s="678"/>
      <c r="H24" s="690"/>
      <c r="I24" s="678"/>
      <c r="J24" s="679"/>
      <c r="K24" s="678"/>
      <c r="L24" s="679"/>
      <c r="M24" s="319"/>
      <c r="N24" s="678"/>
      <c r="O24" s="679"/>
      <c r="P24" s="678"/>
      <c r="Q24" s="679"/>
      <c r="R24" s="678"/>
      <c r="S24" s="679"/>
      <c r="T24" s="699">
        <f t="shared" ref="T24" si="7">SUM(G24:S24)</f>
        <v>0</v>
      </c>
      <c r="U24" s="700"/>
      <c r="V24" s="697"/>
      <c r="W24" s="698"/>
      <c r="X24" s="697"/>
      <c r="Y24" s="698"/>
      <c r="Z24" s="697"/>
      <c r="AA24" s="698"/>
      <c r="AB24" s="697"/>
      <c r="AC24" s="698"/>
      <c r="AD24" s="697"/>
      <c r="AE24" s="698"/>
      <c r="AF24" s="697"/>
      <c r="AG24" s="574"/>
      <c r="AH24" s="574"/>
      <c r="AI24" s="574"/>
      <c r="AJ24" s="311"/>
      <c r="AK24" s="360"/>
      <c r="AL24" s="360"/>
      <c r="AM24" s="353"/>
      <c r="AN24" s="353"/>
    </row>
    <row r="25" spans="2:40" ht="12.75" customHeight="1" x14ac:dyDescent="0.2">
      <c r="B25" s="673" t="s">
        <v>919</v>
      </c>
      <c r="C25" s="674"/>
      <c r="D25" s="674"/>
      <c r="E25" s="312"/>
      <c r="F25" s="684" t="s">
        <v>913</v>
      </c>
      <c r="G25" s="686"/>
      <c r="H25" s="687"/>
      <c r="I25" s="686"/>
      <c r="J25" s="687"/>
      <c r="K25" s="686"/>
      <c r="L25" s="687"/>
      <c r="M25" s="313" t="s">
        <v>911</v>
      </c>
      <c r="N25" s="682"/>
      <c r="O25" s="683"/>
      <c r="P25" s="682"/>
      <c r="Q25" s="683"/>
      <c r="R25" s="682"/>
      <c r="S25" s="683"/>
      <c r="T25" s="701">
        <f t="shared" ref="T25" si="8">SUM(G25:L25,N25:S25,N26:S26)</f>
        <v>0</v>
      </c>
      <c r="U25" s="702"/>
      <c r="V25" s="686"/>
      <c r="W25" s="687"/>
      <c r="X25" s="686"/>
      <c r="Y25" s="687"/>
      <c r="Z25" s="686"/>
      <c r="AA25" s="687"/>
      <c r="AB25" s="686"/>
      <c r="AC25" s="687"/>
      <c r="AD25" s="686"/>
      <c r="AE25" s="687"/>
      <c r="AF25" s="686"/>
      <c r="AG25" s="574"/>
      <c r="AH25" s="574" t="e">
        <f>T25+#REF!</f>
        <v>#REF!</v>
      </c>
      <c r="AI25" s="574"/>
      <c r="AJ25" s="311"/>
      <c r="AK25" s="360"/>
      <c r="AL25" s="360"/>
      <c r="AM25" s="353"/>
      <c r="AN25" s="353"/>
    </row>
    <row r="26" spans="2:40" ht="12.75" customHeight="1" x14ac:dyDescent="0.2">
      <c r="B26" s="314"/>
      <c r="C26" s="315"/>
      <c r="D26" s="315"/>
      <c r="E26" s="315"/>
      <c r="F26" s="685"/>
      <c r="G26" s="688"/>
      <c r="H26" s="689"/>
      <c r="I26" s="688"/>
      <c r="J26" s="689"/>
      <c r="K26" s="688"/>
      <c r="L26" s="689"/>
      <c r="M26" s="316" t="s">
        <v>912</v>
      </c>
      <c r="N26" s="680"/>
      <c r="O26" s="681"/>
      <c r="P26" s="680"/>
      <c r="Q26" s="681"/>
      <c r="R26" s="680"/>
      <c r="S26" s="681"/>
      <c r="T26" s="703"/>
      <c r="U26" s="704"/>
      <c r="V26" s="688"/>
      <c r="W26" s="689"/>
      <c r="X26" s="688"/>
      <c r="Y26" s="689"/>
      <c r="Z26" s="688"/>
      <c r="AA26" s="689"/>
      <c r="AB26" s="688"/>
      <c r="AC26" s="689"/>
      <c r="AD26" s="688"/>
      <c r="AE26" s="689"/>
      <c r="AF26" s="688"/>
      <c r="AG26" s="574"/>
      <c r="AH26" s="574"/>
      <c r="AI26" s="574"/>
      <c r="AJ26" s="311"/>
      <c r="AK26" s="360"/>
      <c r="AL26" s="360"/>
      <c r="AM26" s="353"/>
      <c r="AN26" s="353"/>
    </row>
    <row r="27" spans="2:40" ht="12.75" customHeight="1" x14ac:dyDescent="0.2">
      <c r="B27" s="317"/>
      <c r="C27" s="675" t="s">
        <v>83</v>
      </c>
      <c r="D27" s="676"/>
      <c r="E27" s="677"/>
      <c r="F27" s="318"/>
      <c r="G27" s="678"/>
      <c r="H27" s="690"/>
      <c r="I27" s="678"/>
      <c r="J27" s="679"/>
      <c r="K27" s="678"/>
      <c r="L27" s="679"/>
      <c r="M27" s="319"/>
      <c r="N27" s="678"/>
      <c r="O27" s="679"/>
      <c r="P27" s="678"/>
      <c r="Q27" s="679"/>
      <c r="R27" s="678"/>
      <c r="S27" s="679"/>
      <c r="T27" s="699">
        <f t="shared" ref="T27" si="9">SUM(G27:S27)</f>
        <v>0</v>
      </c>
      <c r="U27" s="700"/>
      <c r="V27" s="697"/>
      <c r="W27" s="698"/>
      <c r="X27" s="697"/>
      <c r="Y27" s="698"/>
      <c r="Z27" s="697"/>
      <c r="AA27" s="698"/>
      <c r="AB27" s="697"/>
      <c r="AC27" s="698"/>
      <c r="AD27" s="697"/>
      <c r="AE27" s="698"/>
      <c r="AF27" s="697"/>
      <c r="AG27" s="574"/>
      <c r="AH27" s="574"/>
      <c r="AI27" s="574"/>
      <c r="AJ27" s="311"/>
      <c r="AK27" s="360"/>
      <c r="AL27" s="360"/>
      <c r="AM27" s="353"/>
      <c r="AN27" s="353"/>
    </row>
    <row r="28" spans="2:40" ht="12.75" customHeight="1" x14ac:dyDescent="0.2">
      <c r="B28" s="673" t="s">
        <v>920</v>
      </c>
      <c r="C28" s="674"/>
      <c r="D28" s="674"/>
      <c r="E28" s="312"/>
      <c r="F28" s="684" t="s">
        <v>913</v>
      </c>
      <c r="G28" s="686"/>
      <c r="H28" s="687"/>
      <c r="I28" s="686"/>
      <c r="J28" s="687"/>
      <c r="K28" s="686"/>
      <c r="L28" s="687"/>
      <c r="M28" s="313" t="s">
        <v>911</v>
      </c>
      <c r="N28" s="682"/>
      <c r="O28" s="683"/>
      <c r="P28" s="682"/>
      <c r="Q28" s="683"/>
      <c r="R28" s="682"/>
      <c r="S28" s="683"/>
      <c r="T28" s="701">
        <f t="shared" ref="T28" si="10">SUM(G28:L28,N28:S28,N29:S29)</f>
        <v>0</v>
      </c>
      <c r="U28" s="702"/>
      <c r="V28" s="686"/>
      <c r="W28" s="687"/>
      <c r="X28" s="686"/>
      <c r="Y28" s="687"/>
      <c r="Z28" s="686"/>
      <c r="AA28" s="687"/>
      <c r="AB28" s="686"/>
      <c r="AC28" s="687"/>
      <c r="AD28" s="686"/>
      <c r="AE28" s="687"/>
      <c r="AF28" s="686"/>
      <c r="AG28" s="574"/>
      <c r="AH28" s="574" t="e">
        <f>T28+#REF!</f>
        <v>#REF!</v>
      </c>
      <c r="AI28" s="574"/>
      <c r="AJ28" s="311"/>
      <c r="AK28" s="360"/>
      <c r="AL28" s="360"/>
      <c r="AM28" s="353"/>
      <c r="AN28" s="353"/>
    </row>
    <row r="29" spans="2:40" ht="12.75" customHeight="1" x14ac:dyDescent="0.2">
      <c r="B29" s="314"/>
      <c r="C29" s="315"/>
      <c r="D29" s="315"/>
      <c r="E29" s="315"/>
      <c r="F29" s="685"/>
      <c r="G29" s="688"/>
      <c r="H29" s="689"/>
      <c r="I29" s="688"/>
      <c r="J29" s="689"/>
      <c r="K29" s="688"/>
      <c r="L29" s="689"/>
      <c r="M29" s="316" t="s">
        <v>912</v>
      </c>
      <c r="N29" s="680"/>
      <c r="O29" s="681"/>
      <c r="P29" s="680"/>
      <c r="Q29" s="681"/>
      <c r="R29" s="680"/>
      <c r="S29" s="681"/>
      <c r="T29" s="703"/>
      <c r="U29" s="704"/>
      <c r="V29" s="688"/>
      <c r="W29" s="689"/>
      <c r="X29" s="688"/>
      <c r="Y29" s="689"/>
      <c r="Z29" s="688"/>
      <c r="AA29" s="689"/>
      <c r="AB29" s="688"/>
      <c r="AC29" s="689"/>
      <c r="AD29" s="688"/>
      <c r="AE29" s="689"/>
      <c r="AF29" s="688"/>
      <c r="AG29" s="574"/>
      <c r="AH29" s="574"/>
      <c r="AI29" s="574"/>
      <c r="AJ29" s="311"/>
      <c r="AK29" s="360"/>
      <c r="AL29" s="360"/>
      <c r="AM29" s="353"/>
      <c r="AN29" s="353"/>
    </row>
    <row r="30" spans="2:40" ht="12.75" customHeight="1" x14ac:dyDescent="0.2">
      <c r="B30" s="317"/>
      <c r="C30" s="675" t="s">
        <v>83</v>
      </c>
      <c r="D30" s="676"/>
      <c r="E30" s="677"/>
      <c r="F30" s="318"/>
      <c r="G30" s="678"/>
      <c r="H30" s="690"/>
      <c r="I30" s="678"/>
      <c r="J30" s="679"/>
      <c r="K30" s="678"/>
      <c r="L30" s="679"/>
      <c r="M30" s="319"/>
      <c r="N30" s="678"/>
      <c r="O30" s="679"/>
      <c r="P30" s="678"/>
      <c r="Q30" s="679"/>
      <c r="R30" s="678"/>
      <c r="S30" s="679"/>
      <c r="T30" s="699">
        <f t="shared" ref="T30" si="11">SUM(G30:S30)</f>
        <v>0</v>
      </c>
      <c r="U30" s="700"/>
      <c r="V30" s="697"/>
      <c r="W30" s="698"/>
      <c r="X30" s="697"/>
      <c r="Y30" s="698"/>
      <c r="Z30" s="697"/>
      <c r="AA30" s="698"/>
      <c r="AB30" s="697"/>
      <c r="AC30" s="698"/>
      <c r="AD30" s="697"/>
      <c r="AE30" s="698"/>
      <c r="AF30" s="697"/>
      <c r="AG30" s="574"/>
      <c r="AH30" s="574"/>
      <c r="AI30" s="574"/>
      <c r="AJ30" s="311"/>
      <c r="AK30" s="360"/>
      <c r="AL30" s="360"/>
      <c r="AM30" s="353"/>
      <c r="AN30" s="353"/>
    </row>
    <row r="31" spans="2:40" ht="12.75" customHeight="1" x14ac:dyDescent="0.2">
      <c r="B31" s="673" t="s">
        <v>921</v>
      </c>
      <c r="C31" s="674"/>
      <c r="D31" s="674"/>
      <c r="E31" s="312"/>
      <c r="F31" s="684" t="s">
        <v>913</v>
      </c>
      <c r="G31" s="686"/>
      <c r="H31" s="687"/>
      <c r="I31" s="686"/>
      <c r="J31" s="687"/>
      <c r="K31" s="686"/>
      <c r="L31" s="687"/>
      <c r="M31" s="313" t="s">
        <v>911</v>
      </c>
      <c r="N31" s="682"/>
      <c r="O31" s="683"/>
      <c r="P31" s="682"/>
      <c r="Q31" s="683"/>
      <c r="R31" s="682"/>
      <c r="S31" s="683"/>
      <c r="T31" s="701">
        <f t="shared" ref="T31" si="12">SUM(G31:L31,N31:S31,N32:S32)</f>
        <v>0</v>
      </c>
      <c r="U31" s="702"/>
      <c r="V31" s="686"/>
      <c r="W31" s="687"/>
      <c r="X31" s="686"/>
      <c r="Y31" s="687"/>
      <c r="Z31" s="686"/>
      <c r="AA31" s="687"/>
      <c r="AB31" s="686"/>
      <c r="AC31" s="687"/>
      <c r="AD31" s="686"/>
      <c r="AE31" s="687"/>
      <c r="AF31" s="686"/>
      <c r="AG31" s="574"/>
      <c r="AH31" s="574" t="e">
        <f>T31+#REF!</f>
        <v>#REF!</v>
      </c>
      <c r="AI31" s="574"/>
      <c r="AJ31" s="311"/>
      <c r="AK31" s="360"/>
      <c r="AL31" s="360"/>
      <c r="AM31" s="353"/>
      <c r="AN31" s="353"/>
    </row>
    <row r="32" spans="2:40" ht="12.75" customHeight="1" x14ac:dyDescent="0.2">
      <c r="B32" s="314"/>
      <c r="C32" s="315"/>
      <c r="D32" s="315"/>
      <c r="E32" s="315"/>
      <c r="F32" s="685"/>
      <c r="G32" s="688"/>
      <c r="H32" s="689"/>
      <c r="I32" s="688"/>
      <c r="J32" s="689"/>
      <c r="K32" s="688"/>
      <c r="L32" s="689"/>
      <c r="M32" s="316" t="s">
        <v>912</v>
      </c>
      <c r="N32" s="680"/>
      <c r="O32" s="681"/>
      <c r="P32" s="680"/>
      <c r="Q32" s="681"/>
      <c r="R32" s="680"/>
      <c r="S32" s="681"/>
      <c r="T32" s="703"/>
      <c r="U32" s="704"/>
      <c r="V32" s="688"/>
      <c r="W32" s="689"/>
      <c r="X32" s="688"/>
      <c r="Y32" s="689"/>
      <c r="Z32" s="688"/>
      <c r="AA32" s="689"/>
      <c r="AB32" s="688"/>
      <c r="AC32" s="689"/>
      <c r="AD32" s="688"/>
      <c r="AE32" s="689"/>
      <c r="AF32" s="688"/>
      <c r="AG32" s="574"/>
      <c r="AH32" s="574"/>
      <c r="AI32" s="574"/>
      <c r="AJ32" s="311"/>
      <c r="AK32" s="360"/>
      <c r="AL32" s="360"/>
      <c r="AM32" s="353"/>
      <c r="AN32" s="353"/>
    </row>
    <row r="33" spans="2:40" ht="12.75" customHeight="1" x14ac:dyDescent="0.2">
      <c r="B33" s="317"/>
      <c r="C33" s="675" t="s">
        <v>83</v>
      </c>
      <c r="D33" s="676"/>
      <c r="E33" s="677"/>
      <c r="F33" s="318"/>
      <c r="G33" s="678"/>
      <c r="H33" s="690"/>
      <c r="I33" s="678"/>
      <c r="J33" s="679"/>
      <c r="K33" s="678"/>
      <c r="L33" s="679"/>
      <c r="M33" s="319"/>
      <c r="N33" s="678"/>
      <c r="O33" s="679"/>
      <c r="P33" s="678"/>
      <c r="Q33" s="679"/>
      <c r="R33" s="678"/>
      <c r="S33" s="679"/>
      <c r="T33" s="699">
        <f t="shared" ref="T33" si="13">SUM(G33:S33)</f>
        <v>0</v>
      </c>
      <c r="U33" s="700"/>
      <c r="V33" s="697"/>
      <c r="W33" s="698"/>
      <c r="X33" s="697"/>
      <c r="Y33" s="698"/>
      <c r="Z33" s="697"/>
      <c r="AA33" s="698"/>
      <c r="AB33" s="697"/>
      <c r="AC33" s="698"/>
      <c r="AD33" s="697"/>
      <c r="AE33" s="698"/>
      <c r="AF33" s="697"/>
      <c r="AG33" s="574"/>
      <c r="AH33" s="574"/>
      <c r="AI33" s="574"/>
      <c r="AJ33" s="311"/>
      <c r="AK33" s="360"/>
      <c r="AL33" s="360"/>
      <c r="AM33" s="353"/>
      <c r="AN33" s="353"/>
    </row>
    <row r="34" spans="2:40" ht="12.75" customHeight="1" x14ac:dyDescent="0.2">
      <c r="B34" s="673" t="s">
        <v>922</v>
      </c>
      <c r="C34" s="674"/>
      <c r="D34" s="674"/>
      <c r="E34" s="312"/>
      <c r="F34" s="684" t="s">
        <v>913</v>
      </c>
      <c r="G34" s="686"/>
      <c r="H34" s="687"/>
      <c r="I34" s="686"/>
      <c r="J34" s="687"/>
      <c r="K34" s="686"/>
      <c r="L34" s="687"/>
      <c r="M34" s="313" t="s">
        <v>911</v>
      </c>
      <c r="N34" s="682"/>
      <c r="O34" s="683"/>
      <c r="P34" s="682"/>
      <c r="Q34" s="683"/>
      <c r="R34" s="682"/>
      <c r="S34" s="683"/>
      <c r="T34" s="701">
        <f t="shared" ref="T34" si="14">SUM(G34:L34,N34:S34,N35:S35)</f>
        <v>0</v>
      </c>
      <c r="U34" s="702"/>
      <c r="V34" s="686"/>
      <c r="W34" s="687"/>
      <c r="X34" s="686"/>
      <c r="Y34" s="687"/>
      <c r="Z34" s="686"/>
      <c r="AA34" s="687"/>
      <c r="AB34" s="686"/>
      <c r="AC34" s="687"/>
      <c r="AD34" s="686"/>
      <c r="AE34" s="687"/>
      <c r="AF34" s="686"/>
      <c r="AG34" s="574"/>
      <c r="AH34" s="574" t="e">
        <f>T34+#REF!</f>
        <v>#REF!</v>
      </c>
      <c r="AI34" s="574"/>
      <c r="AJ34" s="311"/>
      <c r="AK34" s="360"/>
      <c r="AL34" s="360"/>
      <c r="AM34" s="353"/>
      <c r="AN34" s="353"/>
    </row>
    <row r="35" spans="2:40" ht="12.75" customHeight="1" x14ac:dyDescent="0.2">
      <c r="B35" s="314"/>
      <c r="C35" s="315"/>
      <c r="D35" s="315"/>
      <c r="E35" s="315"/>
      <c r="F35" s="685"/>
      <c r="G35" s="688"/>
      <c r="H35" s="689"/>
      <c r="I35" s="688"/>
      <c r="J35" s="689"/>
      <c r="K35" s="688"/>
      <c r="L35" s="689"/>
      <c r="M35" s="316" t="s">
        <v>912</v>
      </c>
      <c r="N35" s="680"/>
      <c r="O35" s="681"/>
      <c r="P35" s="680"/>
      <c r="Q35" s="681"/>
      <c r="R35" s="680"/>
      <c r="S35" s="681"/>
      <c r="T35" s="703"/>
      <c r="U35" s="704"/>
      <c r="V35" s="688"/>
      <c r="W35" s="689"/>
      <c r="X35" s="688"/>
      <c r="Y35" s="689"/>
      <c r="Z35" s="688"/>
      <c r="AA35" s="689"/>
      <c r="AB35" s="688"/>
      <c r="AC35" s="689"/>
      <c r="AD35" s="688"/>
      <c r="AE35" s="689"/>
      <c r="AF35" s="688"/>
      <c r="AG35" s="574"/>
      <c r="AH35" s="574"/>
      <c r="AI35" s="574"/>
      <c r="AJ35" s="311"/>
      <c r="AK35" s="360"/>
      <c r="AL35" s="360"/>
      <c r="AM35" s="353"/>
      <c r="AN35" s="353"/>
    </row>
    <row r="36" spans="2:40" ht="12.75" customHeight="1" x14ac:dyDescent="0.2">
      <c r="B36" s="317"/>
      <c r="C36" s="675" t="s">
        <v>83</v>
      </c>
      <c r="D36" s="676"/>
      <c r="E36" s="677"/>
      <c r="F36" s="318"/>
      <c r="G36" s="678"/>
      <c r="H36" s="690"/>
      <c r="I36" s="678"/>
      <c r="J36" s="679"/>
      <c r="K36" s="678"/>
      <c r="L36" s="679"/>
      <c r="M36" s="319"/>
      <c r="N36" s="678"/>
      <c r="O36" s="679"/>
      <c r="P36" s="678"/>
      <c r="Q36" s="679"/>
      <c r="R36" s="678"/>
      <c r="S36" s="679"/>
      <c r="T36" s="699">
        <f t="shared" ref="T36" si="15">SUM(G36:S36)</f>
        <v>0</v>
      </c>
      <c r="U36" s="700"/>
      <c r="V36" s="697"/>
      <c r="W36" s="698"/>
      <c r="X36" s="697"/>
      <c r="Y36" s="698"/>
      <c r="Z36" s="697"/>
      <c r="AA36" s="698"/>
      <c r="AB36" s="697"/>
      <c r="AC36" s="698"/>
      <c r="AD36" s="697"/>
      <c r="AE36" s="698"/>
      <c r="AF36" s="697"/>
      <c r="AG36" s="574"/>
      <c r="AH36" s="574"/>
      <c r="AI36" s="574"/>
      <c r="AJ36" s="311"/>
      <c r="AK36" s="360"/>
      <c r="AL36" s="360"/>
      <c r="AM36" s="353"/>
      <c r="AN36" s="353"/>
    </row>
    <row r="37" spans="2:40" ht="12.75" customHeight="1" x14ac:dyDescent="0.2">
      <c r="B37" s="673" t="s">
        <v>923</v>
      </c>
      <c r="C37" s="674"/>
      <c r="D37" s="674"/>
      <c r="E37" s="312"/>
      <c r="F37" s="684" t="s">
        <v>913</v>
      </c>
      <c r="G37" s="686"/>
      <c r="H37" s="687"/>
      <c r="I37" s="686"/>
      <c r="J37" s="687"/>
      <c r="K37" s="686"/>
      <c r="L37" s="687"/>
      <c r="M37" s="313" t="s">
        <v>911</v>
      </c>
      <c r="N37" s="682"/>
      <c r="O37" s="683"/>
      <c r="P37" s="682"/>
      <c r="Q37" s="683"/>
      <c r="R37" s="682"/>
      <c r="S37" s="683"/>
      <c r="T37" s="701">
        <f t="shared" ref="T37" si="16">SUM(G37:L37,N37:S37,N38:S38)</f>
        <v>0</v>
      </c>
      <c r="U37" s="702"/>
      <c r="V37" s="686"/>
      <c r="W37" s="687"/>
      <c r="X37" s="686"/>
      <c r="Y37" s="687"/>
      <c r="Z37" s="686"/>
      <c r="AA37" s="687"/>
      <c r="AB37" s="686"/>
      <c r="AC37" s="687"/>
      <c r="AD37" s="686"/>
      <c r="AE37" s="687"/>
      <c r="AF37" s="686"/>
      <c r="AG37" s="574"/>
      <c r="AH37" s="574" t="e">
        <f>T37+#REF!</f>
        <v>#REF!</v>
      </c>
      <c r="AI37" s="574"/>
      <c r="AJ37" s="311"/>
      <c r="AK37" s="360"/>
      <c r="AL37" s="360"/>
      <c r="AM37" s="353"/>
      <c r="AN37" s="353"/>
    </row>
    <row r="38" spans="2:40" ht="12.75" customHeight="1" x14ac:dyDescent="0.2">
      <c r="B38" s="314"/>
      <c r="C38" s="315"/>
      <c r="D38" s="315"/>
      <c r="E38" s="315"/>
      <c r="F38" s="685"/>
      <c r="G38" s="688"/>
      <c r="H38" s="689"/>
      <c r="I38" s="688"/>
      <c r="J38" s="689"/>
      <c r="K38" s="688"/>
      <c r="L38" s="689"/>
      <c r="M38" s="316" t="s">
        <v>912</v>
      </c>
      <c r="N38" s="680"/>
      <c r="O38" s="681"/>
      <c r="P38" s="680"/>
      <c r="Q38" s="681"/>
      <c r="R38" s="680"/>
      <c r="S38" s="681"/>
      <c r="T38" s="703"/>
      <c r="U38" s="704"/>
      <c r="V38" s="688"/>
      <c r="W38" s="689"/>
      <c r="X38" s="688"/>
      <c r="Y38" s="689"/>
      <c r="Z38" s="688"/>
      <c r="AA38" s="689"/>
      <c r="AB38" s="688"/>
      <c r="AC38" s="689"/>
      <c r="AD38" s="688"/>
      <c r="AE38" s="689"/>
      <c r="AF38" s="688"/>
      <c r="AG38" s="574"/>
      <c r="AH38" s="574"/>
      <c r="AI38" s="574"/>
      <c r="AJ38" s="311"/>
      <c r="AK38" s="360"/>
      <c r="AL38" s="360"/>
      <c r="AM38" s="353"/>
      <c r="AN38" s="353"/>
    </row>
    <row r="39" spans="2:40" ht="12.75" customHeight="1" x14ac:dyDescent="0.2">
      <c r="B39" s="317"/>
      <c r="C39" s="675" t="s">
        <v>83</v>
      </c>
      <c r="D39" s="676"/>
      <c r="E39" s="677"/>
      <c r="F39" s="318"/>
      <c r="G39" s="678"/>
      <c r="H39" s="690"/>
      <c r="I39" s="678"/>
      <c r="J39" s="679"/>
      <c r="K39" s="678"/>
      <c r="L39" s="679"/>
      <c r="M39" s="319"/>
      <c r="N39" s="678"/>
      <c r="O39" s="679"/>
      <c r="P39" s="678"/>
      <c r="Q39" s="679"/>
      <c r="R39" s="678"/>
      <c r="S39" s="679"/>
      <c r="T39" s="699">
        <f t="shared" ref="T39" si="17">SUM(G39:S39)</f>
        <v>0</v>
      </c>
      <c r="U39" s="700"/>
      <c r="V39" s="697"/>
      <c r="W39" s="698"/>
      <c r="X39" s="697"/>
      <c r="Y39" s="698"/>
      <c r="Z39" s="697"/>
      <c r="AA39" s="698"/>
      <c r="AB39" s="697"/>
      <c r="AC39" s="698"/>
      <c r="AD39" s="697"/>
      <c r="AE39" s="698"/>
      <c r="AF39" s="697"/>
      <c r="AG39" s="574"/>
      <c r="AH39" s="574"/>
      <c r="AI39" s="574"/>
      <c r="AJ39" s="311"/>
      <c r="AK39" s="360"/>
      <c r="AL39" s="360"/>
      <c r="AM39" s="353"/>
      <c r="AN39" s="353"/>
    </row>
    <row r="40" spans="2:40" ht="12.75" customHeight="1" x14ac:dyDescent="0.2">
      <c r="B40" s="673" t="s">
        <v>924</v>
      </c>
      <c r="C40" s="674"/>
      <c r="D40" s="674"/>
      <c r="E40" s="312"/>
      <c r="F40" s="684" t="s">
        <v>913</v>
      </c>
      <c r="G40" s="686"/>
      <c r="H40" s="687"/>
      <c r="I40" s="686"/>
      <c r="J40" s="687"/>
      <c r="K40" s="686"/>
      <c r="L40" s="687"/>
      <c r="M40" s="313" t="s">
        <v>911</v>
      </c>
      <c r="N40" s="682"/>
      <c r="O40" s="683"/>
      <c r="P40" s="682"/>
      <c r="Q40" s="683"/>
      <c r="R40" s="682"/>
      <c r="S40" s="683"/>
      <c r="T40" s="701">
        <f t="shared" ref="T40" si="18">SUM(G40:L40,N40:S40,N41:S41)</f>
        <v>0</v>
      </c>
      <c r="U40" s="702"/>
      <c r="V40" s="686"/>
      <c r="W40" s="687"/>
      <c r="X40" s="686"/>
      <c r="Y40" s="687"/>
      <c r="Z40" s="686"/>
      <c r="AA40" s="687"/>
      <c r="AB40" s="686"/>
      <c r="AC40" s="687"/>
      <c r="AD40" s="686"/>
      <c r="AE40" s="687"/>
      <c r="AF40" s="686"/>
      <c r="AG40" s="574"/>
      <c r="AH40" s="574" t="e">
        <f>T40+#REF!</f>
        <v>#REF!</v>
      </c>
      <c r="AI40" s="574"/>
      <c r="AJ40" s="311"/>
      <c r="AK40" s="360"/>
      <c r="AL40" s="360"/>
      <c r="AM40" s="353"/>
      <c r="AN40" s="353"/>
    </row>
    <row r="41" spans="2:40" ht="12.75" customHeight="1" x14ac:dyDescent="0.2">
      <c r="B41" s="314"/>
      <c r="C41" s="315"/>
      <c r="D41" s="315"/>
      <c r="E41" s="315"/>
      <c r="F41" s="685"/>
      <c r="G41" s="688"/>
      <c r="H41" s="689"/>
      <c r="I41" s="688"/>
      <c r="J41" s="689"/>
      <c r="K41" s="688"/>
      <c r="L41" s="689"/>
      <c r="M41" s="316" t="s">
        <v>912</v>
      </c>
      <c r="N41" s="680"/>
      <c r="O41" s="681"/>
      <c r="P41" s="680"/>
      <c r="Q41" s="681"/>
      <c r="R41" s="680"/>
      <c r="S41" s="681"/>
      <c r="T41" s="703"/>
      <c r="U41" s="704"/>
      <c r="V41" s="688"/>
      <c r="W41" s="689"/>
      <c r="X41" s="688"/>
      <c r="Y41" s="689"/>
      <c r="Z41" s="688"/>
      <c r="AA41" s="689"/>
      <c r="AB41" s="688"/>
      <c r="AC41" s="689"/>
      <c r="AD41" s="688"/>
      <c r="AE41" s="689"/>
      <c r="AF41" s="688"/>
      <c r="AG41" s="574"/>
      <c r="AH41" s="574"/>
      <c r="AI41" s="574"/>
      <c r="AJ41" s="311"/>
      <c r="AK41" s="360"/>
      <c r="AL41" s="360"/>
      <c r="AM41" s="353"/>
      <c r="AN41" s="353"/>
    </row>
    <row r="42" spans="2:40" ht="12.75" customHeight="1" x14ac:dyDescent="0.2">
      <c r="B42" s="317"/>
      <c r="C42" s="675" t="s">
        <v>83</v>
      </c>
      <c r="D42" s="676"/>
      <c r="E42" s="677"/>
      <c r="F42" s="318"/>
      <c r="G42" s="678"/>
      <c r="H42" s="690"/>
      <c r="I42" s="678"/>
      <c r="J42" s="679"/>
      <c r="K42" s="678"/>
      <c r="L42" s="679"/>
      <c r="M42" s="319"/>
      <c r="N42" s="678"/>
      <c r="O42" s="679"/>
      <c r="P42" s="678"/>
      <c r="Q42" s="679"/>
      <c r="R42" s="678"/>
      <c r="S42" s="679"/>
      <c r="T42" s="699">
        <f t="shared" ref="T42" si="19">SUM(G42:S42)</f>
        <v>0</v>
      </c>
      <c r="U42" s="700"/>
      <c r="V42" s="697"/>
      <c r="W42" s="698"/>
      <c r="X42" s="697"/>
      <c r="Y42" s="698"/>
      <c r="Z42" s="697"/>
      <c r="AA42" s="698"/>
      <c r="AB42" s="697"/>
      <c r="AC42" s="698"/>
      <c r="AD42" s="697"/>
      <c r="AE42" s="698"/>
      <c r="AF42" s="697"/>
      <c r="AG42" s="574"/>
      <c r="AH42" s="574"/>
      <c r="AI42" s="574"/>
      <c r="AJ42" s="311"/>
      <c r="AK42" s="360"/>
      <c r="AL42" s="360"/>
      <c r="AM42" s="353"/>
      <c r="AN42" s="353"/>
    </row>
    <row r="43" spans="2:40" ht="12.75" customHeight="1" x14ac:dyDescent="0.2">
      <c r="B43" s="28" t="s">
        <v>92</v>
      </c>
      <c r="C43" s="29"/>
      <c r="D43" s="29"/>
      <c r="E43" s="30"/>
      <c r="F43" s="684" t="s">
        <v>913</v>
      </c>
      <c r="G43" s="701">
        <f>SUM(G7,G10,G13,G16,G19,G22,G25,G28,G31,G34,G37,G40)</f>
        <v>0</v>
      </c>
      <c r="H43" s="702"/>
      <c r="I43" s="701">
        <f t="shared" ref="I43" si="20">SUM(I7,I10,I13,I16,I19,I22,I25,I28,I31,I34,I37,I40)</f>
        <v>0</v>
      </c>
      <c r="J43" s="702"/>
      <c r="K43" s="701">
        <f>SUM(K7,K10,K13,K16,K19,K22,K25,K28,K31,K34,K37,K40)</f>
        <v>0</v>
      </c>
      <c r="L43" s="702"/>
      <c r="M43" s="313" t="s">
        <v>911</v>
      </c>
      <c r="N43" s="711">
        <f>SUM(N7,N10,N13,N16,N19,N22,N25,N28,N31,N34,N37,N40)</f>
        <v>0</v>
      </c>
      <c r="O43" s="712"/>
      <c r="P43" s="711">
        <f t="shared" ref="P43:P45" si="21">SUM(P7,P10,P13,P16,P19,P22,P25,P28,P31,P34,P37,P40)</f>
        <v>0</v>
      </c>
      <c r="Q43" s="712"/>
      <c r="R43" s="711">
        <f>SUM(R7,R10,R13,R16,R19,R22,R25,R28,R31,R34,R37,R40)</f>
        <v>0</v>
      </c>
      <c r="S43" s="712"/>
      <c r="T43" s="701">
        <f>SUM(G43:L44,N43:S43,N44:S44)</f>
        <v>0</v>
      </c>
      <c r="U43" s="702"/>
      <c r="V43" s="574">
        <f>SUM(V7:W42)</f>
        <v>0</v>
      </c>
      <c r="W43" s="574"/>
      <c r="X43" s="574">
        <f t="shared" ref="X43" si="22">SUM(X7:Y42)</f>
        <v>0</v>
      </c>
      <c r="Y43" s="574"/>
      <c r="Z43" s="574">
        <f t="shared" ref="Z43" si="23">SUM(Z7:AA42)</f>
        <v>0</v>
      </c>
      <c r="AA43" s="574"/>
      <c r="AB43" s="574">
        <f t="shared" ref="AB43" si="24">SUM(AB7:AC42)</f>
        <v>0</v>
      </c>
      <c r="AC43" s="574"/>
      <c r="AD43" s="574">
        <f t="shared" ref="AD43" si="25">SUM(AD7:AE42)</f>
        <v>0</v>
      </c>
      <c r="AE43" s="574"/>
      <c r="AF43" s="574">
        <f>SUM(AF7:AF42)</f>
        <v>0</v>
      </c>
      <c r="AG43" s="574"/>
      <c r="AH43" s="691" t="e">
        <f>T43+#REF!</f>
        <v>#REF!</v>
      </c>
      <c r="AI43" s="692"/>
      <c r="AJ43" s="311"/>
      <c r="AK43" s="360"/>
      <c r="AL43" s="360"/>
      <c r="AM43" s="353"/>
      <c r="AN43" s="353"/>
    </row>
    <row r="44" spans="2:40" ht="12.75" customHeight="1" x14ac:dyDescent="0.2">
      <c r="B44" s="276"/>
      <c r="C44" s="183"/>
      <c r="D44" s="183"/>
      <c r="E44" s="277"/>
      <c r="F44" s="685"/>
      <c r="G44" s="703"/>
      <c r="H44" s="704"/>
      <c r="I44" s="703"/>
      <c r="J44" s="704"/>
      <c r="K44" s="703"/>
      <c r="L44" s="704"/>
      <c r="M44" s="316" t="s">
        <v>912</v>
      </c>
      <c r="N44" s="707">
        <f>SUM(N8,N11,N14,N17,N20,N23,N26,N29,N32,N35,N38,N41)</f>
        <v>0</v>
      </c>
      <c r="O44" s="708"/>
      <c r="P44" s="709">
        <f t="shared" si="21"/>
        <v>0</v>
      </c>
      <c r="Q44" s="710"/>
      <c r="R44" s="709">
        <f>SUM(R8,R11,R14,R17,R20,R23,R26,R29,R32,R35,R38,R41)</f>
        <v>0</v>
      </c>
      <c r="S44" s="710"/>
      <c r="T44" s="703"/>
      <c r="U44" s="704"/>
      <c r="V44" s="574"/>
      <c r="W44" s="574"/>
      <c r="X44" s="574"/>
      <c r="Y44" s="574"/>
      <c r="Z44" s="574"/>
      <c r="AA44" s="574"/>
      <c r="AB44" s="574"/>
      <c r="AC44" s="574"/>
      <c r="AD44" s="574"/>
      <c r="AE44" s="574"/>
      <c r="AF44" s="574"/>
      <c r="AG44" s="574"/>
      <c r="AH44" s="693"/>
      <c r="AI44" s="694"/>
      <c r="AJ44" s="234"/>
      <c r="AK44" s="359"/>
      <c r="AL44" s="359"/>
      <c r="AM44" s="353"/>
      <c r="AN44" s="353"/>
    </row>
    <row r="45" spans="2:40" ht="12.75" customHeight="1" x14ac:dyDescent="0.2">
      <c r="B45" s="320"/>
      <c r="C45" s="675" t="s">
        <v>83</v>
      </c>
      <c r="D45" s="676"/>
      <c r="E45" s="677"/>
      <c r="F45" s="321"/>
      <c r="G45" s="699">
        <f>SUM(G9,G12,G15,G18,G21,G24,G27,G30,G33,G36,G39,G42)</f>
        <v>0</v>
      </c>
      <c r="H45" s="700"/>
      <c r="I45" s="699">
        <f t="shared" ref="I45" si="26">SUM(I9,I12,I15,I18,I21,I24,I27,I30,I33,I36,I39,I42)</f>
        <v>0</v>
      </c>
      <c r="J45" s="700"/>
      <c r="K45" s="699">
        <f t="shared" ref="K45" si="27">SUM(K9,K12,K15,K18,K21,K24,K27,K30,K33,K36,K39,K42)</f>
        <v>0</v>
      </c>
      <c r="L45" s="700"/>
      <c r="M45" s="322"/>
      <c r="N45" s="705">
        <f>SUM(N9,N12,N15,N18,N21,N24,N27,N30,N33,N36,N39,N42)</f>
        <v>0</v>
      </c>
      <c r="O45" s="706"/>
      <c r="P45" s="699">
        <f t="shared" si="21"/>
        <v>0</v>
      </c>
      <c r="Q45" s="700"/>
      <c r="R45" s="699">
        <f>SUM(R9,R12,R15,R18,R21,R24,R27,R30,R33,R36,R39,R42)</f>
        <v>0</v>
      </c>
      <c r="S45" s="700"/>
      <c r="T45" s="699">
        <f>SUM(G45:L45,N45:S45)</f>
        <v>0</v>
      </c>
      <c r="U45" s="700"/>
      <c r="V45" s="574"/>
      <c r="W45" s="574"/>
      <c r="X45" s="574"/>
      <c r="Y45" s="574"/>
      <c r="Z45" s="574"/>
      <c r="AA45" s="574"/>
      <c r="AB45" s="574"/>
      <c r="AC45" s="574"/>
      <c r="AD45" s="574"/>
      <c r="AE45" s="574"/>
      <c r="AF45" s="574"/>
      <c r="AG45" s="574"/>
      <c r="AH45" s="695"/>
      <c r="AI45" s="696"/>
      <c r="AJ45" s="234"/>
      <c r="AK45" s="359"/>
      <c r="AL45" s="359"/>
      <c r="AM45" s="353"/>
      <c r="AN45" s="353"/>
    </row>
    <row r="46" spans="2:40" ht="12.75" customHeight="1" x14ac:dyDescent="0.2">
      <c r="B46" s="302" t="s">
        <v>1067</v>
      </c>
      <c r="C46" s="4"/>
      <c r="D46" s="4"/>
      <c r="E46" s="300"/>
      <c r="F46" s="4"/>
      <c r="L46" s="303"/>
      <c r="M46" s="303"/>
      <c r="AI46" s="235"/>
      <c r="AJ46" s="235"/>
      <c r="AK46" s="361"/>
      <c r="AL46" s="361"/>
      <c r="AM46" s="353"/>
      <c r="AN46" s="353"/>
    </row>
    <row r="47" spans="2:40" ht="12.75" customHeight="1" x14ac:dyDescent="0.2">
      <c r="B47" s="323" t="s">
        <v>1019</v>
      </c>
      <c r="C47" s="4"/>
      <c r="D47" s="4"/>
      <c r="E47" s="300"/>
      <c r="F47" s="4"/>
      <c r="AI47" s="235"/>
      <c r="AJ47" s="235"/>
      <c r="AK47" s="361"/>
      <c r="AL47" s="361"/>
      <c r="AM47" s="353"/>
      <c r="AN47" s="353"/>
    </row>
    <row r="48" spans="2:40" ht="12.75" customHeight="1" x14ac:dyDescent="0.2">
      <c r="B48" s="323"/>
      <c r="C48" s="4"/>
      <c r="D48" s="4"/>
      <c r="E48" s="300"/>
      <c r="F48" s="4"/>
      <c r="AI48" s="235"/>
      <c r="AJ48" s="235"/>
      <c r="AK48" s="361"/>
      <c r="AL48" s="361"/>
      <c r="AM48" s="353"/>
      <c r="AN48" s="353"/>
    </row>
    <row r="49" spans="1:54" ht="12.75" customHeight="1" x14ac:dyDescent="0.2">
      <c r="A49" s="4" t="s">
        <v>730</v>
      </c>
      <c r="AK49" s="353"/>
      <c r="AL49" s="353"/>
      <c r="AP49" s="668"/>
      <c r="AQ49" s="668"/>
      <c r="AR49" s="668"/>
      <c r="AS49" s="668"/>
      <c r="AT49" s="668"/>
      <c r="AU49" s="668"/>
      <c r="AV49" s="668"/>
      <c r="AW49" s="668"/>
      <c r="AX49" s="668"/>
      <c r="AY49" s="668"/>
      <c r="AZ49" s="668"/>
      <c r="BA49" s="668"/>
      <c r="BB49" s="668"/>
    </row>
    <row r="50" spans="1:54" ht="12.75" customHeight="1" x14ac:dyDescent="0.2">
      <c r="B50" s="691" t="s">
        <v>74</v>
      </c>
      <c r="C50" s="713"/>
      <c r="D50" s="713"/>
      <c r="E50" s="692"/>
      <c r="F50" s="628" t="s">
        <v>599</v>
      </c>
      <c r="G50" s="629"/>
      <c r="H50" s="629"/>
      <c r="I50" s="629"/>
      <c r="J50" s="629"/>
      <c r="K50" s="629"/>
      <c r="L50" s="629"/>
      <c r="M50" s="629"/>
      <c r="N50" s="629"/>
      <c r="O50" s="629"/>
      <c r="P50" s="629"/>
      <c r="Q50" s="629"/>
      <c r="R50" s="629"/>
      <c r="S50" s="629"/>
      <c r="T50" s="629"/>
      <c r="U50" s="630"/>
      <c r="V50" s="632" t="s">
        <v>600</v>
      </c>
      <c r="W50" s="632"/>
      <c r="X50" s="632"/>
      <c r="Y50" s="632"/>
      <c r="Z50" s="632"/>
      <c r="AA50" s="632"/>
      <c r="AB50" s="632"/>
      <c r="AC50" s="632"/>
      <c r="AD50" s="632"/>
      <c r="AE50" s="632"/>
      <c r="AF50" s="632"/>
      <c r="AG50" s="632"/>
      <c r="AH50" s="715" t="s">
        <v>1129</v>
      </c>
      <c r="AI50" s="716"/>
      <c r="AK50" s="353"/>
      <c r="AL50" s="353"/>
      <c r="AP50" s="668"/>
      <c r="AQ50" s="668"/>
      <c r="AR50" s="668"/>
      <c r="AS50" s="668"/>
      <c r="AT50" s="668"/>
      <c r="AU50" s="668"/>
      <c r="AV50" s="668"/>
      <c r="AW50" s="668"/>
      <c r="AX50" s="668"/>
      <c r="AY50" s="668"/>
      <c r="AZ50" s="668"/>
      <c r="BA50" s="668"/>
      <c r="BB50" s="668"/>
    </row>
    <row r="51" spans="1:54" ht="12.75" customHeight="1" x14ac:dyDescent="0.2">
      <c r="B51" s="695"/>
      <c r="C51" s="714"/>
      <c r="D51" s="714"/>
      <c r="E51" s="696"/>
      <c r="F51" s="309"/>
      <c r="G51" s="632" t="s">
        <v>75</v>
      </c>
      <c r="H51" s="632"/>
      <c r="I51" s="632" t="s">
        <v>76</v>
      </c>
      <c r="J51" s="632"/>
      <c r="K51" s="632" t="s">
        <v>77</v>
      </c>
      <c r="L51" s="632"/>
      <c r="M51" s="310"/>
      <c r="N51" s="632" t="s">
        <v>78</v>
      </c>
      <c r="O51" s="632"/>
      <c r="P51" s="632" t="s">
        <v>79</v>
      </c>
      <c r="Q51" s="632"/>
      <c r="R51" s="632" t="s">
        <v>80</v>
      </c>
      <c r="S51" s="632"/>
      <c r="T51" s="632" t="s">
        <v>81</v>
      </c>
      <c r="U51" s="632"/>
      <c r="V51" s="632" t="s">
        <v>75</v>
      </c>
      <c r="W51" s="632"/>
      <c r="X51" s="632" t="s">
        <v>76</v>
      </c>
      <c r="Y51" s="632"/>
      <c r="Z51" s="632" t="s">
        <v>77</v>
      </c>
      <c r="AA51" s="632"/>
      <c r="AB51" s="632" t="s">
        <v>78</v>
      </c>
      <c r="AC51" s="632"/>
      <c r="AD51" s="632" t="s">
        <v>79</v>
      </c>
      <c r="AE51" s="632"/>
      <c r="AF51" s="310" t="s">
        <v>80</v>
      </c>
      <c r="AG51" s="310"/>
      <c r="AH51" s="716"/>
      <c r="AI51" s="716"/>
      <c r="AK51" s="353"/>
      <c r="AL51" s="353"/>
      <c r="AM51" s="353"/>
      <c r="AN51" s="353"/>
    </row>
    <row r="52" spans="1:54" ht="12.75" customHeight="1" x14ac:dyDescent="0.2">
      <c r="B52" s="673" t="s">
        <v>1020</v>
      </c>
      <c r="C52" s="674"/>
      <c r="D52" s="674"/>
      <c r="E52" s="312"/>
      <c r="F52" s="684" t="s">
        <v>913</v>
      </c>
      <c r="G52" s="686"/>
      <c r="H52" s="687"/>
      <c r="I52" s="686"/>
      <c r="J52" s="687"/>
      <c r="K52" s="686"/>
      <c r="L52" s="687"/>
      <c r="M52" s="313" t="s">
        <v>911</v>
      </c>
      <c r="N52" s="682"/>
      <c r="O52" s="683"/>
      <c r="P52" s="682"/>
      <c r="Q52" s="683"/>
      <c r="R52" s="682"/>
      <c r="S52" s="683"/>
      <c r="T52" s="701">
        <f t="shared" ref="T52" si="28">SUM(G52:L52,N52:S52,N53:S53)</f>
        <v>0</v>
      </c>
      <c r="U52" s="702"/>
      <c r="V52" s="686"/>
      <c r="W52" s="687"/>
      <c r="X52" s="686"/>
      <c r="Y52" s="687"/>
      <c r="Z52" s="686"/>
      <c r="AA52" s="687"/>
      <c r="AB52" s="686"/>
      <c r="AC52" s="687"/>
      <c r="AD52" s="686"/>
      <c r="AE52" s="687"/>
      <c r="AF52" s="686"/>
      <c r="AG52" s="574"/>
      <c r="AH52" s="574" t="e">
        <f>T52+#REF!</f>
        <v>#REF!</v>
      </c>
      <c r="AI52" s="574"/>
      <c r="AK52" s="353"/>
      <c r="AL52" s="353"/>
      <c r="AM52" s="353"/>
      <c r="AN52" s="353"/>
    </row>
    <row r="53" spans="1:54" ht="12.75" customHeight="1" x14ac:dyDescent="0.2">
      <c r="B53" s="314"/>
      <c r="C53" s="315"/>
      <c r="D53" s="315"/>
      <c r="E53" s="315"/>
      <c r="F53" s="685"/>
      <c r="G53" s="688"/>
      <c r="H53" s="689"/>
      <c r="I53" s="688"/>
      <c r="J53" s="689"/>
      <c r="K53" s="688"/>
      <c r="L53" s="689"/>
      <c r="M53" s="316" t="s">
        <v>912</v>
      </c>
      <c r="N53" s="680"/>
      <c r="O53" s="681"/>
      <c r="P53" s="680"/>
      <c r="Q53" s="681"/>
      <c r="R53" s="680"/>
      <c r="S53" s="681"/>
      <c r="T53" s="703"/>
      <c r="U53" s="704"/>
      <c r="V53" s="688"/>
      <c r="W53" s="689"/>
      <c r="X53" s="688"/>
      <c r="Y53" s="689"/>
      <c r="Z53" s="688"/>
      <c r="AA53" s="689"/>
      <c r="AB53" s="688"/>
      <c r="AC53" s="689"/>
      <c r="AD53" s="688"/>
      <c r="AE53" s="689"/>
      <c r="AF53" s="688"/>
      <c r="AG53" s="574"/>
      <c r="AH53" s="574"/>
      <c r="AI53" s="574"/>
    </row>
    <row r="54" spans="1:54" ht="12.75" customHeight="1" x14ac:dyDescent="0.2">
      <c r="B54" s="317"/>
      <c r="C54" s="675" t="s">
        <v>83</v>
      </c>
      <c r="D54" s="676"/>
      <c r="E54" s="677"/>
      <c r="F54" s="318"/>
      <c r="G54" s="678"/>
      <c r="H54" s="690"/>
      <c r="I54" s="678"/>
      <c r="J54" s="679"/>
      <c r="K54" s="678"/>
      <c r="L54" s="679"/>
      <c r="M54" s="319"/>
      <c r="N54" s="678"/>
      <c r="O54" s="679"/>
      <c r="P54" s="678"/>
      <c r="Q54" s="679"/>
      <c r="R54" s="678"/>
      <c r="S54" s="679"/>
      <c r="T54" s="699">
        <f t="shared" ref="T54" si="29">SUM(G54:S54)</f>
        <v>0</v>
      </c>
      <c r="U54" s="700"/>
      <c r="V54" s="697"/>
      <c r="W54" s="698"/>
      <c r="X54" s="697"/>
      <c r="Y54" s="698"/>
      <c r="Z54" s="697"/>
      <c r="AA54" s="698"/>
      <c r="AB54" s="697"/>
      <c r="AC54" s="698"/>
      <c r="AD54" s="697"/>
      <c r="AE54" s="698"/>
      <c r="AF54" s="697"/>
      <c r="AG54" s="574"/>
      <c r="AH54" s="574"/>
      <c r="AI54" s="574"/>
    </row>
    <row r="55" spans="1:54" ht="12.75" customHeight="1" x14ac:dyDescent="0.2">
      <c r="B55" s="302" t="s">
        <v>1067</v>
      </c>
      <c r="C55" s="4"/>
      <c r="D55" s="4"/>
    </row>
    <row r="56" spans="1:54" ht="12.75" customHeight="1" x14ac:dyDescent="0.2">
      <c r="B56" s="323" t="s">
        <v>1021</v>
      </c>
      <c r="C56" s="4"/>
      <c r="D56" s="4"/>
    </row>
  </sheetData>
  <mergeCells count="430">
    <mergeCell ref="AF3:AH3"/>
    <mergeCell ref="AP3:BB3"/>
    <mergeCell ref="AP4:BB4"/>
    <mergeCell ref="B5:E6"/>
    <mergeCell ref="F5:U5"/>
    <mergeCell ref="V5:AG5"/>
    <mergeCell ref="AH5:AI6"/>
    <mergeCell ref="G6:H6"/>
    <mergeCell ref="I6:J6"/>
    <mergeCell ref="K6:L6"/>
    <mergeCell ref="Z6:AA6"/>
    <mergeCell ref="AB6:AC6"/>
    <mergeCell ref="AD6:AE6"/>
    <mergeCell ref="V6:W6"/>
    <mergeCell ref="X6:Y6"/>
    <mergeCell ref="B7:D7"/>
    <mergeCell ref="F7:F8"/>
    <mergeCell ref="G7:H8"/>
    <mergeCell ref="I7:J8"/>
    <mergeCell ref="K7:L8"/>
    <mergeCell ref="N6:O6"/>
    <mergeCell ref="P6:Q6"/>
    <mergeCell ref="R6:S6"/>
    <mergeCell ref="T6:U6"/>
    <mergeCell ref="Z7:AA9"/>
    <mergeCell ref="AB7:AC9"/>
    <mergeCell ref="AD7:AE9"/>
    <mergeCell ref="AF7:AF9"/>
    <mergeCell ref="AG7:AG9"/>
    <mergeCell ref="AH7:AI9"/>
    <mergeCell ref="N7:O7"/>
    <mergeCell ref="P7:Q7"/>
    <mergeCell ref="R7:S7"/>
    <mergeCell ref="T7:U8"/>
    <mergeCell ref="V7:W9"/>
    <mergeCell ref="X7:Y9"/>
    <mergeCell ref="N8:O8"/>
    <mergeCell ref="P8:Q8"/>
    <mergeCell ref="R8:S8"/>
    <mergeCell ref="R9:S9"/>
    <mergeCell ref="T9:U9"/>
    <mergeCell ref="B10:D10"/>
    <mergeCell ref="F10:F11"/>
    <mergeCell ref="G10:H11"/>
    <mergeCell ref="I10:J11"/>
    <mergeCell ref="K10:L11"/>
    <mergeCell ref="N10:O10"/>
    <mergeCell ref="P10:Q10"/>
    <mergeCell ref="R10:S10"/>
    <mergeCell ref="T10:U11"/>
    <mergeCell ref="C9:E9"/>
    <mergeCell ref="G9:H9"/>
    <mergeCell ref="I9:J9"/>
    <mergeCell ref="K9:L9"/>
    <mergeCell ref="N9:O9"/>
    <mergeCell ref="P9:Q9"/>
    <mergeCell ref="AG10:AG12"/>
    <mergeCell ref="AH10:AI12"/>
    <mergeCell ref="N11:O11"/>
    <mergeCell ref="P11:Q11"/>
    <mergeCell ref="R11:S11"/>
    <mergeCell ref="C12:E12"/>
    <mergeCell ref="G12:H12"/>
    <mergeCell ref="I12:J12"/>
    <mergeCell ref="K12:L12"/>
    <mergeCell ref="N12:O12"/>
    <mergeCell ref="V10:W12"/>
    <mergeCell ref="X10:Y12"/>
    <mergeCell ref="Z10:AA12"/>
    <mergeCell ref="AB10:AC12"/>
    <mergeCell ref="AD10:AE12"/>
    <mergeCell ref="AF10:AF12"/>
    <mergeCell ref="P12:Q12"/>
    <mergeCell ref="R12:S12"/>
    <mergeCell ref="T12:U12"/>
    <mergeCell ref="B13:D13"/>
    <mergeCell ref="F13:F14"/>
    <mergeCell ref="G13:H14"/>
    <mergeCell ref="I13:J14"/>
    <mergeCell ref="K13:L14"/>
    <mergeCell ref="N13:O13"/>
    <mergeCell ref="P13:Q13"/>
    <mergeCell ref="AH13:AI15"/>
    <mergeCell ref="N14:O14"/>
    <mergeCell ref="P14:Q14"/>
    <mergeCell ref="R14:S14"/>
    <mergeCell ref="R15:S15"/>
    <mergeCell ref="T15:U15"/>
    <mergeCell ref="R13:S13"/>
    <mergeCell ref="T13:U14"/>
    <mergeCell ref="V13:W15"/>
    <mergeCell ref="X13:Y15"/>
    <mergeCell ref="Z13:AA15"/>
    <mergeCell ref="AB13:AC15"/>
    <mergeCell ref="C15:E15"/>
    <mergeCell ref="G15:H15"/>
    <mergeCell ref="I15:J15"/>
    <mergeCell ref="K15:L15"/>
    <mergeCell ref="N15:O15"/>
    <mergeCell ref="P15:Q15"/>
    <mergeCell ref="AD13:AE15"/>
    <mergeCell ref="AF13:AF15"/>
    <mergeCell ref="AG13:AG15"/>
    <mergeCell ref="AG16:AG18"/>
    <mergeCell ref="AH16:AI18"/>
    <mergeCell ref="N17:O17"/>
    <mergeCell ref="P17:Q17"/>
    <mergeCell ref="R17:S17"/>
    <mergeCell ref="R18:S18"/>
    <mergeCell ref="T18:U18"/>
    <mergeCell ref="P16:Q16"/>
    <mergeCell ref="R16:S16"/>
    <mergeCell ref="T16:U17"/>
    <mergeCell ref="V16:W18"/>
    <mergeCell ref="X16:Y18"/>
    <mergeCell ref="Z16:AA18"/>
    <mergeCell ref="N16:O16"/>
    <mergeCell ref="C18:E18"/>
    <mergeCell ref="G18:H18"/>
    <mergeCell ref="I18:J18"/>
    <mergeCell ref="K18:L18"/>
    <mergeCell ref="N18:O18"/>
    <mergeCell ref="P18:Q18"/>
    <mergeCell ref="AB16:AC18"/>
    <mergeCell ref="AD16:AE18"/>
    <mergeCell ref="AF16:AF18"/>
    <mergeCell ref="B16:D16"/>
    <mergeCell ref="F16:F17"/>
    <mergeCell ref="G16:H17"/>
    <mergeCell ref="I16:J17"/>
    <mergeCell ref="K16:L17"/>
    <mergeCell ref="AG19:AG21"/>
    <mergeCell ref="AH19:AI21"/>
    <mergeCell ref="N20:O20"/>
    <mergeCell ref="P20:Q20"/>
    <mergeCell ref="R20:S20"/>
    <mergeCell ref="R21:S21"/>
    <mergeCell ref="T21:U21"/>
    <mergeCell ref="P19:Q19"/>
    <mergeCell ref="R19:S19"/>
    <mergeCell ref="T19:U20"/>
    <mergeCell ref="V19:W21"/>
    <mergeCell ref="X19:Y21"/>
    <mergeCell ref="Z19:AA21"/>
    <mergeCell ref="N19:O19"/>
    <mergeCell ref="C21:E21"/>
    <mergeCell ref="G21:H21"/>
    <mergeCell ref="I21:J21"/>
    <mergeCell ref="K21:L21"/>
    <mergeCell ref="N21:O21"/>
    <mergeCell ref="P21:Q21"/>
    <mergeCell ref="AB19:AC21"/>
    <mergeCell ref="AD19:AE21"/>
    <mergeCell ref="AF19:AF21"/>
    <mergeCell ref="B19:D19"/>
    <mergeCell ref="F19:F20"/>
    <mergeCell ref="G19:H20"/>
    <mergeCell ref="I19:J20"/>
    <mergeCell ref="K19:L20"/>
    <mergeCell ref="AG22:AG24"/>
    <mergeCell ref="AH22:AI24"/>
    <mergeCell ref="N23:O23"/>
    <mergeCell ref="P23:Q23"/>
    <mergeCell ref="R23:S23"/>
    <mergeCell ref="R24:S24"/>
    <mergeCell ref="T24:U24"/>
    <mergeCell ref="P22:Q22"/>
    <mergeCell ref="R22:S22"/>
    <mergeCell ref="T22:U23"/>
    <mergeCell ref="V22:W24"/>
    <mergeCell ref="X22:Y24"/>
    <mergeCell ref="Z22:AA24"/>
    <mergeCell ref="N22:O22"/>
    <mergeCell ref="C24:E24"/>
    <mergeCell ref="G24:H24"/>
    <mergeCell ref="I24:J24"/>
    <mergeCell ref="K24:L24"/>
    <mergeCell ref="N24:O24"/>
    <mergeCell ref="P24:Q24"/>
    <mergeCell ref="AB22:AC24"/>
    <mergeCell ref="AD22:AE24"/>
    <mergeCell ref="AF22:AF24"/>
    <mergeCell ref="B22:D22"/>
    <mergeCell ref="F22:F23"/>
    <mergeCell ref="G22:H23"/>
    <mergeCell ref="I22:J23"/>
    <mergeCell ref="K22:L23"/>
    <mergeCell ref="AG25:AG27"/>
    <mergeCell ref="AH25:AI27"/>
    <mergeCell ref="N26:O26"/>
    <mergeCell ref="P26:Q26"/>
    <mergeCell ref="R26:S26"/>
    <mergeCell ref="R27:S27"/>
    <mergeCell ref="T27:U27"/>
    <mergeCell ref="P25:Q25"/>
    <mergeCell ref="R25:S25"/>
    <mergeCell ref="T25:U26"/>
    <mergeCell ref="V25:W27"/>
    <mergeCell ref="X25:Y27"/>
    <mergeCell ref="Z25:AA27"/>
    <mergeCell ref="N25:O25"/>
    <mergeCell ref="C27:E27"/>
    <mergeCell ref="G27:H27"/>
    <mergeCell ref="I27:J27"/>
    <mergeCell ref="K27:L27"/>
    <mergeCell ref="N27:O27"/>
    <mergeCell ref="P27:Q27"/>
    <mergeCell ref="AB25:AC27"/>
    <mergeCell ref="AD25:AE27"/>
    <mergeCell ref="AF25:AF27"/>
    <mergeCell ref="B25:D25"/>
    <mergeCell ref="F25:F26"/>
    <mergeCell ref="G25:H26"/>
    <mergeCell ref="I25:J26"/>
    <mergeCell ref="K25:L26"/>
    <mergeCell ref="AG28:AG30"/>
    <mergeCell ref="AH28:AI30"/>
    <mergeCell ref="N29:O29"/>
    <mergeCell ref="P29:Q29"/>
    <mergeCell ref="R29:S29"/>
    <mergeCell ref="R30:S30"/>
    <mergeCell ref="T30:U30"/>
    <mergeCell ref="P28:Q28"/>
    <mergeCell ref="R28:S28"/>
    <mergeCell ref="T28:U29"/>
    <mergeCell ref="V28:W30"/>
    <mergeCell ref="X28:Y30"/>
    <mergeCell ref="Z28:AA30"/>
    <mergeCell ref="N28:O28"/>
    <mergeCell ref="C30:E30"/>
    <mergeCell ref="G30:H30"/>
    <mergeCell ref="I30:J30"/>
    <mergeCell ref="K30:L30"/>
    <mergeCell ref="N30:O30"/>
    <mergeCell ref="P30:Q30"/>
    <mergeCell ref="AB28:AC30"/>
    <mergeCell ref="AD28:AE30"/>
    <mergeCell ref="AF28:AF30"/>
    <mergeCell ref="B28:D28"/>
    <mergeCell ref="F28:F29"/>
    <mergeCell ref="G28:H29"/>
    <mergeCell ref="I28:J29"/>
    <mergeCell ref="K28:L29"/>
    <mergeCell ref="AG31:AG33"/>
    <mergeCell ref="AH31:AI33"/>
    <mergeCell ref="N32:O32"/>
    <mergeCell ref="P32:Q32"/>
    <mergeCell ref="R32:S32"/>
    <mergeCell ref="R33:S33"/>
    <mergeCell ref="T33:U33"/>
    <mergeCell ref="P31:Q31"/>
    <mergeCell ref="R31:S31"/>
    <mergeCell ref="T31:U32"/>
    <mergeCell ref="V31:W33"/>
    <mergeCell ref="X31:Y33"/>
    <mergeCell ref="Z31:AA33"/>
    <mergeCell ref="N31:O31"/>
    <mergeCell ref="C33:E33"/>
    <mergeCell ref="G33:H33"/>
    <mergeCell ref="I33:J33"/>
    <mergeCell ref="K33:L33"/>
    <mergeCell ref="N33:O33"/>
    <mergeCell ref="P33:Q33"/>
    <mergeCell ref="AB31:AC33"/>
    <mergeCell ref="AD31:AE33"/>
    <mergeCell ref="AF31:AF33"/>
    <mergeCell ref="B31:D31"/>
    <mergeCell ref="F31:F32"/>
    <mergeCell ref="G31:H32"/>
    <mergeCell ref="I31:J32"/>
    <mergeCell ref="K31:L32"/>
    <mergeCell ref="AG34:AG36"/>
    <mergeCell ref="AH34:AI36"/>
    <mergeCell ref="N35:O35"/>
    <mergeCell ref="P35:Q35"/>
    <mergeCell ref="R35:S35"/>
    <mergeCell ref="R36:S36"/>
    <mergeCell ref="T36:U36"/>
    <mergeCell ref="P34:Q34"/>
    <mergeCell ref="R34:S34"/>
    <mergeCell ref="T34:U35"/>
    <mergeCell ref="V34:W36"/>
    <mergeCell ref="X34:Y36"/>
    <mergeCell ref="Z34:AA36"/>
    <mergeCell ref="N34:O34"/>
    <mergeCell ref="C36:E36"/>
    <mergeCell ref="G36:H36"/>
    <mergeCell ref="I36:J36"/>
    <mergeCell ref="K36:L36"/>
    <mergeCell ref="N36:O36"/>
    <mergeCell ref="P36:Q36"/>
    <mergeCell ref="AB34:AC36"/>
    <mergeCell ref="AD34:AE36"/>
    <mergeCell ref="AF34:AF36"/>
    <mergeCell ref="B34:D34"/>
    <mergeCell ref="F34:F35"/>
    <mergeCell ref="G34:H35"/>
    <mergeCell ref="I34:J35"/>
    <mergeCell ref="K34:L35"/>
    <mergeCell ref="AG37:AG39"/>
    <mergeCell ref="AH37:AI39"/>
    <mergeCell ref="N38:O38"/>
    <mergeCell ref="P38:Q38"/>
    <mergeCell ref="R38:S38"/>
    <mergeCell ref="R39:S39"/>
    <mergeCell ref="T39:U39"/>
    <mergeCell ref="P37:Q37"/>
    <mergeCell ref="R37:S37"/>
    <mergeCell ref="T37:U38"/>
    <mergeCell ref="V37:W39"/>
    <mergeCell ref="X37:Y39"/>
    <mergeCell ref="Z37:AA39"/>
    <mergeCell ref="N37:O37"/>
    <mergeCell ref="C39:E39"/>
    <mergeCell ref="G39:H39"/>
    <mergeCell ref="I39:J39"/>
    <mergeCell ref="K39:L39"/>
    <mergeCell ref="N39:O39"/>
    <mergeCell ref="P39:Q39"/>
    <mergeCell ref="AB37:AC39"/>
    <mergeCell ref="AD37:AE39"/>
    <mergeCell ref="AF37:AF39"/>
    <mergeCell ref="B37:D37"/>
    <mergeCell ref="F37:F38"/>
    <mergeCell ref="G37:H38"/>
    <mergeCell ref="I37:J38"/>
    <mergeCell ref="K37:L38"/>
    <mergeCell ref="AG40:AG42"/>
    <mergeCell ref="AH40:AI42"/>
    <mergeCell ref="N41:O41"/>
    <mergeCell ref="P41:Q41"/>
    <mergeCell ref="R41:S41"/>
    <mergeCell ref="R42:S42"/>
    <mergeCell ref="T42:U42"/>
    <mergeCell ref="P40:Q40"/>
    <mergeCell ref="R40:S40"/>
    <mergeCell ref="T40:U41"/>
    <mergeCell ref="V40:W42"/>
    <mergeCell ref="X40:Y42"/>
    <mergeCell ref="Z40:AA42"/>
    <mergeCell ref="N40:O40"/>
    <mergeCell ref="C42:E42"/>
    <mergeCell ref="G42:H42"/>
    <mergeCell ref="I42:J42"/>
    <mergeCell ref="K42:L42"/>
    <mergeCell ref="N42:O42"/>
    <mergeCell ref="P42:Q42"/>
    <mergeCell ref="AB40:AC42"/>
    <mergeCell ref="AD40:AE42"/>
    <mergeCell ref="AF40:AF42"/>
    <mergeCell ref="B40:D40"/>
    <mergeCell ref="F40:F41"/>
    <mergeCell ref="G40:H41"/>
    <mergeCell ref="I40:J41"/>
    <mergeCell ref="K40:L41"/>
    <mergeCell ref="AH43:AI45"/>
    <mergeCell ref="N44:O44"/>
    <mergeCell ref="P44:Q44"/>
    <mergeCell ref="R44:S44"/>
    <mergeCell ref="R45:S45"/>
    <mergeCell ref="T45:U45"/>
    <mergeCell ref="R43:S43"/>
    <mergeCell ref="T43:U44"/>
    <mergeCell ref="V43:W45"/>
    <mergeCell ref="X43:Y45"/>
    <mergeCell ref="Z43:AA45"/>
    <mergeCell ref="AB43:AC45"/>
    <mergeCell ref="N43:O43"/>
    <mergeCell ref="P43:Q43"/>
    <mergeCell ref="C45:E45"/>
    <mergeCell ref="G45:H45"/>
    <mergeCell ref="I45:J45"/>
    <mergeCell ref="K45:L45"/>
    <mergeCell ref="N45:O45"/>
    <mergeCell ref="P45:Q45"/>
    <mergeCell ref="AD43:AE45"/>
    <mergeCell ref="AF43:AF45"/>
    <mergeCell ref="AG43:AG45"/>
    <mergeCell ref="F43:F44"/>
    <mergeCell ref="G43:H44"/>
    <mergeCell ref="I43:J44"/>
    <mergeCell ref="K43:L44"/>
    <mergeCell ref="AP49:BB49"/>
    <mergeCell ref="N53:O53"/>
    <mergeCell ref="P53:Q53"/>
    <mergeCell ref="R53:S53"/>
    <mergeCell ref="AP50:BB50"/>
    <mergeCell ref="R54:S54"/>
    <mergeCell ref="T54:U54"/>
    <mergeCell ref="T52:U53"/>
    <mergeCell ref="V52:W54"/>
    <mergeCell ref="X52:Y54"/>
    <mergeCell ref="Z52:AA54"/>
    <mergeCell ref="AB52:AC54"/>
    <mergeCell ref="AD52:AE54"/>
    <mergeCell ref="N52:O52"/>
    <mergeCell ref="P52:Q52"/>
    <mergeCell ref="R52:S52"/>
    <mergeCell ref="F50:U50"/>
    <mergeCell ref="V50:AG50"/>
    <mergeCell ref="AH50:AI51"/>
    <mergeCell ref="G51:H51"/>
    <mergeCell ref="I51:J51"/>
    <mergeCell ref="K51:L51"/>
    <mergeCell ref="N51:O51"/>
    <mergeCell ref="P51:Q51"/>
    <mergeCell ref="Y1:AB2"/>
    <mergeCell ref="AC1:AI2"/>
    <mergeCell ref="C54:E54"/>
    <mergeCell ref="G54:H54"/>
    <mergeCell ref="I54:J54"/>
    <mergeCell ref="K54:L54"/>
    <mergeCell ref="N54:O54"/>
    <mergeCell ref="P54:Q54"/>
    <mergeCell ref="AF52:AF54"/>
    <mergeCell ref="AG52:AG54"/>
    <mergeCell ref="AH52:AI54"/>
    <mergeCell ref="B52:D52"/>
    <mergeCell ref="F52:F53"/>
    <mergeCell ref="G52:H53"/>
    <mergeCell ref="I52:J53"/>
    <mergeCell ref="K52:L53"/>
    <mergeCell ref="T51:U51"/>
    <mergeCell ref="V51:W51"/>
    <mergeCell ref="X51:Y51"/>
    <mergeCell ref="Z51:AA51"/>
    <mergeCell ref="AB51:AC51"/>
    <mergeCell ref="AD51:AE51"/>
    <mergeCell ref="B50:E51"/>
    <mergeCell ref="R51:S51"/>
  </mergeCells>
  <phoneticPr fontId="2"/>
  <dataValidations count="2">
    <dataValidation imeMode="halfAlpha" allowBlank="1" showInputMessage="1" showErrorMessage="1" sqref="G39:L39 G42:L42 M7:N44 N45 G10 G7 K7 I7 K10 O7 Q7 S7 Q9:Q10 O9:O10 S12:S13 G9:L9 Q12:Q13 O12:O13 S42:S43 I10 P7:P44 R7:R44 G12:L12 V7:AF42 S9:S10 G13 G16 G19 G22 G25 G28 G31 G34 G37 G40 K13 K16 K19 K22 K25 K28 K31 K34 K37 K40 I13 I16 I19 I22 I25 I28 I31 I34 I37 I40 O15:O16 O18:O19 O21:O22 O24:O25 O27:O28 O30:O31 O33:O34 O36:O37 O39:O40 Q15:Q16 Q18:Q19 Q21:Q22 Q24:Q25 Q27:Q28 Q30:Q31 Q33:Q34 Q36:Q37 Q39:Q40 S15:S16 S18:S19 S21:S22 S24:S25 S27:S28 S30:S31 S33:S34 S36:S37 S39:S40 Q42:Q43 O42:O45 G15:L15 G18:L18 G21:L21 G24:L24 G27:L27 G30:L30 G33:L33 G36:L36 G54:L54 M52:N54 S54 P52:P54 R52:R54 V52:AF54 G52 K52 I52 O52 Q52 S52 Q54 O54" xr:uid="{00000000-0002-0000-0400-000000000000}"/>
    <dataValidation imeMode="on" allowBlank="1" showInputMessage="1" showErrorMessage="1" sqref="AC1:AI2" xr:uid="{00000000-0002-0000-0400-000001000000}"/>
  </dataValidations>
  <pageMargins left="0.78740157480314965" right="0.78740157480314965" top="0.74803149606299213" bottom="0.74803149606299213" header="0.31496062992125984" footer="0.31496062992125984"/>
  <pageSetup paperSize="9" scale="84" orientation="portrait" blackAndWhite="1" r:id="rId1"/>
  <headerFooter>
    <oddHeader>&amp;L&amp;D</oddHeader>
    <oddFooter>&amp;C&amp;P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pageSetUpPr fitToPage="1"/>
  </sheetPr>
  <dimension ref="A2:BA49"/>
  <sheetViews>
    <sheetView view="pageBreakPreview" zoomScaleNormal="100" zoomScaleSheetLayoutView="100" workbookViewId="0">
      <selection activeCell="F44" sqref="F44:AE45"/>
    </sheetView>
  </sheetViews>
  <sheetFormatPr defaultColWidth="2.77734375" defaultRowHeight="12.75" customHeight="1" x14ac:dyDescent="0.2"/>
  <cols>
    <col min="1" max="1" width="2.77734375" style="1"/>
    <col min="2" max="2" width="3.44140625" style="1" bestFit="1" customWidth="1"/>
    <col min="3" max="16384" width="2.77734375" style="1"/>
  </cols>
  <sheetData>
    <row r="2" spans="1:31" ht="12.75" customHeight="1" x14ac:dyDescent="0.2">
      <c r="A2" s="298" t="s">
        <v>99</v>
      </c>
      <c r="Z2" s="759" t="s">
        <v>95</v>
      </c>
      <c r="AA2" s="759"/>
      <c r="AB2" s="759"/>
      <c r="AC2" s="759"/>
      <c r="AD2" s="759"/>
      <c r="AE2" s="759"/>
    </row>
    <row r="3" spans="1:31" ht="12.75" customHeight="1" x14ac:dyDescent="0.2">
      <c r="A3" s="298" t="s">
        <v>1134</v>
      </c>
      <c r="O3" s="796" t="s">
        <v>1164</v>
      </c>
      <c r="P3" s="797"/>
      <c r="Q3" s="797"/>
      <c r="R3" s="797"/>
      <c r="S3" s="797"/>
      <c r="T3" s="797"/>
      <c r="U3" s="797"/>
      <c r="V3" s="798"/>
      <c r="X3" s="796" t="s">
        <v>1165</v>
      </c>
      <c r="Y3" s="797"/>
      <c r="Z3" s="797"/>
      <c r="AA3" s="797"/>
      <c r="AB3" s="797"/>
      <c r="AC3" s="797"/>
      <c r="AD3" s="797"/>
      <c r="AE3" s="798"/>
    </row>
    <row r="4" spans="1:31" ht="12.75" customHeight="1" x14ac:dyDescent="0.2">
      <c r="A4" s="298"/>
      <c r="B4" s="801" t="s">
        <v>1135</v>
      </c>
      <c r="C4" s="802"/>
      <c r="D4" s="802"/>
      <c r="E4" s="807"/>
      <c r="F4" s="808"/>
      <c r="G4" s="811" t="s">
        <v>1137</v>
      </c>
      <c r="H4" s="811"/>
      <c r="I4" s="811"/>
      <c r="J4" s="811"/>
      <c r="K4" s="812"/>
      <c r="L4" s="801" t="s">
        <v>1136</v>
      </c>
      <c r="M4" s="802"/>
      <c r="N4" s="803"/>
      <c r="O4" s="731"/>
      <c r="P4" s="731"/>
      <c r="Q4" s="730" t="s">
        <v>1138</v>
      </c>
      <c r="R4" s="730"/>
      <c r="S4" s="731"/>
      <c r="T4" s="731"/>
      <c r="U4" s="730" t="s">
        <v>1139</v>
      </c>
      <c r="V4" s="733"/>
      <c r="X4" s="799"/>
      <c r="Y4" s="731"/>
      <c r="Z4" s="730" t="s">
        <v>1138</v>
      </c>
      <c r="AA4" s="730"/>
      <c r="AB4" s="731"/>
      <c r="AC4" s="731"/>
      <c r="AD4" s="730" t="s">
        <v>1139</v>
      </c>
      <c r="AE4" s="733"/>
    </row>
    <row r="5" spans="1:31" ht="12.75" customHeight="1" x14ac:dyDescent="0.2">
      <c r="A5" s="298"/>
      <c r="B5" s="804"/>
      <c r="C5" s="805"/>
      <c r="D5" s="805"/>
      <c r="E5" s="809"/>
      <c r="F5" s="810"/>
      <c r="G5" s="813"/>
      <c r="H5" s="813"/>
      <c r="I5" s="813"/>
      <c r="J5" s="813"/>
      <c r="K5" s="814"/>
      <c r="L5" s="804"/>
      <c r="M5" s="805"/>
      <c r="N5" s="806"/>
      <c r="O5" s="732"/>
      <c r="P5" s="732"/>
      <c r="Q5" s="571"/>
      <c r="R5" s="571"/>
      <c r="S5" s="732"/>
      <c r="T5" s="732"/>
      <c r="U5" s="571"/>
      <c r="V5" s="734"/>
      <c r="X5" s="800"/>
      <c r="Y5" s="732"/>
      <c r="Z5" s="571"/>
      <c r="AA5" s="571"/>
      <c r="AB5" s="732"/>
      <c r="AC5" s="732"/>
      <c r="AD5" s="571"/>
      <c r="AE5" s="734"/>
    </row>
    <row r="6" spans="1:31" ht="12.75" customHeight="1" x14ac:dyDescent="0.2">
      <c r="A6" s="298"/>
      <c r="Z6" s="299"/>
      <c r="AA6" s="299"/>
      <c r="AB6" s="299"/>
      <c r="AC6" s="299"/>
      <c r="AD6" s="299"/>
      <c r="AE6" s="299"/>
    </row>
    <row r="7" spans="1:31" ht="12.75" customHeight="1" x14ac:dyDescent="0.2">
      <c r="A7" s="298" t="s">
        <v>1140</v>
      </c>
      <c r="Z7" s="299"/>
      <c r="AA7" s="299"/>
      <c r="AB7" s="299"/>
      <c r="AC7" s="299"/>
      <c r="AD7" s="299"/>
      <c r="AE7" s="299"/>
    </row>
    <row r="8" spans="1:31" ht="12.75" customHeight="1" x14ac:dyDescent="0.2">
      <c r="A8" s="298"/>
      <c r="B8" s="701" t="s">
        <v>601</v>
      </c>
      <c r="C8" s="822"/>
      <c r="D8" s="702"/>
      <c r="E8" s="574" t="s">
        <v>102</v>
      </c>
      <c r="F8" s="574"/>
      <c r="G8" s="574"/>
      <c r="H8" s="574"/>
      <c r="I8" s="772"/>
      <c r="J8" s="773"/>
      <c r="K8" s="773"/>
      <c r="L8" s="773"/>
      <c r="M8" s="773"/>
      <c r="N8" s="776" t="s">
        <v>104</v>
      </c>
      <c r="O8" s="4"/>
      <c r="P8" s="4"/>
      <c r="Q8" s="573" t="s">
        <v>1131</v>
      </c>
      <c r="R8" s="573"/>
      <c r="S8" s="573"/>
      <c r="T8" s="574" t="s">
        <v>102</v>
      </c>
      <c r="U8" s="574"/>
      <c r="V8" s="574"/>
      <c r="W8" s="574"/>
      <c r="X8" s="772"/>
      <c r="Y8" s="773"/>
      <c r="Z8" s="773"/>
      <c r="AA8" s="773"/>
      <c r="AB8" s="773"/>
      <c r="AC8" s="776" t="s">
        <v>104</v>
      </c>
      <c r="AD8" s="299"/>
      <c r="AE8" s="299"/>
    </row>
    <row r="9" spans="1:31" ht="12.75" customHeight="1" x14ac:dyDescent="0.2">
      <c r="A9" s="298"/>
      <c r="B9" s="703"/>
      <c r="C9" s="512"/>
      <c r="D9" s="704"/>
      <c r="E9" s="574"/>
      <c r="F9" s="574"/>
      <c r="G9" s="574"/>
      <c r="H9" s="574"/>
      <c r="I9" s="774"/>
      <c r="J9" s="775"/>
      <c r="K9" s="775"/>
      <c r="L9" s="775"/>
      <c r="M9" s="775"/>
      <c r="N9" s="627"/>
      <c r="O9" s="4"/>
      <c r="P9" s="4"/>
      <c r="Q9" s="573"/>
      <c r="R9" s="573"/>
      <c r="S9" s="573"/>
      <c r="T9" s="574"/>
      <c r="U9" s="574"/>
      <c r="V9" s="574"/>
      <c r="W9" s="574"/>
      <c r="X9" s="774"/>
      <c r="Y9" s="775"/>
      <c r="Z9" s="775"/>
      <c r="AA9" s="775"/>
      <c r="AB9" s="775"/>
      <c r="AC9" s="627"/>
      <c r="AD9" s="299"/>
      <c r="AE9" s="299"/>
    </row>
    <row r="10" spans="1:31" ht="12.75" customHeight="1" x14ac:dyDescent="0.2">
      <c r="A10" s="298"/>
      <c r="B10" s="703"/>
      <c r="C10" s="512"/>
      <c r="D10" s="704"/>
      <c r="E10" s="574" t="s">
        <v>103</v>
      </c>
      <c r="F10" s="574"/>
      <c r="G10" s="574"/>
      <c r="H10" s="574"/>
      <c r="I10" s="772"/>
      <c r="J10" s="773"/>
      <c r="K10" s="773"/>
      <c r="L10" s="773"/>
      <c r="M10" s="773"/>
      <c r="N10" s="776" t="s">
        <v>104</v>
      </c>
      <c r="O10" s="4"/>
      <c r="P10" s="4"/>
      <c r="Q10" s="573"/>
      <c r="R10" s="573"/>
      <c r="S10" s="573"/>
      <c r="T10" s="574" t="s">
        <v>103</v>
      </c>
      <c r="U10" s="574"/>
      <c r="V10" s="574"/>
      <c r="W10" s="574"/>
      <c r="X10" s="772"/>
      <c r="Y10" s="773"/>
      <c r="Z10" s="773"/>
      <c r="AA10" s="773"/>
      <c r="AB10" s="773"/>
      <c r="AC10" s="776" t="s">
        <v>104</v>
      </c>
      <c r="AD10" s="299"/>
      <c r="AE10" s="299"/>
    </row>
    <row r="11" spans="1:31" ht="12.75" customHeight="1" x14ac:dyDescent="0.2">
      <c r="A11" s="298"/>
      <c r="B11" s="823"/>
      <c r="C11" s="824"/>
      <c r="D11" s="825"/>
      <c r="E11" s="574"/>
      <c r="F11" s="574"/>
      <c r="G11" s="574"/>
      <c r="H11" s="574"/>
      <c r="I11" s="774"/>
      <c r="J11" s="775"/>
      <c r="K11" s="775"/>
      <c r="L11" s="775"/>
      <c r="M11" s="775"/>
      <c r="N11" s="627"/>
      <c r="O11" s="4"/>
      <c r="P11" s="4"/>
      <c r="Q11" s="573"/>
      <c r="R11" s="573"/>
      <c r="S11" s="573"/>
      <c r="T11" s="574"/>
      <c r="U11" s="574"/>
      <c r="V11" s="574"/>
      <c r="W11" s="574"/>
      <c r="X11" s="774"/>
      <c r="Y11" s="775"/>
      <c r="Z11" s="775"/>
      <c r="AA11" s="775"/>
      <c r="AB11" s="775"/>
      <c r="AC11" s="627"/>
      <c r="AD11" s="299"/>
      <c r="AE11" s="299"/>
    </row>
    <row r="12" spans="1:31" ht="12.75" customHeight="1" x14ac:dyDescent="0.2">
      <c r="A12" s="298"/>
      <c r="B12" s="4"/>
      <c r="C12" s="4"/>
      <c r="D12" s="4"/>
      <c r="E12" s="4"/>
      <c r="F12" s="4"/>
      <c r="G12" s="4"/>
      <c r="H12" s="4"/>
      <c r="I12" s="4"/>
      <c r="J12" s="4"/>
      <c r="K12" s="4"/>
      <c r="L12" s="4"/>
      <c r="M12" s="4"/>
      <c r="N12" s="4"/>
      <c r="O12" s="4"/>
      <c r="P12" s="4"/>
      <c r="Q12" s="4"/>
      <c r="R12" s="4"/>
      <c r="S12" s="4"/>
      <c r="T12" s="4"/>
      <c r="U12" s="4"/>
      <c r="V12" s="4"/>
      <c r="W12" s="4"/>
      <c r="X12" s="4"/>
      <c r="Y12" s="4"/>
      <c r="Z12" s="299"/>
      <c r="AA12" s="299"/>
      <c r="AB12" s="299"/>
      <c r="AC12" s="299"/>
      <c r="AD12" s="299"/>
      <c r="AE12" s="299"/>
    </row>
    <row r="13" spans="1:31" ht="12.75" customHeight="1" x14ac:dyDescent="0.2">
      <c r="A13" s="298" t="s">
        <v>1141</v>
      </c>
      <c r="Z13" s="759" t="s">
        <v>95</v>
      </c>
      <c r="AA13" s="759"/>
      <c r="AB13" s="759"/>
      <c r="AC13" s="759"/>
      <c r="AD13" s="759"/>
      <c r="AE13" s="759"/>
    </row>
    <row r="14" spans="1:31" ht="12.75" customHeight="1" x14ac:dyDescent="0.2">
      <c r="B14" s="815" t="s">
        <v>96</v>
      </c>
      <c r="C14" s="815"/>
      <c r="D14" s="815" t="s">
        <v>97</v>
      </c>
      <c r="E14" s="574" t="s">
        <v>100</v>
      </c>
      <c r="F14" s="574"/>
      <c r="G14" s="574"/>
      <c r="H14" s="574"/>
      <c r="I14" s="772"/>
      <c r="J14" s="773"/>
      <c r="K14" s="773"/>
      <c r="L14" s="773"/>
      <c r="M14" s="773"/>
      <c r="N14" s="776" t="s">
        <v>104</v>
      </c>
      <c r="Q14" s="816" t="s">
        <v>1132</v>
      </c>
      <c r="R14" s="817"/>
      <c r="S14" s="815" t="s">
        <v>97</v>
      </c>
      <c r="T14" s="574" t="s">
        <v>100</v>
      </c>
      <c r="U14" s="574"/>
      <c r="V14" s="574"/>
      <c r="W14" s="574"/>
      <c r="X14" s="772"/>
      <c r="Y14" s="773"/>
      <c r="Z14" s="773"/>
      <c r="AA14" s="773"/>
      <c r="AB14" s="773"/>
      <c r="AC14" s="776" t="s">
        <v>104</v>
      </c>
    </row>
    <row r="15" spans="1:31" ht="12.75" customHeight="1" x14ac:dyDescent="0.2">
      <c r="B15" s="815"/>
      <c r="C15" s="815"/>
      <c r="D15" s="815"/>
      <c r="E15" s="574"/>
      <c r="F15" s="574"/>
      <c r="G15" s="574"/>
      <c r="H15" s="574"/>
      <c r="I15" s="774"/>
      <c r="J15" s="775"/>
      <c r="K15" s="775"/>
      <c r="L15" s="775"/>
      <c r="M15" s="775"/>
      <c r="N15" s="627"/>
      <c r="Q15" s="818"/>
      <c r="R15" s="819"/>
      <c r="S15" s="815"/>
      <c r="T15" s="574"/>
      <c r="U15" s="574"/>
      <c r="V15" s="574"/>
      <c r="W15" s="574"/>
      <c r="X15" s="774"/>
      <c r="Y15" s="775"/>
      <c r="Z15" s="775"/>
      <c r="AA15" s="775"/>
      <c r="AB15" s="775"/>
      <c r="AC15" s="627"/>
    </row>
    <row r="16" spans="1:31" ht="12.75" customHeight="1" x14ac:dyDescent="0.2">
      <c r="B16" s="815"/>
      <c r="C16" s="815"/>
      <c r="D16" s="815"/>
      <c r="E16" s="574" t="s">
        <v>101</v>
      </c>
      <c r="F16" s="574"/>
      <c r="G16" s="574"/>
      <c r="H16" s="574"/>
      <c r="I16" s="772"/>
      <c r="J16" s="773"/>
      <c r="K16" s="773"/>
      <c r="L16" s="773"/>
      <c r="M16" s="773"/>
      <c r="N16" s="776" t="s">
        <v>104</v>
      </c>
      <c r="Q16" s="818"/>
      <c r="R16" s="819"/>
      <c r="S16" s="815"/>
      <c r="T16" s="574" t="s">
        <v>101</v>
      </c>
      <c r="U16" s="574"/>
      <c r="V16" s="574"/>
      <c r="W16" s="574"/>
      <c r="X16" s="772"/>
      <c r="Y16" s="773"/>
      <c r="Z16" s="773"/>
      <c r="AA16" s="773"/>
      <c r="AB16" s="773"/>
      <c r="AC16" s="776" t="s">
        <v>104</v>
      </c>
    </row>
    <row r="17" spans="1:53" ht="12.75" customHeight="1" x14ac:dyDescent="0.2">
      <c r="B17" s="815"/>
      <c r="C17" s="815"/>
      <c r="D17" s="815"/>
      <c r="E17" s="574"/>
      <c r="F17" s="574"/>
      <c r="G17" s="574"/>
      <c r="H17" s="574"/>
      <c r="I17" s="774"/>
      <c r="J17" s="775"/>
      <c r="K17" s="775"/>
      <c r="L17" s="775"/>
      <c r="M17" s="775"/>
      <c r="N17" s="627"/>
      <c r="Q17" s="818"/>
      <c r="R17" s="819"/>
      <c r="S17" s="815"/>
      <c r="T17" s="574"/>
      <c r="U17" s="574"/>
      <c r="V17" s="574"/>
      <c r="W17" s="574"/>
      <c r="X17" s="774"/>
      <c r="Y17" s="775"/>
      <c r="Z17" s="775"/>
      <c r="AA17" s="775"/>
      <c r="AB17" s="775"/>
      <c r="AC17" s="627"/>
      <c r="AL17" s="235"/>
      <c r="AM17" s="235"/>
      <c r="AN17" s="235"/>
      <c r="AO17" s="235"/>
      <c r="AP17" s="235"/>
      <c r="AR17" s="235"/>
      <c r="AS17" s="235"/>
      <c r="AT17" s="235"/>
      <c r="AU17" s="235"/>
      <c r="AV17" s="235"/>
    </row>
    <row r="18" spans="1:53" ht="12.75" customHeight="1" x14ac:dyDescent="0.15">
      <c r="B18" s="815"/>
      <c r="C18" s="815"/>
      <c r="D18" s="815"/>
      <c r="E18" s="574" t="s">
        <v>102</v>
      </c>
      <c r="F18" s="574"/>
      <c r="G18" s="574"/>
      <c r="H18" s="574"/>
      <c r="I18" s="772"/>
      <c r="J18" s="773"/>
      <c r="K18" s="773"/>
      <c r="L18" s="773"/>
      <c r="M18" s="773"/>
      <c r="N18" s="776" t="s">
        <v>104</v>
      </c>
      <c r="Q18" s="818"/>
      <c r="R18" s="819"/>
      <c r="S18" s="815"/>
      <c r="T18" s="574" t="s">
        <v>102</v>
      </c>
      <c r="U18" s="574"/>
      <c r="V18" s="574"/>
      <c r="W18" s="574"/>
      <c r="X18" s="772"/>
      <c r="Y18" s="773"/>
      <c r="Z18" s="773"/>
      <c r="AA18" s="773"/>
      <c r="AB18" s="773"/>
      <c r="AC18" s="776" t="s">
        <v>104</v>
      </c>
      <c r="AL18" s="300"/>
      <c r="AN18" s="301"/>
      <c r="AO18" s="302"/>
      <c r="AP18" s="302"/>
      <c r="AQ18" s="302"/>
      <c r="AR18" s="300"/>
      <c r="AS18" s="300"/>
      <c r="AT18" s="300"/>
      <c r="AU18" s="300"/>
      <c r="AV18" s="300"/>
    </row>
    <row r="19" spans="1:53" ht="12.75" customHeight="1" x14ac:dyDescent="0.15">
      <c r="B19" s="815"/>
      <c r="C19" s="815"/>
      <c r="D19" s="815"/>
      <c r="E19" s="574"/>
      <c r="F19" s="574"/>
      <c r="G19" s="574"/>
      <c r="H19" s="574"/>
      <c r="I19" s="774"/>
      <c r="J19" s="775"/>
      <c r="K19" s="775"/>
      <c r="L19" s="775"/>
      <c r="M19" s="775"/>
      <c r="N19" s="627"/>
      <c r="Q19" s="818"/>
      <c r="R19" s="819"/>
      <c r="S19" s="815"/>
      <c r="T19" s="574"/>
      <c r="U19" s="574"/>
      <c r="V19" s="574"/>
      <c r="W19" s="574"/>
      <c r="X19" s="774"/>
      <c r="Y19" s="775"/>
      <c r="Z19" s="775"/>
      <c r="AA19" s="775"/>
      <c r="AB19" s="775"/>
      <c r="AC19" s="627"/>
      <c r="AL19" s="300"/>
      <c r="AN19" s="301"/>
      <c r="AO19" s="302"/>
      <c r="AP19" s="302"/>
      <c r="AQ19" s="302"/>
      <c r="AR19" s="300"/>
      <c r="AS19" s="300"/>
      <c r="AT19" s="300"/>
      <c r="AU19" s="300"/>
      <c r="AV19" s="300"/>
    </row>
    <row r="20" spans="1:53" ht="12.75" customHeight="1" x14ac:dyDescent="0.15">
      <c r="B20" s="815"/>
      <c r="C20" s="815"/>
      <c r="D20" s="815"/>
      <c r="E20" s="574" t="s">
        <v>103</v>
      </c>
      <c r="F20" s="574"/>
      <c r="G20" s="574"/>
      <c r="H20" s="574"/>
      <c r="I20" s="772"/>
      <c r="J20" s="773"/>
      <c r="K20" s="773"/>
      <c r="L20" s="773"/>
      <c r="M20" s="773"/>
      <c r="N20" s="776" t="s">
        <v>104</v>
      </c>
      <c r="Q20" s="818"/>
      <c r="R20" s="819"/>
      <c r="S20" s="815"/>
      <c r="T20" s="574" t="s">
        <v>103</v>
      </c>
      <c r="U20" s="574"/>
      <c r="V20" s="574"/>
      <c r="W20" s="574"/>
      <c r="X20" s="772"/>
      <c r="Y20" s="773"/>
      <c r="Z20" s="773"/>
      <c r="AA20" s="773"/>
      <c r="AB20" s="773"/>
      <c r="AC20" s="776" t="s">
        <v>104</v>
      </c>
      <c r="AL20" s="300"/>
      <c r="AN20" s="301"/>
      <c r="AO20" s="302"/>
      <c r="AP20" s="302"/>
      <c r="AQ20" s="302"/>
      <c r="AR20" s="300"/>
      <c r="AS20" s="300"/>
      <c r="AT20" s="300"/>
      <c r="AU20" s="300"/>
      <c r="AV20" s="300"/>
    </row>
    <row r="21" spans="1:53" ht="12.75" customHeight="1" x14ac:dyDescent="0.15">
      <c r="B21" s="815"/>
      <c r="C21" s="815"/>
      <c r="D21" s="815"/>
      <c r="E21" s="574"/>
      <c r="F21" s="574"/>
      <c r="G21" s="574"/>
      <c r="H21" s="574"/>
      <c r="I21" s="774"/>
      <c r="J21" s="775"/>
      <c r="K21" s="775"/>
      <c r="L21" s="775"/>
      <c r="M21" s="775"/>
      <c r="N21" s="627"/>
      <c r="Q21" s="818"/>
      <c r="R21" s="819"/>
      <c r="S21" s="815"/>
      <c r="T21" s="574"/>
      <c r="U21" s="574"/>
      <c r="V21" s="574"/>
      <c r="W21" s="574"/>
      <c r="X21" s="774"/>
      <c r="Y21" s="775"/>
      <c r="Z21" s="775"/>
      <c r="AA21" s="775"/>
      <c r="AB21" s="775"/>
      <c r="AC21" s="627"/>
      <c r="AL21" s="300"/>
      <c r="AN21" s="301"/>
      <c r="AO21" s="302"/>
      <c r="AP21" s="302"/>
      <c r="AQ21" s="302"/>
      <c r="AR21" s="300"/>
      <c r="AS21" s="300"/>
      <c r="AT21" s="300"/>
      <c r="AU21" s="300"/>
      <c r="AV21" s="300"/>
    </row>
    <row r="22" spans="1:53" ht="12.75" customHeight="1" x14ac:dyDescent="0.15">
      <c r="B22" s="815"/>
      <c r="C22" s="815"/>
      <c r="D22" s="815" t="s">
        <v>98</v>
      </c>
      <c r="E22" s="574" t="s">
        <v>100</v>
      </c>
      <c r="F22" s="574"/>
      <c r="G22" s="574"/>
      <c r="H22" s="574"/>
      <c r="I22" s="772"/>
      <c r="J22" s="773"/>
      <c r="K22" s="773"/>
      <c r="L22" s="773"/>
      <c r="M22" s="773"/>
      <c r="N22" s="776" t="s">
        <v>104</v>
      </c>
      <c r="Q22" s="818"/>
      <c r="R22" s="819"/>
      <c r="S22" s="815" t="s">
        <v>98</v>
      </c>
      <c r="T22" s="574" t="s">
        <v>100</v>
      </c>
      <c r="U22" s="574"/>
      <c r="V22" s="574"/>
      <c r="W22" s="574"/>
      <c r="X22" s="772"/>
      <c r="Y22" s="773"/>
      <c r="Z22" s="773"/>
      <c r="AA22" s="773"/>
      <c r="AB22" s="773"/>
      <c r="AC22" s="776" t="s">
        <v>104</v>
      </c>
      <c r="AL22" s="300"/>
      <c r="AN22" s="301"/>
      <c r="AO22" s="302"/>
      <c r="AP22" s="302"/>
      <c r="AQ22" s="302"/>
      <c r="AR22" s="300"/>
      <c r="AS22" s="300"/>
      <c r="AT22" s="300"/>
      <c r="AU22" s="300"/>
      <c r="AV22" s="300"/>
    </row>
    <row r="23" spans="1:53" ht="12.75" customHeight="1" x14ac:dyDescent="0.15">
      <c r="B23" s="815"/>
      <c r="C23" s="815"/>
      <c r="D23" s="815"/>
      <c r="E23" s="574"/>
      <c r="F23" s="574"/>
      <c r="G23" s="574"/>
      <c r="H23" s="574"/>
      <c r="I23" s="774"/>
      <c r="J23" s="775"/>
      <c r="K23" s="775"/>
      <c r="L23" s="775"/>
      <c r="M23" s="775"/>
      <c r="N23" s="627"/>
      <c r="Q23" s="818"/>
      <c r="R23" s="819"/>
      <c r="S23" s="815"/>
      <c r="T23" s="574"/>
      <c r="U23" s="574"/>
      <c r="V23" s="574"/>
      <c r="W23" s="574"/>
      <c r="X23" s="774"/>
      <c r="Y23" s="775"/>
      <c r="Z23" s="775"/>
      <c r="AA23" s="775"/>
      <c r="AB23" s="775"/>
      <c r="AC23" s="627"/>
      <c r="AL23" s="300"/>
      <c r="AN23" s="301"/>
      <c r="AO23" s="302"/>
      <c r="AP23" s="302"/>
      <c r="AQ23" s="302"/>
      <c r="AR23" s="300"/>
      <c r="AS23" s="300"/>
      <c r="AT23" s="300"/>
      <c r="AU23" s="300"/>
      <c r="AV23" s="300"/>
    </row>
    <row r="24" spans="1:53" ht="12.75" customHeight="1" x14ac:dyDescent="0.15">
      <c r="B24" s="815"/>
      <c r="C24" s="815"/>
      <c r="D24" s="815"/>
      <c r="E24" s="574" t="s">
        <v>101</v>
      </c>
      <c r="F24" s="574"/>
      <c r="G24" s="574"/>
      <c r="H24" s="574"/>
      <c r="I24" s="772"/>
      <c r="J24" s="773"/>
      <c r="K24" s="773"/>
      <c r="L24" s="773"/>
      <c r="M24" s="773"/>
      <c r="N24" s="776" t="s">
        <v>104</v>
      </c>
      <c r="Q24" s="818"/>
      <c r="R24" s="819"/>
      <c r="S24" s="815"/>
      <c r="T24" s="574" t="s">
        <v>101</v>
      </c>
      <c r="U24" s="574"/>
      <c r="V24" s="574"/>
      <c r="W24" s="574"/>
      <c r="X24" s="772"/>
      <c r="Y24" s="773"/>
      <c r="Z24" s="773"/>
      <c r="AA24" s="773"/>
      <c r="AB24" s="773"/>
      <c r="AC24" s="776" t="s">
        <v>104</v>
      </c>
      <c r="AL24" s="302"/>
      <c r="AN24" s="301"/>
      <c r="AO24" s="302"/>
      <c r="AP24" s="302"/>
      <c r="AQ24" s="302"/>
      <c r="AR24" s="302"/>
      <c r="AS24" s="302"/>
      <c r="AT24" s="302"/>
      <c r="AU24" s="302"/>
      <c r="AV24" s="300"/>
    </row>
    <row r="25" spans="1:53" ht="12.75" customHeight="1" x14ac:dyDescent="0.15">
      <c r="B25" s="815"/>
      <c r="C25" s="815"/>
      <c r="D25" s="815"/>
      <c r="E25" s="574"/>
      <c r="F25" s="574"/>
      <c r="G25" s="574"/>
      <c r="H25" s="574"/>
      <c r="I25" s="774"/>
      <c r="J25" s="775"/>
      <c r="K25" s="775"/>
      <c r="L25" s="775"/>
      <c r="M25" s="775"/>
      <c r="N25" s="627"/>
      <c r="Q25" s="818"/>
      <c r="R25" s="819"/>
      <c r="S25" s="815"/>
      <c r="T25" s="574"/>
      <c r="U25" s="574"/>
      <c r="V25" s="574"/>
      <c r="W25" s="574"/>
      <c r="X25" s="774"/>
      <c r="Y25" s="775"/>
      <c r="Z25" s="775"/>
      <c r="AA25" s="775"/>
      <c r="AB25" s="775"/>
      <c r="AC25" s="627"/>
      <c r="AL25" s="302"/>
      <c r="AN25" s="301"/>
      <c r="AO25" s="302"/>
      <c r="AP25" s="302"/>
      <c r="AQ25" s="302"/>
      <c r="AR25" s="302"/>
      <c r="AS25" s="302"/>
      <c r="AT25" s="302"/>
      <c r="AU25" s="302"/>
      <c r="AV25" s="300"/>
    </row>
    <row r="26" spans="1:53" ht="12.75" customHeight="1" x14ac:dyDescent="0.2">
      <c r="B26" s="815"/>
      <c r="C26" s="815"/>
      <c r="D26" s="815"/>
      <c r="E26" s="574" t="s">
        <v>102</v>
      </c>
      <c r="F26" s="574"/>
      <c r="G26" s="574"/>
      <c r="H26" s="574"/>
      <c r="I26" s="772"/>
      <c r="J26" s="773"/>
      <c r="K26" s="773"/>
      <c r="L26" s="773"/>
      <c r="M26" s="773"/>
      <c r="N26" s="776" t="s">
        <v>104</v>
      </c>
      <c r="Q26" s="818"/>
      <c r="R26" s="819"/>
      <c r="S26" s="815"/>
      <c r="T26" s="574" t="s">
        <v>102</v>
      </c>
      <c r="U26" s="574"/>
      <c r="V26" s="574"/>
      <c r="W26" s="574"/>
      <c r="X26" s="772"/>
      <c r="Y26" s="773"/>
      <c r="Z26" s="773"/>
      <c r="AA26" s="773"/>
      <c r="AB26" s="773"/>
      <c r="AC26" s="776" t="s">
        <v>104</v>
      </c>
    </row>
    <row r="27" spans="1:53" ht="12.75" customHeight="1" x14ac:dyDescent="0.2">
      <c r="B27" s="815"/>
      <c r="C27" s="815"/>
      <c r="D27" s="815"/>
      <c r="E27" s="574"/>
      <c r="F27" s="574"/>
      <c r="G27" s="574"/>
      <c r="H27" s="574"/>
      <c r="I27" s="774"/>
      <c r="J27" s="775"/>
      <c r="K27" s="775"/>
      <c r="L27" s="775"/>
      <c r="M27" s="775"/>
      <c r="N27" s="627"/>
      <c r="Q27" s="818"/>
      <c r="R27" s="819"/>
      <c r="S27" s="815"/>
      <c r="T27" s="574"/>
      <c r="U27" s="574"/>
      <c r="V27" s="574"/>
      <c r="W27" s="574"/>
      <c r="X27" s="774"/>
      <c r="Y27" s="775"/>
      <c r="Z27" s="775"/>
      <c r="AA27" s="775"/>
      <c r="AB27" s="775"/>
      <c r="AC27" s="627"/>
    </row>
    <row r="28" spans="1:53" ht="12.75" customHeight="1" x14ac:dyDescent="0.2">
      <c r="B28" s="815"/>
      <c r="C28" s="815"/>
      <c r="D28" s="815"/>
      <c r="E28" s="574" t="s">
        <v>103</v>
      </c>
      <c r="F28" s="574"/>
      <c r="G28" s="574"/>
      <c r="H28" s="574"/>
      <c r="I28" s="772"/>
      <c r="J28" s="773"/>
      <c r="K28" s="773"/>
      <c r="L28" s="773"/>
      <c r="M28" s="773"/>
      <c r="N28" s="776" t="s">
        <v>104</v>
      </c>
      <c r="Q28" s="818"/>
      <c r="R28" s="819"/>
      <c r="S28" s="815"/>
      <c r="T28" s="574" t="s">
        <v>103</v>
      </c>
      <c r="U28" s="574"/>
      <c r="V28" s="574"/>
      <c r="W28" s="574"/>
      <c r="X28" s="772"/>
      <c r="Y28" s="773"/>
      <c r="Z28" s="773"/>
      <c r="AA28" s="773"/>
      <c r="AB28" s="773"/>
      <c r="AC28" s="776" t="s">
        <v>104</v>
      </c>
    </row>
    <row r="29" spans="1:53" ht="12.75" customHeight="1" x14ac:dyDescent="0.2">
      <c r="B29" s="815"/>
      <c r="C29" s="815"/>
      <c r="D29" s="815"/>
      <c r="E29" s="574"/>
      <c r="F29" s="574"/>
      <c r="G29" s="574"/>
      <c r="H29" s="574"/>
      <c r="I29" s="774"/>
      <c r="J29" s="775"/>
      <c r="K29" s="775"/>
      <c r="L29" s="775"/>
      <c r="M29" s="775"/>
      <c r="N29" s="627"/>
      <c r="Q29" s="820"/>
      <c r="R29" s="821"/>
      <c r="S29" s="815"/>
      <c r="T29" s="574"/>
      <c r="U29" s="574"/>
      <c r="V29" s="574"/>
      <c r="W29" s="574"/>
      <c r="X29" s="774"/>
      <c r="Y29" s="775"/>
      <c r="Z29" s="775"/>
      <c r="AA29" s="775"/>
      <c r="AB29" s="775"/>
      <c r="AC29" s="627"/>
    </row>
    <row r="30" spans="1:53" ht="12.75" customHeight="1" x14ac:dyDescent="0.2">
      <c r="D30" s="303"/>
      <c r="E30" s="303"/>
      <c r="F30" s="303"/>
      <c r="G30" s="303"/>
      <c r="AH30" s="234"/>
      <c r="AI30" s="234"/>
      <c r="AJ30" s="234"/>
      <c r="AK30" s="234"/>
      <c r="AL30" s="234"/>
      <c r="AM30" s="234"/>
      <c r="AN30" s="234"/>
      <c r="AO30" s="234"/>
      <c r="AP30" s="234"/>
      <c r="AQ30" s="234"/>
      <c r="AR30" s="234"/>
      <c r="AS30" s="234"/>
      <c r="AT30" s="234"/>
      <c r="AU30" s="234"/>
      <c r="AV30" s="234"/>
      <c r="AW30" s="234"/>
      <c r="AX30" s="234"/>
      <c r="AY30" s="234"/>
      <c r="AZ30" s="234"/>
      <c r="BA30" s="234"/>
    </row>
    <row r="31" spans="1:53" ht="12.75" customHeight="1" x14ac:dyDescent="0.2">
      <c r="A31" s="298" t="s">
        <v>1148</v>
      </c>
      <c r="AH31" s="234"/>
      <c r="AI31" s="234"/>
      <c r="AJ31" s="234"/>
      <c r="AK31" s="234"/>
      <c r="AL31" s="234"/>
      <c r="AM31" s="234"/>
      <c r="AN31" s="234"/>
      <c r="AO31" s="234"/>
      <c r="AP31" s="234"/>
      <c r="AQ31" s="234"/>
      <c r="AR31" s="234"/>
      <c r="AS31" s="234"/>
      <c r="AT31" s="234"/>
      <c r="AU31" s="234"/>
      <c r="AV31" s="234"/>
      <c r="AW31" s="234"/>
      <c r="AX31" s="234"/>
      <c r="AY31" s="234"/>
      <c r="AZ31" s="234"/>
      <c r="BA31" s="234"/>
    </row>
    <row r="32" spans="1:53" ht="12.75" customHeight="1" x14ac:dyDescent="0.2">
      <c r="A32" s="298"/>
      <c r="B32" s="4" t="s">
        <v>1142</v>
      </c>
      <c r="D32" s="2"/>
      <c r="E32" s="2"/>
      <c r="F32" s="2"/>
      <c r="G32" s="2"/>
      <c r="H32" s="2"/>
      <c r="Y32" s="759" t="s">
        <v>1158</v>
      </c>
      <c r="Z32" s="759"/>
      <c r="AA32" s="759"/>
      <c r="AB32" s="759"/>
      <c r="AC32" s="759"/>
      <c r="AD32" s="759"/>
      <c r="AH32" s="234"/>
      <c r="AI32" s="234"/>
      <c r="AJ32" s="234"/>
      <c r="AK32" s="234"/>
      <c r="AL32" s="234"/>
      <c r="AM32" s="234"/>
      <c r="AN32" s="234"/>
      <c r="AO32" s="234"/>
      <c r="AP32" s="234"/>
      <c r="AQ32" s="234"/>
      <c r="AR32" s="234"/>
      <c r="AS32" s="234"/>
      <c r="AT32" s="234"/>
      <c r="AU32" s="234"/>
      <c r="AV32" s="234"/>
      <c r="AW32" s="234"/>
      <c r="AX32" s="234"/>
      <c r="AY32" s="234"/>
      <c r="AZ32" s="234"/>
      <c r="BA32" s="234"/>
    </row>
    <row r="33" spans="2:53" ht="12.75" customHeight="1" x14ac:dyDescent="0.2">
      <c r="B33" s="628"/>
      <c r="C33" s="629"/>
      <c r="D33" s="629"/>
      <c r="E33" s="629"/>
      <c r="F33" s="630"/>
      <c r="G33" s="632" t="s">
        <v>105</v>
      </c>
      <c r="H33" s="632"/>
      <c r="I33" s="632"/>
      <c r="J33" s="632"/>
      <c r="K33" s="632"/>
      <c r="L33" s="632"/>
      <c r="M33" s="632" t="s">
        <v>106</v>
      </c>
      <c r="N33" s="632"/>
      <c r="O33" s="632"/>
      <c r="P33" s="632"/>
      <c r="Q33" s="632"/>
      <c r="R33" s="756" t="s">
        <v>107</v>
      </c>
      <c r="S33" s="757"/>
      <c r="T33" s="757"/>
      <c r="U33" s="757"/>
      <c r="V33" s="757"/>
      <c r="W33" s="757"/>
      <c r="X33" s="757"/>
      <c r="Y33" s="757"/>
      <c r="Z33" s="757"/>
      <c r="AA33" s="757"/>
      <c r="AB33" s="757"/>
      <c r="AC33" s="758"/>
      <c r="AH33" s="236"/>
      <c r="AI33" s="236"/>
      <c r="AJ33" s="236"/>
      <c r="AK33" s="238"/>
      <c r="AL33" s="238"/>
      <c r="AM33" s="235"/>
      <c r="AN33" s="235"/>
      <c r="AO33" s="235"/>
      <c r="AP33" s="236"/>
      <c r="AQ33" s="236"/>
      <c r="AR33" s="236"/>
      <c r="AS33" s="236"/>
      <c r="AT33" s="238"/>
      <c r="AU33" s="238"/>
      <c r="AV33" s="238"/>
      <c r="AW33" s="238"/>
      <c r="AX33" s="238"/>
      <c r="AY33" s="304"/>
      <c r="AZ33" s="304"/>
      <c r="BA33" s="304"/>
    </row>
    <row r="34" spans="2:53" ht="12.75" customHeight="1" x14ac:dyDescent="0.2">
      <c r="B34" s="786" t="s">
        <v>1133</v>
      </c>
      <c r="C34" s="787"/>
      <c r="D34" s="787"/>
      <c r="E34" s="787"/>
      <c r="F34" s="788"/>
      <c r="G34" s="777">
        <f>M34+R34</f>
        <v>0</v>
      </c>
      <c r="H34" s="777"/>
      <c r="I34" s="777"/>
      <c r="J34" s="777"/>
      <c r="K34" s="778"/>
      <c r="L34" s="779" t="s">
        <v>108</v>
      </c>
      <c r="M34" s="780"/>
      <c r="N34" s="781"/>
      <c r="O34" s="781"/>
      <c r="P34" s="781"/>
      <c r="Q34" s="795" t="s">
        <v>108</v>
      </c>
      <c r="R34" s="739"/>
      <c r="S34" s="740"/>
      <c r="T34" s="740"/>
      <c r="U34" s="740"/>
      <c r="V34" s="745" t="s">
        <v>108</v>
      </c>
      <c r="W34" s="305"/>
      <c r="X34" s="305"/>
      <c r="Y34" s="305"/>
      <c r="Z34" s="305"/>
      <c r="AA34" s="306"/>
      <c r="AB34" s="306"/>
      <c r="AC34" s="307"/>
      <c r="AH34" s="236"/>
      <c r="AI34" s="236"/>
      <c r="AJ34" s="236"/>
      <c r="AK34" s="238"/>
      <c r="AL34" s="238"/>
      <c r="AM34" s="235"/>
      <c r="AN34" s="235"/>
      <c r="AO34" s="235"/>
      <c r="AP34" s="236"/>
      <c r="AQ34" s="236"/>
      <c r="AR34" s="236"/>
      <c r="AS34" s="236"/>
      <c r="AT34" s="238"/>
      <c r="AU34" s="308"/>
      <c r="AV34" s="308"/>
      <c r="AW34" s="308"/>
      <c r="AX34" s="308"/>
      <c r="AY34" s="304"/>
      <c r="AZ34" s="304"/>
      <c r="BA34" s="304"/>
    </row>
    <row r="35" spans="2:53" ht="12.75" customHeight="1" x14ac:dyDescent="0.2">
      <c r="B35" s="789"/>
      <c r="C35" s="790"/>
      <c r="D35" s="790"/>
      <c r="E35" s="790"/>
      <c r="F35" s="791"/>
      <c r="G35" s="777"/>
      <c r="H35" s="777"/>
      <c r="I35" s="777"/>
      <c r="J35" s="777"/>
      <c r="K35" s="778"/>
      <c r="L35" s="779"/>
      <c r="M35" s="782"/>
      <c r="N35" s="783"/>
      <c r="O35" s="783"/>
      <c r="P35" s="783"/>
      <c r="Q35" s="795"/>
      <c r="R35" s="741"/>
      <c r="S35" s="742"/>
      <c r="T35" s="742"/>
      <c r="U35" s="742"/>
      <c r="V35" s="746"/>
      <c r="W35" s="748" t="s">
        <v>1130</v>
      </c>
      <c r="X35" s="749"/>
      <c r="Y35" s="749"/>
      <c r="Z35" s="750"/>
      <c r="AA35" s="723"/>
      <c r="AB35" s="724"/>
      <c r="AC35" s="728" t="s">
        <v>108</v>
      </c>
      <c r="AH35" s="236"/>
      <c r="AI35" s="236"/>
      <c r="AJ35" s="236"/>
      <c r="AK35" s="238"/>
      <c r="AL35" s="238"/>
      <c r="AM35" s="235"/>
      <c r="AN35" s="235"/>
      <c r="AO35" s="235"/>
      <c r="AP35" s="236"/>
      <c r="AQ35" s="236"/>
      <c r="AR35" s="236"/>
      <c r="AS35" s="236"/>
      <c r="AT35" s="238"/>
      <c r="AU35" s="308"/>
      <c r="AV35" s="308"/>
      <c r="AW35" s="308"/>
      <c r="AX35" s="308"/>
      <c r="AY35" s="304"/>
      <c r="AZ35" s="304"/>
      <c r="BA35" s="304"/>
    </row>
    <row r="36" spans="2:53" ht="12.75" customHeight="1" x14ac:dyDescent="0.2">
      <c r="B36" s="792"/>
      <c r="C36" s="793"/>
      <c r="D36" s="793"/>
      <c r="E36" s="793"/>
      <c r="F36" s="794"/>
      <c r="G36" s="777"/>
      <c r="H36" s="777"/>
      <c r="I36" s="777"/>
      <c r="J36" s="777"/>
      <c r="K36" s="778"/>
      <c r="L36" s="779"/>
      <c r="M36" s="784"/>
      <c r="N36" s="785"/>
      <c r="O36" s="785"/>
      <c r="P36" s="785"/>
      <c r="Q36" s="795"/>
      <c r="R36" s="743"/>
      <c r="S36" s="744"/>
      <c r="T36" s="744"/>
      <c r="U36" s="744"/>
      <c r="V36" s="747"/>
      <c r="W36" s="751"/>
      <c r="X36" s="752"/>
      <c r="Y36" s="752"/>
      <c r="Z36" s="753"/>
      <c r="AA36" s="725"/>
      <c r="AB36" s="726"/>
      <c r="AC36" s="729"/>
      <c r="AH36" s="234"/>
      <c r="AI36" s="234"/>
      <c r="AJ36" s="234"/>
      <c r="AK36" s="238"/>
      <c r="AL36" s="238"/>
    </row>
    <row r="38" spans="2:53" ht="13.2" x14ac:dyDescent="0.2">
      <c r="B38" s="4" t="s">
        <v>1143</v>
      </c>
      <c r="Y38" s="759" t="s">
        <v>1158</v>
      </c>
      <c r="Z38" s="759"/>
      <c r="AA38" s="759"/>
      <c r="AB38" s="759"/>
      <c r="AC38" s="759"/>
      <c r="AD38" s="759"/>
    </row>
    <row r="39" spans="2:53" ht="24.9" customHeight="1" x14ac:dyDescent="0.2">
      <c r="B39" s="826" t="s">
        <v>925</v>
      </c>
      <c r="C39" s="826"/>
      <c r="D39" s="826"/>
      <c r="E39" s="826"/>
      <c r="F39" s="826"/>
      <c r="G39" s="826"/>
      <c r="H39" s="826"/>
      <c r="I39" s="826"/>
      <c r="J39" s="826"/>
      <c r="K39" s="826"/>
      <c r="L39" s="826"/>
      <c r="M39" s="826"/>
      <c r="N39" s="826"/>
      <c r="O39" s="826"/>
      <c r="P39" s="754"/>
      <c r="Q39" s="755"/>
      <c r="R39" s="755"/>
      <c r="S39" s="284" t="s">
        <v>4</v>
      </c>
    </row>
    <row r="40" spans="2:53" ht="24.9" customHeight="1" x14ac:dyDescent="0.2">
      <c r="B40" s="826" t="s">
        <v>926</v>
      </c>
      <c r="C40" s="826"/>
      <c r="D40" s="826"/>
      <c r="E40" s="826"/>
      <c r="F40" s="826"/>
      <c r="G40" s="826"/>
      <c r="H40" s="826"/>
      <c r="I40" s="826"/>
      <c r="J40" s="826"/>
      <c r="K40" s="826"/>
      <c r="L40" s="826"/>
      <c r="M40" s="826"/>
      <c r="N40" s="826"/>
      <c r="O40" s="826"/>
      <c r="P40" s="754"/>
      <c r="Q40" s="755"/>
      <c r="R40" s="755"/>
      <c r="S40" s="284" t="s">
        <v>4</v>
      </c>
    </row>
    <row r="41" spans="2:53" ht="18" customHeight="1" x14ac:dyDescent="0.2">
      <c r="B41" s="827" t="s">
        <v>927</v>
      </c>
      <c r="C41" s="801"/>
      <c r="D41" s="802"/>
      <c r="E41" s="803"/>
      <c r="F41" s="701" t="s">
        <v>928</v>
      </c>
      <c r="G41" s="822"/>
      <c r="H41" s="822"/>
      <c r="I41" s="702"/>
      <c r="J41" s="584" t="s">
        <v>929</v>
      </c>
      <c r="K41" s="585"/>
      <c r="L41" s="585"/>
      <c r="M41" s="585"/>
      <c r="N41" s="586"/>
      <c r="O41" s="760" t="s">
        <v>930</v>
      </c>
      <c r="P41" s="761"/>
      <c r="Q41" s="762"/>
      <c r="R41" s="760" t="s">
        <v>931</v>
      </c>
      <c r="S41" s="761"/>
      <c r="T41" s="762"/>
      <c r="U41" s="574" t="s">
        <v>1159</v>
      </c>
      <c r="V41" s="574"/>
      <c r="W41" s="574"/>
      <c r="X41" s="574"/>
      <c r="Y41" s="574"/>
      <c r="Z41" s="574"/>
      <c r="AA41" s="574"/>
      <c r="AB41" s="574"/>
      <c r="AC41" s="574"/>
      <c r="AD41" s="574"/>
      <c r="AE41" s="574"/>
    </row>
    <row r="42" spans="2:53" ht="18" customHeight="1" x14ac:dyDescent="0.2">
      <c r="B42" s="828"/>
      <c r="C42" s="833"/>
      <c r="D42" s="834"/>
      <c r="E42" s="835"/>
      <c r="F42" s="703"/>
      <c r="G42" s="512"/>
      <c r="H42" s="512"/>
      <c r="I42" s="704"/>
      <c r="J42" s="830"/>
      <c r="K42" s="831"/>
      <c r="L42" s="831"/>
      <c r="M42" s="831"/>
      <c r="N42" s="832"/>
      <c r="O42" s="763"/>
      <c r="P42" s="764"/>
      <c r="Q42" s="765"/>
      <c r="R42" s="763"/>
      <c r="S42" s="764"/>
      <c r="T42" s="765"/>
      <c r="U42" s="584" t="s">
        <v>1153</v>
      </c>
      <c r="V42" s="585"/>
      <c r="W42" s="586"/>
      <c r="X42" s="628" t="s">
        <v>1160</v>
      </c>
      <c r="Y42" s="629"/>
      <c r="Z42" s="629"/>
      <c r="AA42" s="629"/>
      <c r="AB42" s="629"/>
      <c r="AC42" s="629"/>
      <c r="AD42" s="629"/>
      <c r="AE42" s="630"/>
    </row>
    <row r="43" spans="2:53" ht="24.9" customHeight="1" x14ac:dyDescent="0.2">
      <c r="B43" s="828"/>
      <c r="C43" s="804"/>
      <c r="D43" s="805"/>
      <c r="E43" s="806"/>
      <c r="F43" s="823"/>
      <c r="G43" s="824"/>
      <c r="H43" s="824"/>
      <c r="I43" s="825"/>
      <c r="J43" s="587"/>
      <c r="K43" s="588"/>
      <c r="L43" s="588"/>
      <c r="M43" s="588"/>
      <c r="N43" s="589"/>
      <c r="O43" s="766"/>
      <c r="P43" s="767"/>
      <c r="Q43" s="768"/>
      <c r="R43" s="766"/>
      <c r="S43" s="767"/>
      <c r="T43" s="768"/>
      <c r="U43" s="587"/>
      <c r="V43" s="588"/>
      <c r="W43" s="589"/>
      <c r="X43" s="727" t="s">
        <v>1154</v>
      </c>
      <c r="Y43" s="727"/>
      <c r="Z43" s="727" t="s">
        <v>1155</v>
      </c>
      <c r="AA43" s="727"/>
      <c r="AB43" s="727" t="s">
        <v>1156</v>
      </c>
      <c r="AC43" s="727"/>
      <c r="AD43" s="727" t="s">
        <v>1157</v>
      </c>
      <c r="AE43" s="727"/>
    </row>
    <row r="44" spans="2:53" ht="24.9" customHeight="1" x14ac:dyDescent="0.2">
      <c r="B44" s="828"/>
      <c r="C44" s="573" t="s">
        <v>1149</v>
      </c>
      <c r="D44" s="573"/>
      <c r="E44" s="573"/>
      <c r="F44" s="770" t="s">
        <v>932</v>
      </c>
      <c r="G44" s="770"/>
      <c r="H44" s="770"/>
      <c r="I44" s="770"/>
      <c r="J44" s="771"/>
      <c r="K44" s="771"/>
      <c r="L44" s="771"/>
      <c r="M44" s="771"/>
      <c r="N44" s="771"/>
      <c r="O44" s="754"/>
      <c r="P44" s="755"/>
      <c r="Q44" s="284" t="s">
        <v>4</v>
      </c>
      <c r="R44" s="754"/>
      <c r="S44" s="755"/>
      <c r="T44" s="284" t="s">
        <v>4</v>
      </c>
      <c r="U44" s="717"/>
      <c r="V44" s="718"/>
      <c r="W44" s="719"/>
      <c r="X44" s="717"/>
      <c r="Y44" s="719"/>
      <c r="Z44" s="717"/>
      <c r="AA44" s="719"/>
      <c r="AB44" s="717"/>
      <c r="AC44" s="719"/>
      <c r="AD44" s="717"/>
      <c r="AE44" s="719"/>
    </row>
    <row r="45" spans="2:53" ht="24.9" customHeight="1" x14ac:dyDescent="0.2">
      <c r="B45" s="828"/>
      <c r="C45" s="573"/>
      <c r="D45" s="573"/>
      <c r="E45" s="573"/>
      <c r="F45" s="727" t="s">
        <v>1152</v>
      </c>
      <c r="G45" s="727"/>
      <c r="H45" s="727"/>
      <c r="I45" s="727"/>
      <c r="J45" s="769"/>
      <c r="K45" s="769"/>
      <c r="L45" s="769"/>
      <c r="M45" s="769"/>
      <c r="N45" s="769"/>
      <c r="O45" s="754"/>
      <c r="P45" s="755"/>
      <c r="Q45" s="284" t="s">
        <v>4</v>
      </c>
      <c r="R45" s="754"/>
      <c r="S45" s="755"/>
      <c r="T45" s="284" t="s">
        <v>4</v>
      </c>
      <c r="U45" s="720"/>
      <c r="V45" s="721"/>
      <c r="W45" s="722"/>
      <c r="X45" s="720"/>
      <c r="Y45" s="722"/>
      <c r="Z45" s="720"/>
      <c r="AA45" s="722"/>
      <c r="AB45" s="720"/>
      <c r="AC45" s="722"/>
      <c r="AD45" s="720"/>
      <c r="AE45" s="722"/>
    </row>
    <row r="46" spans="2:53" ht="24.9" customHeight="1" x14ac:dyDescent="0.2">
      <c r="B46" s="828"/>
      <c r="C46" s="573" t="s">
        <v>1150</v>
      </c>
      <c r="D46" s="573"/>
      <c r="E46" s="573"/>
      <c r="F46" s="770" t="s">
        <v>932</v>
      </c>
      <c r="G46" s="770"/>
      <c r="H46" s="770"/>
      <c r="I46" s="770"/>
      <c r="J46" s="771"/>
      <c r="K46" s="771"/>
      <c r="L46" s="771"/>
      <c r="M46" s="771"/>
      <c r="N46" s="771"/>
      <c r="O46" s="754"/>
      <c r="P46" s="755"/>
      <c r="Q46" s="284" t="s">
        <v>4</v>
      </c>
      <c r="R46" s="754"/>
      <c r="S46" s="755"/>
      <c r="T46" s="284" t="s">
        <v>4</v>
      </c>
      <c r="U46" s="717"/>
      <c r="V46" s="718"/>
      <c r="W46" s="719"/>
      <c r="X46" s="717"/>
      <c r="Y46" s="719"/>
      <c r="Z46" s="717"/>
      <c r="AA46" s="719"/>
      <c r="AB46" s="717"/>
      <c r="AC46" s="719"/>
      <c r="AD46" s="717"/>
      <c r="AE46" s="719"/>
    </row>
    <row r="47" spans="2:53" ht="24.9" customHeight="1" x14ac:dyDescent="0.2">
      <c r="B47" s="828"/>
      <c r="C47" s="573"/>
      <c r="D47" s="573"/>
      <c r="E47" s="573"/>
      <c r="F47" s="727" t="s">
        <v>1152</v>
      </c>
      <c r="G47" s="727"/>
      <c r="H47" s="727"/>
      <c r="I47" s="727"/>
      <c r="J47" s="769"/>
      <c r="K47" s="769"/>
      <c r="L47" s="769"/>
      <c r="M47" s="769"/>
      <c r="N47" s="769"/>
      <c r="O47" s="754"/>
      <c r="P47" s="755"/>
      <c r="Q47" s="284" t="s">
        <v>4</v>
      </c>
      <c r="R47" s="754"/>
      <c r="S47" s="755"/>
      <c r="T47" s="284" t="s">
        <v>4</v>
      </c>
      <c r="U47" s="720"/>
      <c r="V47" s="721"/>
      <c r="W47" s="722"/>
      <c r="X47" s="720"/>
      <c r="Y47" s="722"/>
      <c r="Z47" s="720"/>
      <c r="AA47" s="722"/>
      <c r="AB47" s="720"/>
      <c r="AC47" s="722"/>
      <c r="AD47" s="720"/>
      <c r="AE47" s="722"/>
    </row>
    <row r="48" spans="2:53" ht="24.9" customHeight="1" x14ac:dyDescent="0.2">
      <c r="B48" s="828"/>
      <c r="C48" s="573" t="s">
        <v>1151</v>
      </c>
      <c r="D48" s="573"/>
      <c r="E48" s="573"/>
      <c r="F48" s="727" t="s">
        <v>1144</v>
      </c>
      <c r="G48" s="727"/>
      <c r="H48" s="727"/>
      <c r="I48" s="727"/>
      <c r="J48" s="769"/>
      <c r="K48" s="769"/>
      <c r="L48" s="769"/>
      <c r="M48" s="769"/>
      <c r="N48" s="769"/>
      <c r="O48" s="754"/>
      <c r="P48" s="755"/>
      <c r="Q48" s="284" t="s">
        <v>4</v>
      </c>
      <c r="R48" s="754"/>
      <c r="S48" s="755"/>
      <c r="T48" s="284" t="s">
        <v>4</v>
      </c>
      <c r="U48" s="717"/>
      <c r="V48" s="718"/>
      <c r="W48" s="719"/>
      <c r="X48" s="717"/>
      <c r="Y48" s="719"/>
      <c r="Z48" s="735"/>
      <c r="AA48" s="736"/>
      <c r="AB48" s="735"/>
      <c r="AC48" s="736"/>
      <c r="AD48" s="735"/>
      <c r="AE48" s="736"/>
    </row>
    <row r="49" spans="2:31" ht="24.9" customHeight="1" x14ac:dyDescent="0.2">
      <c r="B49" s="829"/>
      <c r="C49" s="573"/>
      <c r="D49" s="573"/>
      <c r="E49" s="573"/>
      <c r="F49" s="727" t="s">
        <v>933</v>
      </c>
      <c r="G49" s="727"/>
      <c r="H49" s="727"/>
      <c r="I49" s="727"/>
      <c r="J49" s="769"/>
      <c r="K49" s="769"/>
      <c r="L49" s="769"/>
      <c r="M49" s="769"/>
      <c r="N49" s="769"/>
      <c r="O49" s="754"/>
      <c r="P49" s="755"/>
      <c r="Q49" s="284" t="s">
        <v>4</v>
      </c>
      <c r="R49" s="754"/>
      <c r="S49" s="755"/>
      <c r="T49" s="284" t="s">
        <v>4</v>
      </c>
      <c r="U49" s="720"/>
      <c r="V49" s="721"/>
      <c r="W49" s="722"/>
      <c r="X49" s="720"/>
      <c r="Y49" s="722"/>
      <c r="Z49" s="737"/>
      <c r="AA49" s="738"/>
      <c r="AB49" s="737"/>
      <c r="AC49" s="738"/>
      <c r="AD49" s="737"/>
      <c r="AE49" s="738"/>
    </row>
  </sheetData>
  <mergeCells count="159">
    <mergeCell ref="B39:O39"/>
    <mergeCell ref="B40:O40"/>
    <mergeCell ref="F49:I49"/>
    <mergeCell ref="J49:N49"/>
    <mergeCell ref="B41:B49"/>
    <mergeCell ref="F45:I45"/>
    <mergeCell ref="J45:N45"/>
    <mergeCell ref="O45:P45"/>
    <mergeCell ref="R45:S45"/>
    <mergeCell ref="F44:I44"/>
    <mergeCell ref="J44:N44"/>
    <mergeCell ref="O44:P44"/>
    <mergeCell ref="R44:S44"/>
    <mergeCell ref="F47:I47"/>
    <mergeCell ref="J47:N47"/>
    <mergeCell ref="O47:P47"/>
    <mergeCell ref="R47:S47"/>
    <mergeCell ref="C44:E45"/>
    <mergeCell ref="C46:E47"/>
    <mergeCell ref="C48:E49"/>
    <mergeCell ref="F41:I43"/>
    <mergeCell ref="J41:N43"/>
    <mergeCell ref="C41:E43"/>
    <mergeCell ref="O41:Q43"/>
    <mergeCell ref="B8:D11"/>
    <mergeCell ref="E8:H9"/>
    <mergeCell ref="I8:M9"/>
    <mergeCell ref="N8:N9"/>
    <mergeCell ref="E10:H11"/>
    <mergeCell ref="I10:M11"/>
    <mergeCell ref="N10:N11"/>
    <mergeCell ref="Q8:S11"/>
    <mergeCell ref="B33:F33"/>
    <mergeCell ref="G33:L33"/>
    <mergeCell ref="E16:H17"/>
    <mergeCell ref="N20:N21"/>
    <mergeCell ref="I22:M23"/>
    <mergeCell ref="N26:N27"/>
    <mergeCell ref="I28:M29"/>
    <mergeCell ref="N28:N29"/>
    <mergeCell ref="I18:M19"/>
    <mergeCell ref="N18:N19"/>
    <mergeCell ref="I20:M21"/>
    <mergeCell ref="S14:S21"/>
    <mergeCell ref="S22:S29"/>
    <mergeCell ref="N14:N15"/>
    <mergeCell ref="E28:H29"/>
    <mergeCell ref="E26:H27"/>
    <mergeCell ref="L4:N5"/>
    <mergeCell ref="O4:P5"/>
    <mergeCell ref="S4:T5"/>
    <mergeCell ref="Q4:R5"/>
    <mergeCell ref="B4:D5"/>
    <mergeCell ref="E4:F5"/>
    <mergeCell ref="G4:K5"/>
    <mergeCell ref="AC26:AC27"/>
    <mergeCell ref="T28:W29"/>
    <mergeCell ref="X28:AB29"/>
    <mergeCell ref="T8:W9"/>
    <mergeCell ref="X8:AB9"/>
    <mergeCell ref="AC8:AC9"/>
    <mergeCell ref="T10:W11"/>
    <mergeCell ref="X10:AB11"/>
    <mergeCell ref="AC10:AC11"/>
    <mergeCell ref="AC28:AC29"/>
    <mergeCell ref="T26:W27"/>
    <mergeCell ref="X26:AB27"/>
    <mergeCell ref="B14:C29"/>
    <mergeCell ref="Q14:R29"/>
    <mergeCell ref="I26:M27"/>
    <mergeCell ref="D14:D21"/>
    <mergeCell ref="D22:D29"/>
    <mergeCell ref="Z2:AE2"/>
    <mergeCell ref="AC20:AC21"/>
    <mergeCell ref="T22:W23"/>
    <mergeCell ref="X22:AB23"/>
    <mergeCell ref="AC22:AC23"/>
    <mergeCell ref="AC18:AC19"/>
    <mergeCell ref="Z13:AE13"/>
    <mergeCell ref="AC24:AC25"/>
    <mergeCell ref="AC14:AC15"/>
    <mergeCell ref="T16:W17"/>
    <mergeCell ref="X16:AB17"/>
    <mergeCell ref="AC16:AC17"/>
    <mergeCell ref="X14:AB15"/>
    <mergeCell ref="T20:W21"/>
    <mergeCell ref="X20:AB21"/>
    <mergeCell ref="T18:W19"/>
    <mergeCell ref="X18:AB19"/>
    <mergeCell ref="T24:W25"/>
    <mergeCell ref="U4:V5"/>
    <mergeCell ref="X24:AB25"/>
    <mergeCell ref="T14:W15"/>
    <mergeCell ref="O3:V3"/>
    <mergeCell ref="X3:AE3"/>
    <mergeCell ref="X4:Y5"/>
    <mergeCell ref="E20:H21"/>
    <mergeCell ref="I14:M15"/>
    <mergeCell ref="N22:N23"/>
    <mergeCell ref="I24:M25"/>
    <mergeCell ref="N24:N25"/>
    <mergeCell ref="E14:H15"/>
    <mergeCell ref="E18:H19"/>
    <mergeCell ref="G34:K36"/>
    <mergeCell ref="L34:L36"/>
    <mergeCell ref="M33:Q33"/>
    <mergeCell ref="M34:P36"/>
    <mergeCell ref="B34:F36"/>
    <mergeCell ref="I16:M17"/>
    <mergeCell ref="N16:N17"/>
    <mergeCell ref="E24:H25"/>
    <mergeCell ref="E22:H23"/>
    <mergeCell ref="Q34:Q36"/>
    <mergeCell ref="R41:T43"/>
    <mergeCell ref="R46:S46"/>
    <mergeCell ref="O49:P49"/>
    <mergeCell ref="F48:I48"/>
    <mergeCell ref="J48:N48"/>
    <mergeCell ref="O48:P48"/>
    <mergeCell ref="R48:S48"/>
    <mergeCell ref="R49:S49"/>
    <mergeCell ref="F46:I46"/>
    <mergeCell ref="J46:N46"/>
    <mergeCell ref="O46:P46"/>
    <mergeCell ref="Z4:AA5"/>
    <mergeCell ref="AB4:AC5"/>
    <mergeCell ref="AD4:AE5"/>
    <mergeCell ref="U48:W49"/>
    <mergeCell ref="X48:Y49"/>
    <mergeCell ref="Z48:AA49"/>
    <mergeCell ref="AB48:AC49"/>
    <mergeCell ref="AD48:AE49"/>
    <mergeCell ref="U46:W47"/>
    <mergeCell ref="X46:Y47"/>
    <mergeCell ref="Z46:AA47"/>
    <mergeCell ref="AB46:AC47"/>
    <mergeCell ref="AD46:AE47"/>
    <mergeCell ref="U41:AE41"/>
    <mergeCell ref="R34:U36"/>
    <mergeCell ref="V34:V36"/>
    <mergeCell ref="W35:Z36"/>
    <mergeCell ref="P39:R39"/>
    <mergeCell ref="P40:R40"/>
    <mergeCell ref="R33:AC33"/>
    <mergeCell ref="Y32:AD32"/>
    <mergeCell ref="Y38:AD38"/>
    <mergeCell ref="AB43:AC43"/>
    <mergeCell ref="AD43:AE43"/>
    <mergeCell ref="U44:W45"/>
    <mergeCell ref="X44:Y45"/>
    <mergeCell ref="Z44:AA45"/>
    <mergeCell ref="AA35:AB36"/>
    <mergeCell ref="AB44:AC45"/>
    <mergeCell ref="AD44:AE45"/>
    <mergeCell ref="U42:W43"/>
    <mergeCell ref="X42:AE42"/>
    <mergeCell ref="X43:Y43"/>
    <mergeCell ref="Z43:AA43"/>
    <mergeCell ref="AC35:AC36"/>
  </mergeCells>
  <phoneticPr fontId="2"/>
  <dataValidations count="1">
    <dataValidation imeMode="halfAlpha" allowBlank="1" showInputMessage="1" showErrorMessage="1" sqref="Q8 C48 O41:O42 F44:F49 J41:J42 B14:AF29 B8:P11 B7:AD7 C44 C46 T44:T49 Q44:Q49 A1:A1048576 B39:B43 S39:AB40 R41:R42 F41:F42 AK39:AU39 AI51:AN1048576 AQ49:AU49 AO50:XFD1048576 AL14:XFD29 AO1:XFD13 AJ39:AJ40 AV39:XFD49 AE6:AE7 B1:O3 P1:V2 W1:X3 Y1:AE2 AF1:AN7 B12:AN13 B30:XFD38 T8:AH11 AC39:AI39 B50:AH1048576" xr:uid="{00000000-0002-0000-0500-000000000000}"/>
  </dataValidations>
  <pageMargins left="0.78740157480314965" right="0.78740157480314965" top="0.74803149606299213" bottom="0.74803149606299213" header="0.31496062992125984" footer="0.31496062992125984"/>
  <pageSetup paperSize="9" scale="97" orientation="portrait" blackAndWhite="1" r:id="rId1"/>
  <headerFooter>
    <oddHeader>&amp;L&amp;D</oddHeader>
    <oddFooter>&amp;C&amp;P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pageSetUpPr fitToPage="1"/>
  </sheetPr>
  <dimension ref="A2:AJ85"/>
  <sheetViews>
    <sheetView view="pageBreakPreview" zoomScaleNormal="90" zoomScaleSheetLayoutView="100" workbookViewId="0">
      <selection activeCell="AJ86" sqref="AJ86"/>
    </sheetView>
  </sheetViews>
  <sheetFormatPr defaultColWidth="3.77734375" defaultRowHeight="12.75" customHeight="1" x14ac:dyDescent="0.2"/>
  <cols>
    <col min="1" max="1" width="3.77734375" customWidth="1"/>
    <col min="21" max="21" width="3.77734375" customWidth="1"/>
  </cols>
  <sheetData>
    <row r="2" spans="1:36" ht="12.75" customHeight="1" x14ac:dyDescent="0.2">
      <c r="A2" s="406" t="s">
        <v>1276</v>
      </c>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row>
    <row r="3" spans="1:36" ht="12.75" customHeight="1" thickBot="1" x14ac:dyDescent="0.25">
      <c r="A3" s="406" t="s">
        <v>1277</v>
      </c>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row>
    <row r="4" spans="1:36" ht="12.75" customHeight="1" x14ac:dyDescent="0.2">
      <c r="B4" s="545" t="s">
        <v>121</v>
      </c>
      <c r="C4" s="500"/>
      <c r="D4" s="500"/>
      <c r="E4" s="500"/>
      <c r="F4" s="500"/>
      <c r="G4" s="500"/>
      <c r="H4" s="500"/>
      <c r="I4" s="500"/>
      <c r="J4" s="499" t="s">
        <v>1278</v>
      </c>
      <c r="K4" s="500"/>
      <c r="L4" s="501"/>
      <c r="M4" s="499" t="s">
        <v>1279</v>
      </c>
      <c r="N4" s="500"/>
      <c r="O4" s="501"/>
      <c r="P4" s="505" t="s">
        <v>109</v>
      </c>
      <c r="Q4" s="506"/>
      <c r="R4" s="506"/>
      <c r="S4" s="506"/>
      <c r="T4" s="506"/>
      <c r="U4" s="506"/>
      <c r="V4" s="506"/>
      <c r="W4" s="506"/>
      <c r="X4" s="506"/>
      <c r="Y4" s="506"/>
      <c r="Z4" s="506"/>
      <c r="AA4" s="506"/>
      <c r="AB4" s="506"/>
      <c r="AC4" s="506"/>
      <c r="AD4" s="506"/>
      <c r="AE4" s="506"/>
      <c r="AF4" s="506"/>
      <c r="AG4" s="507"/>
      <c r="AH4" s="508" t="s">
        <v>110</v>
      </c>
      <c r="AI4" s="509"/>
      <c r="AJ4" s="510"/>
    </row>
    <row r="5" spans="1:36" ht="12.75" customHeight="1" x14ac:dyDescent="0.2">
      <c r="B5" s="546"/>
      <c r="C5" s="521"/>
      <c r="D5" s="521"/>
      <c r="E5" s="521"/>
      <c r="F5" s="521"/>
      <c r="G5" s="521"/>
      <c r="H5" s="521"/>
      <c r="I5" s="521"/>
      <c r="J5" s="502"/>
      <c r="K5" s="503"/>
      <c r="L5" s="504"/>
      <c r="M5" s="502"/>
      <c r="N5" s="503"/>
      <c r="O5" s="504"/>
      <c r="P5" s="517" t="s">
        <v>112</v>
      </c>
      <c r="Q5" s="518"/>
      <c r="R5" s="518"/>
      <c r="S5" s="518"/>
      <c r="T5" s="518"/>
      <c r="U5" s="518"/>
      <c r="V5" s="518"/>
      <c r="W5" s="518"/>
      <c r="X5" s="519"/>
      <c r="Y5" s="517" t="s">
        <v>113</v>
      </c>
      <c r="Z5" s="518"/>
      <c r="AA5" s="518"/>
      <c r="AB5" s="518"/>
      <c r="AC5" s="518"/>
      <c r="AD5" s="518"/>
      <c r="AE5" s="518"/>
      <c r="AF5" s="518"/>
      <c r="AG5" s="519"/>
      <c r="AH5" s="511"/>
      <c r="AI5" s="512"/>
      <c r="AJ5" s="513"/>
    </row>
    <row r="6" spans="1:36" ht="12.75" customHeight="1" x14ac:dyDescent="0.2">
      <c r="B6" s="546"/>
      <c r="C6" s="521"/>
      <c r="D6" s="521"/>
      <c r="E6" s="521"/>
      <c r="F6" s="521"/>
      <c r="G6" s="521"/>
      <c r="H6" s="521"/>
      <c r="I6" s="521"/>
      <c r="J6" s="520" t="s">
        <v>111</v>
      </c>
      <c r="K6" s="521"/>
      <c r="L6" s="521"/>
      <c r="M6" s="520" t="s">
        <v>1280</v>
      </c>
      <c r="N6" s="521"/>
      <c r="O6" s="521"/>
      <c r="P6" s="524" t="s">
        <v>114</v>
      </c>
      <c r="Q6" s="525"/>
      <c r="R6" s="526"/>
      <c r="S6" s="528" t="s">
        <v>115</v>
      </c>
      <c r="T6" s="525"/>
      <c r="U6" s="526"/>
      <c r="V6" s="528" t="s">
        <v>81</v>
      </c>
      <c r="W6" s="525"/>
      <c r="X6" s="530"/>
      <c r="Y6" s="524" t="s">
        <v>114</v>
      </c>
      <c r="Z6" s="525"/>
      <c r="AA6" s="526"/>
      <c r="AB6" s="528" t="s">
        <v>115</v>
      </c>
      <c r="AC6" s="525"/>
      <c r="AD6" s="526"/>
      <c r="AE6" s="528" t="s">
        <v>81</v>
      </c>
      <c r="AF6" s="525"/>
      <c r="AG6" s="530"/>
      <c r="AH6" s="511"/>
      <c r="AI6" s="512"/>
      <c r="AJ6" s="513"/>
    </row>
    <row r="7" spans="1:36" ht="12.75" customHeight="1" thickBot="1" x14ac:dyDescent="0.25">
      <c r="B7" s="522"/>
      <c r="C7" s="523"/>
      <c r="D7" s="523"/>
      <c r="E7" s="523"/>
      <c r="F7" s="523"/>
      <c r="G7" s="523"/>
      <c r="H7" s="523"/>
      <c r="I7" s="523"/>
      <c r="J7" s="522"/>
      <c r="K7" s="523"/>
      <c r="L7" s="523"/>
      <c r="M7" s="522"/>
      <c r="N7" s="523"/>
      <c r="O7" s="523"/>
      <c r="P7" s="522"/>
      <c r="Q7" s="523"/>
      <c r="R7" s="527"/>
      <c r="S7" s="529"/>
      <c r="T7" s="523"/>
      <c r="U7" s="527"/>
      <c r="V7" s="529"/>
      <c r="W7" s="523"/>
      <c r="X7" s="531"/>
      <c r="Y7" s="522"/>
      <c r="Z7" s="523"/>
      <c r="AA7" s="527"/>
      <c r="AB7" s="529"/>
      <c r="AC7" s="523"/>
      <c r="AD7" s="527"/>
      <c r="AE7" s="529"/>
      <c r="AF7" s="523"/>
      <c r="AG7" s="531"/>
      <c r="AH7" s="514"/>
      <c r="AI7" s="515"/>
      <c r="AJ7" s="516"/>
    </row>
    <row r="8" spans="1:36" ht="12.75" customHeight="1" x14ac:dyDescent="0.2">
      <c r="B8" s="490" t="s">
        <v>934</v>
      </c>
      <c r="C8" s="491"/>
      <c r="D8" s="491"/>
      <c r="E8" s="491"/>
      <c r="F8" s="491"/>
      <c r="G8" s="491"/>
      <c r="H8" s="491"/>
      <c r="I8" s="492"/>
      <c r="J8" s="493">
        <v>0</v>
      </c>
      <c r="K8" s="494"/>
      <c r="L8" s="494"/>
      <c r="M8" s="495">
        <v>1</v>
      </c>
      <c r="N8" s="495"/>
      <c r="O8" s="495"/>
      <c r="P8" s="496"/>
      <c r="Q8" s="488"/>
      <c r="R8" s="488"/>
      <c r="S8" s="488"/>
      <c r="T8" s="488"/>
      <c r="U8" s="488" t="s">
        <v>116</v>
      </c>
      <c r="V8" s="497">
        <f t="shared" ref="V8:V33" si="0">SUM(P8:U8)</f>
        <v>0</v>
      </c>
      <c r="W8" s="497"/>
      <c r="X8" s="498" t="s">
        <v>116</v>
      </c>
      <c r="Y8" s="496"/>
      <c r="Z8" s="488"/>
      <c r="AA8" s="488" t="s">
        <v>116</v>
      </c>
      <c r="AB8" s="488"/>
      <c r="AC8" s="488"/>
      <c r="AD8" s="488" t="s">
        <v>116</v>
      </c>
      <c r="AE8" s="497">
        <f t="shared" ref="AE8:AE33" si="1">SUM(Y8:AD8)</f>
        <v>0</v>
      </c>
      <c r="AF8" s="497"/>
      <c r="AG8" s="498" t="s">
        <v>116</v>
      </c>
      <c r="AH8" s="488"/>
      <c r="AI8" s="488"/>
      <c r="AJ8" s="489"/>
    </row>
    <row r="9" spans="1:36" ht="12.75" customHeight="1" x14ac:dyDescent="0.2">
      <c r="B9" s="482" t="s">
        <v>1281</v>
      </c>
      <c r="C9" s="483"/>
      <c r="D9" s="483"/>
      <c r="E9" s="483"/>
      <c r="F9" s="483"/>
      <c r="G9" s="483"/>
      <c r="H9" s="483"/>
      <c r="I9" s="484"/>
      <c r="J9" s="479"/>
      <c r="K9" s="480"/>
      <c r="L9" s="480"/>
      <c r="M9" s="481"/>
      <c r="N9" s="481"/>
      <c r="O9" s="481"/>
      <c r="P9" s="461"/>
      <c r="Q9" s="456"/>
      <c r="R9" s="456"/>
      <c r="S9" s="456"/>
      <c r="T9" s="456"/>
      <c r="U9" s="456" t="s">
        <v>116</v>
      </c>
      <c r="V9" s="462">
        <f t="shared" si="0"/>
        <v>0</v>
      </c>
      <c r="W9" s="462"/>
      <c r="X9" s="463" t="s">
        <v>116</v>
      </c>
      <c r="Y9" s="461"/>
      <c r="Z9" s="456"/>
      <c r="AA9" s="456" t="s">
        <v>116</v>
      </c>
      <c r="AB9" s="456"/>
      <c r="AC9" s="456"/>
      <c r="AD9" s="456" t="s">
        <v>116</v>
      </c>
      <c r="AE9" s="462">
        <f t="shared" si="1"/>
        <v>0</v>
      </c>
      <c r="AF9" s="462"/>
      <c r="AG9" s="463" t="s">
        <v>116</v>
      </c>
      <c r="AH9" s="456"/>
      <c r="AI9" s="456"/>
      <c r="AJ9" s="457"/>
    </row>
    <row r="10" spans="1:36" ht="12.75" customHeight="1" x14ac:dyDescent="0.2">
      <c r="B10" s="482" t="s">
        <v>628</v>
      </c>
      <c r="C10" s="483"/>
      <c r="D10" s="483"/>
      <c r="E10" s="483"/>
      <c r="F10" s="483"/>
      <c r="G10" s="483"/>
      <c r="H10" s="483"/>
      <c r="I10" s="484"/>
      <c r="J10" s="479"/>
      <c r="K10" s="480"/>
      <c r="L10" s="480"/>
      <c r="M10" s="481"/>
      <c r="N10" s="481"/>
      <c r="O10" s="481"/>
      <c r="P10" s="461"/>
      <c r="Q10" s="456"/>
      <c r="R10" s="456"/>
      <c r="S10" s="456"/>
      <c r="T10" s="456"/>
      <c r="U10" s="456"/>
      <c r="V10" s="462">
        <f t="shared" si="0"/>
        <v>0</v>
      </c>
      <c r="W10" s="462"/>
      <c r="X10" s="463" t="s">
        <v>116</v>
      </c>
      <c r="Y10" s="461"/>
      <c r="Z10" s="456"/>
      <c r="AA10" s="456"/>
      <c r="AB10" s="456"/>
      <c r="AC10" s="456"/>
      <c r="AD10" s="456"/>
      <c r="AE10" s="462">
        <f t="shared" si="1"/>
        <v>0</v>
      </c>
      <c r="AF10" s="462"/>
      <c r="AG10" s="463" t="s">
        <v>116</v>
      </c>
      <c r="AH10" s="456"/>
      <c r="AI10" s="456"/>
      <c r="AJ10" s="457"/>
    </row>
    <row r="11" spans="1:36" ht="12.75" customHeight="1" x14ac:dyDescent="0.2">
      <c r="B11" s="482" t="s">
        <v>629</v>
      </c>
      <c r="C11" s="483"/>
      <c r="D11" s="483"/>
      <c r="E11" s="483"/>
      <c r="F11" s="483"/>
      <c r="G11" s="483"/>
      <c r="H11" s="483"/>
      <c r="I11" s="484"/>
      <c r="J11" s="479">
        <v>0</v>
      </c>
      <c r="K11" s="480"/>
      <c r="L11" s="480"/>
      <c r="M11" s="481">
        <v>0</v>
      </c>
      <c r="N11" s="481"/>
      <c r="O11" s="481"/>
      <c r="P11" s="461"/>
      <c r="Q11" s="456"/>
      <c r="R11" s="456" t="s">
        <v>116</v>
      </c>
      <c r="S11" s="456"/>
      <c r="T11" s="456"/>
      <c r="U11" s="456" t="s">
        <v>116</v>
      </c>
      <c r="V11" s="462">
        <f t="shared" si="0"/>
        <v>0</v>
      </c>
      <c r="W11" s="462"/>
      <c r="X11" s="463" t="s">
        <v>116</v>
      </c>
      <c r="Y11" s="461"/>
      <c r="Z11" s="456"/>
      <c r="AA11" s="456" t="s">
        <v>116</v>
      </c>
      <c r="AB11" s="456"/>
      <c r="AC11" s="456"/>
      <c r="AD11" s="456" t="s">
        <v>116</v>
      </c>
      <c r="AE11" s="462">
        <f t="shared" si="1"/>
        <v>0</v>
      </c>
      <c r="AF11" s="462"/>
      <c r="AG11" s="463" t="s">
        <v>116</v>
      </c>
      <c r="AH11" s="456"/>
      <c r="AI11" s="456"/>
      <c r="AJ11" s="457"/>
    </row>
    <row r="12" spans="1:36" ht="12.75" customHeight="1" x14ac:dyDescent="0.2">
      <c r="B12" s="482" t="s">
        <v>1313</v>
      </c>
      <c r="C12" s="483"/>
      <c r="D12" s="483"/>
      <c r="E12" s="483"/>
      <c r="F12" s="483"/>
      <c r="G12" s="483"/>
      <c r="H12" s="483"/>
      <c r="I12" s="484"/>
      <c r="J12" s="542"/>
      <c r="K12" s="543"/>
      <c r="L12" s="543"/>
      <c r="M12" s="544"/>
      <c r="N12" s="544"/>
      <c r="O12" s="544"/>
      <c r="P12" s="461"/>
      <c r="Q12" s="456"/>
      <c r="R12" s="456" t="s">
        <v>116</v>
      </c>
      <c r="S12" s="456"/>
      <c r="T12" s="456"/>
      <c r="U12" s="456" t="s">
        <v>116</v>
      </c>
      <c r="V12" s="462">
        <f t="shared" si="0"/>
        <v>0</v>
      </c>
      <c r="W12" s="462"/>
      <c r="X12" s="463" t="s">
        <v>116</v>
      </c>
      <c r="Y12" s="461"/>
      <c r="Z12" s="456"/>
      <c r="AA12" s="456" t="s">
        <v>116</v>
      </c>
      <c r="AB12" s="456"/>
      <c r="AC12" s="456"/>
      <c r="AD12" s="456" t="s">
        <v>116</v>
      </c>
      <c r="AE12" s="462">
        <f t="shared" si="1"/>
        <v>0</v>
      </c>
      <c r="AF12" s="462"/>
      <c r="AG12" s="463" t="s">
        <v>116</v>
      </c>
      <c r="AH12" s="456"/>
      <c r="AI12" s="456"/>
      <c r="AJ12" s="457"/>
    </row>
    <row r="13" spans="1:36" ht="12.75" customHeight="1" x14ac:dyDescent="0.2">
      <c r="B13" s="482" t="s">
        <v>602</v>
      </c>
      <c r="C13" s="483"/>
      <c r="D13" s="483"/>
      <c r="E13" s="483"/>
      <c r="F13" s="483"/>
      <c r="G13" s="483"/>
      <c r="H13" s="483"/>
      <c r="I13" s="484"/>
      <c r="J13" s="485"/>
      <c r="K13" s="486"/>
      <c r="L13" s="486"/>
      <c r="M13" s="487"/>
      <c r="N13" s="487"/>
      <c r="O13" s="487"/>
      <c r="P13" s="461"/>
      <c r="Q13" s="456"/>
      <c r="R13" s="456" t="s">
        <v>116</v>
      </c>
      <c r="S13" s="456"/>
      <c r="T13" s="456"/>
      <c r="U13" s="456" t="s">
        <v>116</v>
      </c>
      <c r="V13" s="462">
        <f t="shared" si="0"/>
        <v>0</v>
      </c>
      <c r="W13" s="462"/>
      <c r="X13" s="463" t="s">
        <v>116</v>
      </c>
      <c r="Y13" s="461"/>
      <c r="Z13" s="456"/>
      <c r="AA13" s="456" t="s">
        <v>116</v>
      </c>
      <c r="AB13" s="456"/>
      <c r="AC13" s="456"/>
      <c r="AD13" s="456" t="s">
        <v>116</v>
      </c>
      <c r="AE13" s="462">
        <f t="shared" si="1"/>
        <v>0</v>
      </c>
      <c r="AF13" s="462"/>
      <c r="AG13" s="463" t="s">
        <v>116</v>
      </c>
      <c r="AH13" s="456"/>
      <c r="AI13" s="456"/>
      <c r="AJ13" s="457"/>
    </row>
    <row r="14" spans="1:36" ht="12.75" customHeight="1" x14ac:dyDescent="0.2">
      <c r="B14" s="482" t="s">
        <v>117</v>
      </c>
      <c r="C14" s="483"/>
      <c r="D14" s="483"/>
      <c r="E14" s="483"/>
      <c r="F14" s="483"/>
      <c r="G14" s="483"/>
      <c r="H14" s="483"/>
      <c r="I14" s="484"/>
      <c r="J14" s="479">
        <v>0</v>
      </c>
      <c r="K14" s="480"/>
      <c r="L14" s="480"/>
      <c r="M14" s="487"/>
      <c r="N14" s="487"/>
      <c r="O14" s="487"/>
      <c r="P14" s="461"/>
      <c r="Q14" s="456"/>
      <c r="R14" s="456" t="s">
        <v>116</v>
      </c>
      <c r="S14" s="456"/>
      <c r="T14" s="456"/>
      <c r="U14" s="456" t="s">
        <v>116</v>
      </c>
      <c r="V14" s="462">
        <f t="shared" si="0"/>
        <v>0</v>
      </c>
      <c r="W14" s="462"/>
      <c r="X14" s="463" t="s">
        <v>116</v>
      </c>
      <c r="Y14" s="461"/>
      <c r="Z14" s="456"/>
      <c r="AA14" s="456" t="s">
        <v>116</v>
      </c>
      <c r="AB14" s="456"/>
      <c r="AC14" s="456"/>
      <c r="AD14" s="456" t="s">
        <v>116</v>
      </c>
      <c r="AE14" s="462">
        <f t="shared" si="1"/>
        <v>0</v>
      </c>
      <c r="AF14" s="462"/>
      <c r="AG14" s="463" t="s">
        <v>116</v>
      </c>
      <c r="AH14" s="456"/>
      <c r="AI14" s="456"/>
      <c r="AJ14" s="457"/>
    </row>
    <row r="15" spans="1:36" ht="12.75" customHeight="1" x14ac:dyDescent="0.2">
      <c r="B15" s="476" t="s">
        <v>118</v>
      </c>
      <c r="C15" s="477"/>
      <c r="D15" s="477"/>
      <c r="E15" s="477"/>
      <c r="F15" s="477"/>
      <c r="G15" s="477"/>
      <c r="H15" s="477"/>
      <c r="I15" s="478"/>
      <c r="J15" s="479">
        <v>0</v>
      </c>
      <c r="K15" s="480"/>
      <c r="L15" s="480"/>
      <c r="M15" s="481">
        <v>0</v>
      </c>
      <c r="N15" s="481"/>
      <c r="O15" s="481"/>
      <c r="P15" s="461"/>
      <c r="Q15" s="456"/>
      <c r="R15" s="456" t="s">
        <v>116</v>
      </c>
      <c r="S15" s="456"/>
      <c r="T15" s="456"/>
      <c r="U15" s="456" t="s">
        <v>116</v>
      </c>
      <c r="V15" s="462">
        <f t="shared" si="0"/>
        <v>0</v>
      </c>
      <c r="W15" s="462"/>
      <c r="X15" s="463" t="s">
        <v>116</v>
      </c>
      <c r="Y15" s="461"/>
      <c r="Z15" s="456"/>
      <c r="AA15" s="456" t="s">
        <v>116</v>
      </c>
      <c r="AB15" s="456"/>
      <c r="AC15" s="456"/>
      <c r="AD15" s="456" t="s">
        <v>116</v>
      </c>
      <c r="AE15" s="462">
        <f t="shared" si="1"/>
        <v>0</v>
      </c>
      <c r="AF15" s="462"/>
      <c r="AG15" s="463" t="s">
        <v>116</v>
      </c>
      <c r="AH15" s="456"/>
      <c r="AI15" s="456"/>
      <c r="AJ15" s="457"/>
    </row>
    <row r="16" spans="1:36" ht="12.75" customHeight="1" x14ac:dyDescent="0.2">
      <c r="B16" s="476" t="s">
        <v>1282</v>
      </c>
      <c r="C16" s="477"/>
      <c r="D16" s="477"/>
      <c r="E16" s="477"/>
      <c r="F16" s="477"/>
      <c r="G16" s="477"/>
      <c r="H16" s="477"/>
      <c r="I16" s="478"/>
      <c r="J16" s="479">
        <v>0</v>
      </c>
      <c r="K16" s="480"/>
      <c r="L16" s="480"/>
      <c r="M16" s="481">
        <v>1</v>
      </c>
      <c r="N16" s="481"/>
      <c r="O16" s="481"/>
      <c r="P16" s="461"/>
      <c r="Q16" s="456"/>
      <c r="R16" s="456" t="s">
        <v>116</v>
      </c>
      <c r="S16" s="456"/>
      <c r="T16" s="456"/>
      <c r="U16" s="456" t="s">
        <v>116</v>
      </c>
      <c r="V16" s="462">
        <f t="shared" si="0"/>
        <v>0</v>
      </c>
      <c r="W16" s="462"/>
      <c r="X16" s="463" t="s">
        <v>116</v>
      </c>
      <c r="Y16" s="461"/>
      <c r="Z16" s="456"/>
      <c r="AA16" s="456" t="s">
        <v>116</v>
      </c>
      <c r="AB16" s="456"/>
      <c r="AC16" s="456"/>
      <c r="AD16" s="456" t="s">
        <v>116</v>
      </c>
      <c r="AE16" s="462">
        <f t="shared" si="1"/>
        <v>0</v>
      </c>
      <c r="AF16" s="462"/>
      <c r="AG16" s="463" t="s">
        <v>116</v>
      </c>
      <c r="AH16" s="456"/>
      <c r="AI16" s="456"/>
      <c r="AJ16" s="457"/>
    </row>
    <row r="17" spans="2:36" ht="12.75" customHeight="1" x14ac:dyDescent="0.2">
      <c r="B17" s="476" t="s">
        <v>1283</v>
      </c>
      <c r="C17" s="477"/>
      <c r="D17" s="477"/>
      <c r="E17" s="477"/>
      <c r="F17" s="477"/>
      <c r="G17" s="477"/>
      <c r="H17" s="477"/>
      <c r="I17" s="478"/>
      <c r="J17" s="479">
        <v>0</v>
      </c>
      <c r="K17" s="480"/>
      <c r="L17" s="480"/>
      <c r="M17" s="481">
        <v>1</v>
      </c>
      <c r="N17" s="481"/>
      <c r="O17" s="481"/>
      <c r="P17" s="461"/>
      <c r="Q17" s="456"/>
      <c r="R17" s="456" t="s">
        <v>116</v>
      </c>
      <c r="S17" s="456"/>
      <c r="T17" s="456"/>
      <c r="U17" s="456" t="s">
        <v>116</v>
      </c>
      <c r="V17" s="462">
        <f t="shared" si="0"/>
        <v>0</v>
      </c>
      <c r="W17" s="462"/>
      <c r="X17" s="463" t="s">
        <v>116</v>
      </c>
      <c r="Y17" s="461"/>
      <c r="Z17" s="456"/>
      <c r="AA17" s="456" t="s">
        <v>116</v>
      </c>
      <c r="AB17" s="456"/>
      <c r="AC17" s="456"/>
      <c r="AD17" s="456" t="s">
        <v>116</v>
      </c>
      <c r="AE17" s="462">
        <f t="shared" si="1"/>
        <v>0</v>
      </c>
      <c r="AF17" s="462"/>
      <c r="AG17" s="463" t="s">
        <v>116</v>
      </c>
      <c r="AH17" s="456"/>
      <c r="AI17" s="456"/>
      <c r="AJ17" s="457"/>
    </row>
    <row r="18" spans="2:36" ht="12.75" customHeight="1" x14ac:dyDescent="0.2">
      <c r="B18" s="472" t="s">
        <v>1284</v>
      </c>
      <c r="C18" s="473"/>
      <c r="D18" s="473"/>
      <c r="E18" s="473"/>
      <c r="F18" s="473"/>
      <c r="G18" s="473"/>
      <c r="H18" s="473"/>
      <c r="I18" s="474"/>
      <c r="J18" s="469">
        <v>0</v>
      </c>
      <c r="K18" s="470"/>
      <c r="L18" s="470"/>
      <c r="M18" s="475">
        <v>1</v>
      </c>
      <c r="N18" s="475"/>
      <c r="O18" s="475"/>
      <c r="P18" s="461"/>
      <c r="Q18" s="456"/>
      <c r="R18" s="456" t="s">
        <v>116</v>
      </c>
      <c r="S18" s="456"/>
      <c r="T18" s="456"/>
      <c r="U18" s="456" t="s">
        <v>116</v>
      </c>
      <c r="V18" s="462">
        <f t="shared" si="0"/>
        <v>0</v>
      </c>
      <c r="W18" s="462"/>
      <c r="X18" s="463" t="s">
        <v>116</v>
      </c>
      <c r="Y18" s="461"/>
      <c r="Z18" s="456"/>
      <c r="AA18" s="456" t="s">
        <v>116</v>
      </c>
      <c r="AB18" s="456"/>
      <c r="AC18" s="456"/>
      <c r="AD18" s="456" t="s">
        <v>116</v>
      </c>
      <c r="AE18" s="462">
        <f t="shared" si="1"/>
        <v>0</v>
      </c>
      <c r="AF18" s="462"/>
      <c r="AG18" s="463" t="s">
        <v>116</v>
      </c>
      <c r="AH18" s="456"/>
      <c r="AI18" s="456"/>
      <c r="AJ18" s="457"/>
    </row>
    <row r="19" spans="2:36" ht="12.75" customHeight="1" x14ac:dyDescent="0.2">
      <c r="B19" s="472" t="s">
        <v>637</v>
      </c>
      <c r="C19" s="473"/>
      <c r="D19" s="473"/>
      <c r="E19" s="473"/>
      <c r="F19" s="473"/>
      <c r="G19" s="473"/>
      <c r="H19" s="473"/>
      <c r="I19" s="474"/>
      <c r="J19" s="469">
        <v>0</v>
      </c>
      <c r="K19" s="470"/>
      <c r="L19" s="470"/>
      <c r="M19" s="475">
        <v>1</v>
      </c>
      <c r="N19" s="475"/>
      <c r="O19" s="475"/>
      <c r="P19" s="461"/>
      <c r="Q19" s="456"/>
      <c r="R19" s="456" t="s">
        <v>116</v>
      </c>
      <c r="S19" s="456"/>
      <c r="T19" s="456"/>
      <c r="U19" s="456" t="s">
        <v>116</v>
      </c>
      <c r="V19" s="462">
        <f t="shared" si="0"/>
        <v>0</v>
      </c>
      <c r="W19" s="462"/>
      <c r="X19" s="463" t="s">
        <v>116</v>
      </c>
      <c r="Y19" s="461"/>
      <c r="Z19" s="456"/>
      <c r="AA19" s="456" t="s">
        <v>116</v>
      </c>
      <c r="AB19" s="456"/>
      <c r="AC19" s="456"/>
      <c r="AD19" s="456" t="s">
        <v>116</v>
      </c>
      <c r="AE19" s="462">
        <f t="shared" si="1"/>
        <v>0</v>
      </c>
      <c r="AF19" s="462"/>
      <c r="AG19" s="463" t="s">
        <v>116</v>
      </c>
      <c r="AH19" s="456"/>
      <c r="AI19" s="456"/>
      <c r="AJ19" s="457"/>
    </row>
    <row r="20" spans="2:36" ht="12.75" customHeight="1" x14ac:dyDescent="0.2">
      <c r="B20" s="466" t="s">
        <v>638</v>
      </c>
      <c r="C20" s="467"/>
      <c r="D20" s="467"/>
      <c r="E20" s="467"/>
      <c r="F20" s="467"/>
      <c r="G20" s="467"/>
      <c r="H20" s="467"/>
      <c r="I20" s="468"/>
      <c r="J20" s="469">
        <v>0</v>
      </c>
      <c r="K20" s="470"/>
      <c r="L20" s="471"/>
      <c r="M20" s="539">
        <v>1</v>
      </c>
      <c r="N20" s="540"/>
      <c r="O20" s="541"/>
      <c r="P20" s="461"/>
      <c r="Q20" s="456"/>
      <c r="R20" s="456" t="s">
        <v>116</v>
      </c>
      <c r="S20" s="456"/>
      <c r="T20" s="456"/>
      <c r="U20" s="456" t="s">
        <v>116</v>
      </c>
      <c r="V20" s="462">
        <f t="shared" si="0"/>
        <v>0</v>
      </c>
      <c r="W20" s="462"/>
      <c r="X20" s="463" t="s">
        <v>116</v>
      </c>
      <c r="Y20" s="461"/>
      <c r="Z20" s="456"/>
      <c r="AA20" s="456" t="s">
        <v>116</v>
      </c>
      <c r="AB20" s="456"/>
      <c r="AC20" s="456"/>
      <c r="AD20" s="456" t="s">
        <v>116</v>
      </c>
      <c r="AE20" s="462">
        <f t="shared" si="1"/>
        <v>0</v>
      </c>
      <c r="AF20" s="462"/>
      <c r="AG20" s="463" t="s">
        <v>116</v>
      </c>
      <c r="AH20" s="456"/>
      <c r="AI20" s="456"/>
      <c r="AJ20" s="457"/>
    </row>
    <row r="21" spans="2:36" ht="12.75" customHeight="1" x14ac:dyDescent="0.2">
      <c r="B21" s="466" t="s">
        <v>1285</v>
      </c>
      <c r="C21" s="467"/>
      <c r="D21" s="467"/>
      <c r="E21" s="467"/>
      <c r="F21" s="467"/>
      <c r="G21" s="467"/>
      <c r="H21" s="467"/>
      <c r="I21" s="468"/>
      <c r="J21" s="469">
        <v>0</v>
      </c>
      <c r="K21" s="470"/>
      <c r="L21" s="471"/>
      <c r="M21" s="458"/>
      <c r="N21" s="459"/>
      <c r="O21" s="460"/>
      <c r="P21" s="461"/>
      <c r="Q21" s="456"/>
      <c r="R21" s="456" t="s">
        <v>116</v>
      </c>
      <c r="S21" s="456"/>
      <c r="T21" s="456"/>
      <c r="U21" s="456" t="s">
        <v>116</v>
      </c>
      <c r="V21" s="462">
        <f t="shared" si="0"/>
        <v>0</v>
      </c>
      <c r="W21" s="462"/>
      <c r="X21" s="463" t="s">
        <v>116</v>
      </c>
      <c r="Y21" s="461"/>
      <c r="Z21" s="456"/>
      <c r="AA21" s="456" t="s">
        <v>116</v>
      </c>
      <c r="AB21" s="456"/>
      <c r="AC21" s="456"/>
      <c r="AD21" s="456" t="s">
        <v>116</v>
      </c>
      <c r="AE21" s="462">
        <f t="shared" si="1"/>
        <v>0</v>
      </c>
      <c r="AF21" s="462"/>
      <c r="AG21" s="463" t="s">
        <v>116</v>
      </c>
      <c r="AH21" s="456"/>
      <c r="AI21" s="456"/>
      <c r="AJ21" s="457"/>
    </row>
    <row r="22" spans="2:36" ht="12.75" customHeight="1" x14ac:dyDescent="0.2">
      <c r="B22" s="536" t="s">
        <v>1286</v>
      </c>
      <c r="C22" s="537"/>
      <c r="D22" s="537"/>
      <c r="E22" s="537"/>
      <c r="F22" s="537"/>
      <c r="G22" s="537"/>
      <c r="H22" s="537"/>
      <c r="I22" s="538"/>
      <c r="J22" s="539">
        <v>0</v>
      </c>
      <c r="K22" s="540"/>
      <c r="L22" s="541"/>
      <c r="M22" s="539">
        <v>0</v>
      </c>
      <c r="N22" s="540"/>
      <c r="O22" s="541"/>
      <c r="P22" s="461"/>
      <c r="Q22" s="456"/>
      <c r="R22" s="456" t="s">
        <v>116</v>
      </c>
      <c r="S22" s="456"/>
      <c r="T22" s="456"/>
      <c r="U22" s="456" t="s">
        <v>116</v>
      </c>
      <c r="V22" s="462">
        <f t="shared" si="0"/>
        <v>0</v>
      </c>
      <c r="W22" s="462"/>
      <c r="X22" s="463" t="s">
        <v>116</v>
      </c>
      <c r="Y22" s="461"/>
      <c r="Z22" s="456"/>
      <c r="AA22" s="456" t="s">
        <v>116</v>
      </c>
      <c r="AB22" s="456"/>
      <c r="AC22" s="456"/>
      <c r="AD22" s="456" t="s">
        <v>116</v>
      </c>
      <c r="AE22" s="462">
        <f t="shared" si="1"/>
        <v>0</v>
      </c>
      <c r="AF22" s="462"/>
      <c r="AG22" s="463" t="s">
        <v>116</v>
      </c>
      <c r="AH22" s="456"/>
      <c r="AI22" s="456"/>
      <c r="AJ22" s="457"/>
    </row>
    <row r="23" spans="2:36" ht="12.75" customHeight="1" x14ac:dyDescent="0.2">
      <c r="B23" s="458"/>
      <c r="C23" s="459"/>
      <c r="D23" s="459"/>
      <c r="E23" s="459"/>
      <c r="F23" s="459"/>
      <c r="G23" s="459"/>
      <c r="H23" s="459"/>
      <c r="I23" s="460"/>
      <c r="J23" s="458"/>
      <c r="K23" s="459"/>
      <c r="L23" s="460"/>
      <c r="M23" s="458"/>
      <c r="N23" s="459"/>
      <c r="O23" s="460"/>
      <c r="P23" s="461"/>
      <c r="Q23" s="456"/>
      <c r="R23" s="456"/>
      <c r="S23" s="456"/>
      <c r="T23" s="456"/>
      <c r="U23" s="456" t="s">
        <v>116</v>
      </c>
      <c r="V23" s="462">
        <f t="shared" si="0"/>
        <v>0</v>
      </c>
      <c r="W23" s="462"/>
      <c r="X23" s="463" t="s">
        <v>116</v>
      </c>
      <c r="Y23" s="461"/>
      <c r="Z23" s="456"/>
      <c r="AA23" s="456" t="s">
        <v>116</v>
      </c>
      <c r="AB23" s="456"/>
      <c r="AC23" s="456"/>
      <c r="AD23" s="456" t="s">
        <v>116</v>
      </c>
      <c r="AE23" s="462">
        <f t="shared" si="1"/>
        <v>0</v>
      </c>
      <c r="AF23" s="462"/>
      <c r="AG23" s="463" t="s">
        <v>116</v>
      </c>
      <c r="AH23" s="456"/>
      <c r="AI23" s="456"/>
      <c r="AJ23" s="457"/>
    </row>
    <row r="24" spans="2:36" ht="12.75" customHeight="1" x14ac:dyDescent="0.2">
      <c r="B24" s="458"/>
      <c r="C24" s="459"/>
      <c r="D24" s="459"/>
      <c r="E24" s="459"/>
      <c r="F24" s="459"/>
      <c r="G24" s="459"/>
      <c r="H24" s="459"/>
      <c r="I24" s="460"/>
      <c r="J24" s="458"/>
      <c r="K24" s="459"/>
      <c r="L24" s="460"/>
      <c r="M24" s="458"/>
      <c r="N24" s="459"/>
      <c r="O24" s="460"/>
      <c r="P24" s="461"/>
      <c r="Q24" s="456"/>
      <c r="R24" s="456" t="s">
        <v>116</v>
      </c>
      <c r="S24" s="456"/>
      <c r="T24" s="456"/>
      <c r="U24" s="456" t="s">
        <v>116</v>
      </c>
      <c r="V24" s="462">
        <f t="shared" si="0"/>
        <v>0</v>
      </c>
      <c r="W24" s="462"/>
      <c r="X24" s="463" t="s">
        <v>116</v>
      </c>
      <c r="Y24" s="461"/>
      <c r="Z24" s="456"/>
      <c r="AA24" s="456" t="s">
        <v>116</v>
      </c>
      <c r="AB24" s="456"/>
      <c r="AC24" s="456"/>
      <c r="AD24" s="456" t="s">
        <v>116</v>
      </c>
      <c r="AE24" s="462">
        <f t="shared" si="1"/>
        <v>0</v>
      </c>
      <c r="AF24" s="462"/>
      <c r="AG24" s="463" t="s">
        <v>116</v>
      </c>
      <c r="AH24" s="456"/>
      <c r="AI24" s="456"/>
      <c r="AJ24" s="457"/>
    </row>
    <row r="25" spans="2:36" ht="12.75" customHeight="1" x14ac:dyDescent="0.2">
      <c r="B25" s="458"/>
      <c r="C25" s="459"/>
      <c r="D25" s="459"/>
      <c r="E25" s="459"/>
      <c r="F25" s="459"/>
      <c r="G25" s="459"/>
      <c r="H25" s="459"/>
      <c r="I25" s="460"/>
      <c r="J25" s="458"/>
      <c r="K25" s="459"/>
      <c r="L25" s="460"/>
      <c r="M25" s="458"/>
      <c r="N25" s="459"/>
      <c r="O25" s="460"/>
      <c r="P25" s="461"/>
      <c r="Q25" s="456"/>
      <c r="R25" s="456" t="s">
        <v>116</v>
      </c>
      <c r="S25" s="456"/>
      <c r="T25" s="456"/>
      <c r="U25" s="456" t="s">
        <v>116</v>
      </c>
      <c r="V25" s="462">
        <f t="shared" si="0"/>
        <v>0</v>
      </c>
      <c r="W25" s="462"/>
      <c r="X25" s="463" t="s">
        <v>116</v>
      </c>
      <c r="Y25" s="461"/>
      <c r="Z25" s="456"/>
      <c r="AA25" s="456" t="s">
        <v>116</v>
      </c>
      <c r="AB25" s="456"/>
      <c r="AC25" s="456"/>
      <c r="AD25" s="456" t="s">
        <v>116</v>
      </c>
      <c r="AE25" s="462">
        <f t="shared" si="1"/>
        <v>0</v>
      </c>
      <c r="AF25" s="462"/>
      <c r="AG25" s="463" t="s">
        <v>116</v>
      </c>
      <c r="AH25" s="456"/>
      <c r="AI25" s="456"/>
      <c r="AJ25" s="457"/>
    </row>
    <row r="26" spans="2:36" ht="12.75" customHeight="1" x14ac:dyDescent="0.2">
      <c r="B26" s="458"/>
      <c r="C26" s="459"/>
      <c r="D26" s="459"/>
      <c r="E26" s="459"/>
      <c r="F26" s="459"/>
      <c r="G26" s="459"/>
      <c r="H26" s="459"/>
      <c r="I26" s="460"/>
      <c r="J26" s="458"/>
      <c r="K26" s="459"/>
      <c r="L26" s="460"/>
      <c r="M26" s="458"/>
      <c r="N26" s="459"/>
      <c r="O26" s="460"/>
      <c r="P26" s="461"/>
      <c r="Q26" s="456"/>
      <c r="R26" s="456" t="s">
        <v>116</v>
      </c>
      <c r="S26" s="456"/>
      <c r="T26" s="456"/>
      <c r="U26" s="456" t="s">
        <v>116</v>
      </c>
      <c r="V26" s="462">
        <f t="shared" si="0"/>
        <v>0</v>
      </c>
      <c r="W26" s="462"/>
      <c r="X26" s="463" t="s">
        <v>116</v>
      </c>
      <c r="Y26" s="461"/>
      <c r="Z26" s="456"/>
      <c r="AA26" s="456" t="s">
        <v>116</v>
      </c>
      <c r="AB26" s="456"/>
      <c r="AC26" s="456"/>
      <c r="AD26" s="456" t="s">
        <v>116</v>
      </c>
      <c r="AE26" s="462">
        <f t="shared" si="1"/>
        <v>0</v>
      </c>
      <c r="AF26" s="462"/>
      <c r="AG26" s="463" t="s">
        <v>116</v>
      </c>
      <c r="AH26" s="456"/>
      <c r="AI26" s="456"/>
      <c r="AJ26" s="457"/>
    </row>
    <row r="27" spans="2:36" ht="12.75" customHeight="1" x14ac:dyDescent="0.2">
      <c r="B27" s="458"/>
      <c r="C27" s="459"/>
      <c r="D27" s="459"/>
      <c r="E27" s="459"/>
      <c r="F27" s="459"/>
      <c r="G27" s="459"/>
      <c r="H27" s="459"/>
      <c r="I27" s="460"/>
      <c r="J27" s="458"/>
      <c r="K27" s="459"/>
      <c r="L27" s="460"/>
      <c r="M27" s="458"/>
      <c r="N27" s="459"/>
      <c r="O27" s="460"/>
      <c r="P27" s="461"/>
      <c r="Q27" s="456"/>
      <c r="R27" s="456" t="s">
        <v>116</v>
      </c>
      <c r="S27" s="456"/>
      <c r="T27" s="456"/>
      <c r="U27" s="456" t="s">
        <v>116</v>
      </c>
      <c r="V27" s="462">
        <f t="shared" si="0"/>
        <v>0</v>
      </c>
      <c r="W27" s="462"/>
      <c r="X27" s="463" t="s">
        <v>116</v>
      </c>
      <c r="Y27" s="461"/>
      <c r="Z27" s="456"/>
      <c r="AA27" s="456" t="s">
        <v>116</v>
      </c>
      <c r="AB27" s="456"/>
      <c r="AC27" s="456"/>
      <c r="AD27" s="456" t="s">
        <v>116</v>
      </c>
      <c r="AE27" s="462">
        <f t="shared" si="1"/>
        <v>0</v>
      </c>
      <c r="AF27" s="462"/>
      <c r="AG27" s="463" t="s">
        <v>116</v>
      </c>
      <c r="AH27" s="456"/>
      <c r="AI27" s="456"/>
      <c r="AJ27" s="457"/>
    </row>
    <row r="28" spans="2:36" ht="12.75" customHeight="1" x14ac:dyDescent="0.2">
      <c r="B28" s="458"/>
      <c r="C28" s="459"/>
      <c r="D28" s="459"/>
      <c r="E28" s="459"/>
      <c r="F28" s="459"/>
      <c r="G28" s="459"/>
      <c r="H28" s="459"/>
      <c r="I28" s="460"/>
      <c r="J28" s="458"/>
      <c r="K28" s="459"/>
      <c r="L28" s="460"/>
      <c r="M28" s="458"/>
      <c r="N28" s="459"/>
      <c r="O28" s="460"/>
      <c r="P28" s="461"/>
      <c r="Q28" s="456"/>
      <c r="R28" s="456" t="s">
        <v>116</v>
      </c>
      <c r="S28" s="456"/>
      <c r="T28" s="456"/>
      <c r="U28" s="456" t="s">
        <v>116</v>
      </c>
      <c r="V28" s="462">
        <f t="shared" si="0"/>
        <v>0</v>
      </c>
      <c r="W28" s="462"/>
      <c r="X28" s="463" t="s">
        <v>116</v>
      </c>
      <c r="Y28" s="461"/>
      <c r="Z28" s="456"/>
      <c r="AA28" s="456" t="s">
        <v>116</v>
      </c>
      <c r="AB28" s="456"/>
      <c r="AC28" s="456"/>
      <c r="AD28" s="456" t="s">
        <v>116</v>
      </c>
      <c r="AE28" s="462">
        <f t="shared" si="1"/>
        <v>0</v>
      </c>
      <c r="AF28" s="462"/>
      <c r="AG28" s="463" t="s">
        <v>116</v>
      </c>
      <c r="AH28" s="456"/>
      <c r="AI28" s="456"/>
      <c r="AJ28" s="457"/>
    </row>
    <row r="29" spans="2:36" ht="12.75" customHeight="1" x14ac:dyDescent="0.2">
      <c r="B29" s="458"/>
      <c r="C29" s="459"/>
      <c r="D29" s="459"/>
      <c r="E29" s="459"/>
      <c r="F29" s="459"/>
      <c r="G29" s="459"/>
      <c r="H29" s="459"/>
      <c r="I29" s="460"/>
      <c r="J29" s="458"/>
      <c r="K29" s="459"/>
      <c r="L29" s="460"/>
      <c r="M29" s="458"/>
      <c r="N29" s="459"/>
      <c r="O29" s="460"/>
      <c r="P29" s="461"/>
      <c r="Q29" s="456"/>
      <c r="R29" s="456" t="s">
        <v>116</v>
      </c>
      <c r="S29" s="456"/>
      <c r="T29" s="456"/>
      <c r="U29" s="456" t="s">
        <v>116</v>
      </c>
      <c r="V29" s="462">
        <f t="shared" si="0"/>
        <v>0</v>
      </c>
      <c r="W29" s="462"/>
      <c r="X29" s="463" t="s">
        <v>116</v>
      </c>
      <c r="Y29" s="461"/>
      <c r="Z29" s="456"/>
      <c r="AA29" s="456" t="s">
        <v>116</v>
      </c>
      <c r="AB29" s="456"/>
      <c r="AC29" s="456"/>
      <c r="AD29" s="456" t="s">
        <v>116</v>
      </c>
      <c r="AE29" s="462">
        <f t="shared" si="1"/>
        <v>0</v>
      </c>
      <c r="AF29" s="462"/>
      <c r="AG29" s="463" t="s">
        <v>116</v>
      </c>
      <c r="AH29" s="456"/>
      <c r="AI29" s="456"/>
      <c r="AJ29" s="457"/>
    </row>
    <row r="30" spans="2:36" ht="12.75" customHeight="1" x14ac:dyDescent="0.2">
      <c r="B30" s="458"/>
      <c r="C30" s="459"/>
      <c r="D30" s="459"/>
      <c r="E30" s="459"/>
      <c r="F30" s="459"/>
      <c r="G30" s="459"/>
      <c r="H30" s="459"/>
      <c r="I30" s="460"/>
      <c r="J30" s="458"/>
      <c r="K30" s="459"/>
      <c r="L30" s="460"/>
      <c r="M30" s="458"/>
      <c r="N30" s="459"/>
      <c r="O30" s="460"/>
      <c r="P30" s="461"/>
      <c r="Q30" s="456"/>
      <c r="R30" s="456" t="s">
        <v>116</v>
      </c>
      <c r="S30" s="456"/>
      <c r="T30" s="456"/>
      <c r="U30" s="456" t="s">
        <v>116</v>
      </c>
      <c r="V30" s="462">
        <f t="shared" si="0"/>
        <v>0</v>
      </c>
      <c r="W30" s="462"/>
      <c r="X30" s="463" t="s">
        <v>116</v>
      </c>
      <c r="Y30" s="461"/>
      <c r="Z30" s="456"/>
      <c r="AA30" s="456" t="s">
        <v>116</v>
      </c>
      <c r="AB30" s="456"/>
      <c r="AC30" s="456"/>
      <c r="AD30" s="456" t="s">
        <v>116</v>
      </c>
      <c r="AE30" s="462">
        <f t="shared" si="1"/>
        <v>0</v>
      </c>
      <c r="AF30" s="462"/>
      <c r="AG30" s="463" t="s">
        <v>116</v>
      </c>
      <c r="AH30" s="456"/>
      <c r="AI30" s="456"/>
      <c r="AJ30" s="457"/>
    </row>
    <row r="31" spans="2:36" ht="12.75" customHeight="1" x14ac:dyDescent="0.2">
      <c r="B31" s="458"/>
      <c r="C31" s="459"/>
      <c r="D31" s="459"/>
      <c r="E31" s="459"/>
      <c r="F31" s="459"/>
      <c r="G31" s="459"/>
      <c r="H31" s="459"/>
      <c r="I31" s="460"/>
      <c r="J31" s="458"/>
      <c r="K31" s="459"/>
      <c r="L31" s="460"/>
      <c r="M31" s="458"/>
      <c r="N31" s="459"/>
      <c r="O31" s="460"/>
      <c r="P31" s="461"/>
      <c r="Q31" s="456"/>
      <c r="R31" s="456" t="s">
        <v>116</v>
      </c>
      <c r="S31" s="456"/>
      <c r="T31" s="456"/>
      <c r="U31" s="456" t="s">
        <v>116</v>
      </c>
      <c r="V31" s="462">
        <f t="shared" si="0"/>
        <v>0</v>
      </c>
      <c r="W31" s="462"/>
      <c r="X31" s="463" t="s">
        <v>116</v>
      </c>
      <c r="Y31" s="461"/>
      <c r="Z31" s="456"/>
      <c r="AA31" s="456" t="s">
        <v>116</v>
      </c>
      <c r="AB31" s="456"/>
      <c r="AC31" s="456"/>
      <c r="AD31" s="456" t="s">
        <v>116</v>
      </c>
      <c r="AE31" s="462">
        <f t="shared" si="1"/>
        <v>0</v>
      </c>
      <c r="AF31" s="462"/>
      <c r="AG31" s="463" t="s">
        <v>116</v>
      </c>
      <c r="AH31" s="456"/>
      <c r="AI31" s="456"/>
      <c r="AJ31" s="457"/>
    </row>
    <row r="32" spans="2:36" ht="12.75" customHeight="1" x14ac:dyDescent="0.2">
      <c r="B32" s="458"/>
      <c r="C32" s="459"/>
      <c r="D32" s="459"/>
      <c r="E32" s="459"/>
      <c r="F32" s="459"/>
      <c r="G32" s="459"/>
      <c r="H32" s="459"/>
      <c r="I32" s="460"/>
      <c r="J32" s="458"/>
      <c r="K32" s="459"/>
      <c r="L32" s="460"/>
      <c r="M32" s="458"/>
      <c r="N32" s="459"/>
      <c r="O32" s="460"/>
      <c r="P32" s="461"/>
      <c r="Q32" s="456"/>
      <c r="R32" s="456" t="s">
        <v>116</v>
      </c>
      <c r="S32" s="456"/>
      <c r="T32" s="456"/>
      <c r="U32" s="456" t="s">
        <v>116</v>
      </c>
      <c r="V32" s="462">
        <f t="shared" si="0"/>
        <v>0</v>
      </c>
      <c r="W32" s="462"/>
      <c r="X32" s="463" t="s">
        <v>116</v>
      </c>
      <c r="Y32" s="461"/>
      <c r="Z32" s="456"/>
      <c r="AA32" s="456" t="s">
        <v>116</v>
      </c>
      <c r="AB32" s="456"/>
      <c r="AC32" s="456"/>
      <c r="AD32" s="456" t="s">
        <v>116</v>
      </c>
      <c r="AE32" s="462">
        <f t="shared" si="1"/>
        <v>0</v>
      </c>
      <c r="AF32" s="462"/>
      <c r="AG32" s="463" t="s">
        <v>116</v>
      </c>
      <c r="AH32" s="456"/>
      <c r="AI32" s="456"/>
      <c r="AJ32" s="457"/>
    </row>
    <row r="33" spans="2:36" ht="12.75" customHeight="1" x14ac:dyDescent="0.2">
      <c r="B33" s="458"/>
      <c r="C33" s="459"/>
      <c r="D33" s="459"/>
      <c r="E33" s="459"/>
      <c r="F33" s="459"/>
      <c r="G33" s="459"/>
      <c r="H33" s="459"/>
      <c r="I33" s="460"/>
      <c r="J33" s="458"/>
      <c r="K33" s="459"/>
      <c r="L33" s="460"/>
      <c r="M33" s="458"/>
      <c r="N33" s="459"/>
      <c r="O33" s="460"/>
      <c r="P33" s="461"/>
      <c r="Q33" s="456"/>
      <c r="R33" s="456" t="s">
        <v>116</v>
      </c>
      <c r="S33" s="456"/>
      <c r="T33" s="456"/>
      <c r="U33" s="456" t="s">
        <v>116</v>
      </c>
      <c r="V33" s="462">
        <f t="shared" si="0"/>
        <v>0</v>
      </c>
      <c r="W33" s="462"/>
      <c r="X33" s="463" t="s">
        <v>116</v>
      </c>
      <c r="Y33" s="461"/>
      <c r="Z33" s="456"/>
      <c r="AA33" s="456" t="s">
        <v>116</v>
      </c>
      <c r="AB33" s="456"/>
      <c r="AC33" s="456"/>
      <c r="AD33" s="456" t="s">
        <v>116</v>
      </c>
      <c r="AE33" s="462">
        <f t="shared" si="1"/>
        <v>0</v>
      </c>
      <c r="AF33" s="462"/>
      <c r="AG33" s="463" t="s">
        <v>116</v>
      </c>
      <c r="AH33" s="464"/>
      <c r="AI33" s="464"/>
      <c r="AJ33" s="465"/>
    </row>
    <row r="34" spans="2:36" ht="12.75" customHeight="1" thickBot="1" x14ac:dyDescent="0.25">
      <c r="B34" s="533" t="s">
        <v>119</v>
      </c>
      <c r="C34" s="534"/>
      <c r="D34" s="534"/>
      <c r="E34" s="534"/>
      <c r="F34" s="534"/>
      <c r="G34" s="534"/>
      <c r="H34" s="534"/>
      <c r="I34" s="535"/>
      <c r="J34" s="533">
        <f>SUM(J8:L33)</f>
        <v>0</v>
      </c>
      <c r="K34" s="534"/>
      <c r="L34" s="535"/>
      <c r="M34" s="533">
        <f>SUM(M8:O33)</f>
        <v>6</v>
      </c>
      <c r="N34" s="534"/>
      <c r="O34" s="535"/>
      <c r="P34" s="433">
        <f>SUM(P8:R33)</f>
        <v>0</v>
      </c>
      <c r="Q34" s="434"/>
      <c r="R34" s="434" t="s">
        <v>116</v>
      </c>
      <c r="S34" s="435">
        <f>SUM(S8:U33)</f>
        <v>0</v>
      </c>
      <c r="T34" s="436"/>
      <c r="U34" s="437"/>
      <c r="V34" s="435">
        <f>SUM(V8:X33)</f>
        <v>0</v>
      </c>
      <c r="W34" s="436"/>
      <c r="X34" s="438"/>
      <c r="Y34" s="433">
        <f>SUM(Y8:AA33)</f>
        <v>0</v>
      </c>
      <c r="Z34" s="434"/>
      <c r="AA34" s="434" t="s">
        <v>116</v>
      </c>
      <c r="AB34" s="434">
        <f>SUM(AB8:AD33)</f>
        <v>0</v>
      </c>
      <c r="AC34" s="434"/>
      <c r="AD34" s="434" t="s">
        <v>116</v>
      </c>
      <c r="AE34" s="434">
        <f>SUM(AE8:AG33)</f>
        <v>0</v>
      </c>
      <c r="AF34" s="434"/>
      <c r="AG34" s="435"/>
      <c r="AH34" s="439"/>
      <c r="AI34" s="440"/>
      <c r="AJ34" s="441"/>
    </row>
    <row r="35" spans="2:36" ht="12.75" customHeight="1" x14ac:dyDescent="0.2">
      <c r="B35" s="47" t="s">
        <v>1287</v>
      </c>
      <c r="C35" s="4"/>
    </row>
    <row r="36" spans="2:36" ht="12.75" customHeight="1" x14ac:dyDescent="0.2">
      <c r="B36" s="112" t="s">
        <v>1288</v>
      </c>
    </row>
    <row r="37" spans="2:36" ht="12.75" customHeight="1" x14ac:dyDescent="0.2">
      <c r="B37" s="112" t="s">
        <v>1289</v>
      </c>
    </row>
    <row r="39" spans="2:36" ht="12.75" customHeight="1" x14ac:dyDescent="0.2">
      <c r="B39" s="112" t="s">
        <v>1290</v>
      </c>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row>
    <row r="40" spans="2:36" ht="12.75" customHeight="1" x14ac:dyDescent="0.2">
      <c r="B40" s="221"/>
      <c r="C40" s="404" t="s">
        <v>1291</v>
      </c>
      <c r="D40" s="221"/>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21"/>
      <c r="AD40" s="221"/>
      <c r="AE40" s="221"/>
      <c r="AF40" s="221"/>
      <c r="AG40" s="221"/>
      <c r="AH40" s="221"/>
      <c r="AI40" s="221"/>
      <c r="AJ40" s="221"/>
    </row>
    <row r="41" spans="2:36" ht="12.75" customHeight="1" x14ac:dyDescent="0.2">
      <c r="D41" s="448" t="s">
        <v>1274</v>
      </c>
      <c r="E41" s="449"/>
      <c r="F41" s="450" t="s">
        <v>1292</v>
      </c>
      <c r="G41" s="451"/>
      <c r="H41" s="452"/>
      <c r="I41" s="452" t="s">
        <v>1275</v>
      </c>
      <c r="J41" s="453"/>
      <c r="K41" s="454" t="s">
        <v>1293</v>
      </c>
      <c r="L41" s="455"/>
      <c r="M41" s="452" t="s">
        <v>1275</v>
      </c>
      <c r="N41" s="453"/>
      <c r="O41" s="221"/>
      <c r="P41" s="4"/>
    </row>
    <row r="42" spans="2:36" ht="12.75" customHeight="1" x14ac:dyDescent="0.2">
      <c r="D42" s="419">
        <v>0</v>
      </c>
      <c r="E42" s="419"/>
      <c r="F42" s="427"/>
      <c r="G42" s="428"/>
      <c r="H42" s="429"/>
      <c r="I42" s="423">
        <f>ROUNDDOWN(F42/3,1)</f>
        <v>0</v>
      </c>
      <c r="J42" s="424"/>
      <c r="K42" s="430" t="s">
        <v>1294</v>
      </c>
      <c r="L42" s="431"/>
      <c r="M42" s="431" t="s">
        <v>1294</v>
      </c>
      <c r="N42" s="432"/>
    </row>
    <row r="43" spans="2:36" ht="12.75" customHeight="1" x14ac:dyDescent="0.2">
      <c r="D43" s="419">
        <v>1</v>
      </c>
      <c r="E43" s="419"/>
      <c r="F43" s="427"/>
      <c r="G43" s="428"/>
      <c r="H43" s="429"/>
      <c r="I43" s="423">
        <f>ROUNDDOWN(F43/5,1)</f>
        <v>0</v>
      </c>
      <c r="J43" s="424"/>
      <c r="K43" s="430" t="s">
        <v>1294</v>
      </c>
      <c r="L43" s="431"/>
      <c r="M43" s="431" t="s">
        <v>1294</v>
      </c>
      <c r="N43" s="432"/>
    </row>
    <row r="44" spans="2:36" ht="12.75" customHeight="1" x14ac:dyDescent="0.2">
      <c r="D44" s="419">
        <v>2</v>
      </c>
      <c r="E44" s="419"/>
      <c r="F44" s="427"/>
      <c r="G44" s="428"/>
      <c r="H44" s="429"/>
      <c r="I44" s="423">
        <f>ROUNDDOWN(F44/6,1)</f>
        <v>0</v>
      </c>
      <c r="J44" s="424"/>
      <c r="K44" s="430" t="s">
        <v>1294</v>
      </c>
      <c r="L44" s="431"/>
      <c r="M44" s="431" t="s">
        <v>1294</v>
      </c>
      <c r="N44" s="432"/>
    </row>
    <row r="45" spans="2:36" ht="12.75" customHeight="1" x14ac:dyDescent="0.2">
      <c r="D45" s="419">
        <v>3</v>
      </c>
      <c r="E45" s="419"/>
      <c r="F45" s="420"/>
      <c r="G45" s="421"/>
      <c r="H45" s="422"/>
      <c r="I45" s="423">
        <f>ROUNDDOWN(F45/20,1)</f>
        <v>0</v>
      </c>
      <c r="J45" s="424"/>
      <c r="K45" s="425"/>
      <c r="L45" s="426"/>
      <c r="M45" s="423">
        <f>K45*1</f>
        <v>0</v>
      </c>
      <c r="N45" s="424"/>
    </row>
    <row r="46" spans="2:36" ht="12.75" customHeight="1" x14ac:dyDescent="0.2">
      <c r="D46" s="419">
        <v>4</v>
      </c>
      <c r="E46" s="419"/>
      <c r="F46" s="420"/>
      <c r="G46" s="421"/>
      <c r="H46" s="422"/>
      <c r="I46" s="423">
        <f>ROUNDDOWN(F46/30,1)</f>
        <v>0</v>
      </c>
      <c r="J46" s="424"/>
      <c r="K46" s="425"/>
      <c r="L46" s="426"/>
      <c r="M46" s="423">
        <f>K46*1</f>
        <v>0</v>
      </c>
      <c r="N46" s="424"/>
    </row>
    <row r="47" spans="2:36" ht="12.75" customHeight="1" x14ac:dyDescent="0.2">
      <c r="D47" s="419">
        <v>5</v>
      </c>
      <c r="E47" s="419"/>
      <c r="F47" s="420"/>
      <c r="G47" s="421"/>
      <c r="H47" s="422"/>
      <c r="I47" s="423">
        <f>ROUNDDOWN(F47/30,1)</f>
        <v>0</v>
      </c>
      <c r="J47" s="424"/>
      <c r="K47" s="425"/>
      <c r="L47" s="426"/>
      <c r="M47" s="423">
        <f>K47*1</f>
        <v>0</v>
      </c>
      <c r="N47" s="424"/>
    </row>
    <row r="48" spans="2:36" ht="12.75" customHeight="1" x14ac:dyDescent="0.2">
      <c r="D48" s="409" t="s">
        <v>1295</v>
      </c>
      <c r="E48" s="410"/>
      <c r="F48" s="410"/>
      <c r="G48" s="410"/>
      <c r="H48" s="410"/>
      <c r="I48" s="411">
        <f>ROUND(SUM(I42:J44),0)</f>
        <v>0</v>
      </c>
      <c r="J48" s="411"/>
      <c r="K48" s="409" t="s">
        <v>1296</v>
      </c>
      <c r="L48" s="410"/>
      <c r="M48" s="412">
        <f>SUM(M45:N47)</f>
        <v>0</v>
      </c>
      <c r="N48" s="412"/>
    </row>
    <row r="49" spans="1:36" ht="12.75" customHeight="1" x14ac:dyDescent="0.2">
      <c r="D49" s="409" t="s">
        <v>1297</v>
      </c>
      <c r="E49" s="410"/>
      <c r="F49" s="410"/>
      <c r="G49" s="410"/>
      <c r="H49" s="410"/>
      <c r="I49" s="411">
        <f>ROUND(SUM(I45:J47),0)</f>
        <v>0</v>
      </c>
      <c r="J49" s="411"/>
      <c r="O49" s="405"/>
    </row>
    <row r="50" spans="1:36" ht="12.75" customHeight="1" x14ac:dyDescent="0.2">
      <c r="D50" t="s">
        <v>1298</v>
      </c>
      <c r="E50" s="405"/>
      <c r="F50" s="405"/>
      <c r="G50" s="405"/>
      <c r="H50" s="405"/>
      <c r="I50" s="405"/>
      <c r="J50" s="405"/>
    </row>
    <row r="51" spans="1:36" ht="12.75" customHeight="1" x14ac:dyDescent="0.2">
      <c r="D51" s="405"/>
      <c r="E51" s="405"/>
      <c r="F51" s="405"/>
      <c r="G51" s="405"/>
      <c r="H51" s="405"/>
      <c r="I51" s="405"/>
      <c r="J51" s="405"/>
      <c r="K51" s="413">
        <f>I42+I43+I44+IF(SUM(I45:J47)&gt;SUM(M45:N47),SUM(I45:J47),SUM(M45:N47))</f>
        <v>0</v>
      </c>
      <c r="L51" s="413"/>
      <c r="M51" t="s">
        <v>1299</v>
      </c>
    </row>
    <row r="52" spans="1:36" ht="12.75" customHeight="1" x14ac:dyDescent="0.2">
      <c r="J52" s="221"/>
      <c r="K52" s="221"/>
      <c r="L52" s="221"/>
      <c r="M52" s="221"/>
      <c r="N52" s="221"/>
      <c r="O52" s="221"/>
    </row>
    <row r="53" spans="1:36" ht="12.75" customHeight="1" x14ac:dyDescent="0.2">
      <c r="A53" s="4"/>
      <c r="B53" s="4" t="s">
        <v>1300</v>
      </c>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row>
    <row r="54" spans="1:36" ht="12.75" customHeight="1" x14ac:dyDescent="0.2">
      <c r="A54" s="4"/>
      <c r="B54" s="4"/>
      <c r="C54" s="4" t="s">
        <v>1301</v>
      </c>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row>
    <row r="55" spans="1:36" ht="12.75" customHeight="1" x14ac:dyDescent="0.2">
      <c r="A55" s="4"/>
      <c r="B55" s="4"/>
      <c r="C55" s="4"/>
      <c r="D55" s="4" t="s">
        <v>1302</v>
      </c>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row>
    <row r="56" spans="1:36" ht="12.75" customHeight="1" x14ac:dyDescent="0.2">
      <c r="A56" s="4"/>
      <c r="B56" s="4"/>
      <c r="C56" s="4"/>
      <c r="D56" s="47" t="s">
        <v>1303</v>
      </c>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row>
    <row r="57" spans="1:36" ht="12.75" customHeight="1" x14ac:dyDescent="0.2">
      <c r="A57" s="4"/>
      <c r="B57" s="4"/>
      <c r="C57" s="4"/>
      <c r="D57" s="47" t="s">
        <v>1304</v>
      </c>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row>
    <row r="58" spans="1:36" ht="12.75" customHeight="1" x14ac:dyDescent="0.2">
      <c r="A58" s="4"/>
      <c r="B58" s="4"/>
      <c r="C58" s="4"/>
      <c r="D58" s="47" t="s">
        <v>1305</v>
      </c>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row>
    <row r="59" spans="1:36" ht="12.75" customHeight="1" x14ac:dyDescent="0.2">
      <c r="A59" s="4"/>
      <c r="B59" s="4"/>
      <c r="C59" s="4"/>
      <c r="D59" s="47" t="s">
        <v>1306</v>
      </c>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row>
    <row r="60" spans="1:36" ht="12.7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row>
    <row r="61" spans="1:36" ht="12.75" customHeight="1" x14ac:dyDescent="0.2">
      <c r="A61" s="4"/>
      <c r="B61" s="4"/>
      <c r="C61" s="4" t="s">
        <v>1307</v>
      </c>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row>
    <row r="62" spans="1:36" ht="12.75" customHeight="1" x14ac:dyDescent="0.2">
      <c r="A62" s="4"/>
      <c r="B62" s="4"/>
      <c r="C62" s="4"/>
      <c r="D62" s="4" t="s">
        <v>1308</v>
      </c>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row>
    <row r="63" spans="1:36" ht="12.75" customHeight="1" x14ac:dyDescent="0.2">
      <c r="A63" s="4"/>
      <c r="B63" s="4"/>
      <c r="C63" s="4"/>
      <c r="D63" s="4" t="s">
        <v>1309</v>
      </c>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row>
    <row r="64" spans="1:36" ht="12.75" customHeight="1"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row>
    <row r="65" spans="1:36" ht="12.75" customHeight="1" x14ac:dyDescent="0.2">
      <c r="A65" s="4"/>
      <c r="B65" s="4"/>
      <c r="C65" s="4" t="s">
        <v>1310</v>
      </c>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row>
    <row r="66" spans="1:36" ht="12.75" customHeight="1" x14ac:dyDescent="0.2">
      <c r="A66" s="4"/>
      <c r="B66" s="4"/>
      <c r="C66" s="4"/>
      <c r="D66" s="4" t="s">
        <v>1311</v>
      </c>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row>
    <row r="67" spans="1:36" ht="12.75" customHeight="1" x14ac:dyDescent="0.2">
      <c r="D67" s="4" t="s">
        <v>1312</v>
      </c>
    </row>
    <row r="69" spans="1:36" ht="12.75" customHeight="1" x14ac:dyDescent="0.2">
      <c r="B69" s="351" t="s">
        <v>1061</v>
      </c>
      <c r="C69" s="351"/>
      <c r="D69" s="351"/>
      <c r="E69" s="351"/>
      <c r="F69" s="351"/>
      <c r="G69" s="351"/>
      <c r="H69" s="351"/>
      <c r="I69" s="351"/>
      <c r="J69" s="351"/>
      <c r="K69" s="351"/>
      <c r="L69" s="351"/>
      <c r="M69" s="351"/>
      <c r="N69" s="351"/>
      <c r="O69" s="351"/>
      <c r="P69" s="351"/>
      <c r="Q69" s="362"/>
      <c r="R69" s="362"/>
      <c r="S69" s="362"/>
      <c r="T69" s="362"/>
      <c r="U69" s="362"/>
      <c r="V69" s="353"/>
      <c r="W69" s="363"/>
      <c r="X69" s="363"/>
      <c r="Y69" s="363"/>
      <c r="Z69" s="363"/>
      <c r="AA69" s="363"/>
      <c r="AB69" s="363"/>
      <c r="AC69" s="362"/>
      <c r="AD69" s="362"/>
      <c r="AE69" s="362"/>
    </row>
    <row r="70" spans="1:36" ht="12.75" customHeight="1" x14ac:dyDescent="0.2">
      <c r="B70" s="364" t="s">
        <v>1222</v>
      </c>
      <c r="C70" s="365"/>
      <c r="D70" s="365"/>
      <c r="E70" s="365"/>
      <c r="F70" s="365"/>
      <c r="G70" s="365"/>
      <c r="H70" s="365"/>
      <c r="I70" s="365"/>
      <c r="J70" s="365"/>
      <c r="K70" s="365"/>
      <c r="L70" s="365"/>
      <c r="M70" s="365"/>
      <c r="N70" s="365"/>
      <c r="O70" s="370"/>
      <c r="P70" s="403"/>
      <c r="Q70" s="353"/>
      <c r="R70" s="353"/>
      <c r="S70" s="353"/>
      <c r="T70" s="353"/>
      <c r="U70" s="353"/>
      <c r="V70" s="408"/>
      <c r="W70" s="414"/>
      <c r="X70" s="414"/>
      <c r="Y70" s="414"/>
      <c r="Z70" s="414"/>
      <c r="AA70" s="414"/>
      <c r="AB70" s="414"/>
      <c r="AC70" s="351" t="s">
        <v>1218</v>
      </c>
      <c r="AD70" s="353"/>
      <c r="AE70" s="369"/>
    </row>
    <row r="71" spans="1:36" ht="12.75" customHeight="1" x14ac:dyDescent="0.2">
      <c r="B71" s="415" t="s">
        <v>1223</v>
      </c>
      <c r="C71" s="416"/>
      <c r="D71" s="416"/>
      <c r="E71" s="416"/>
      <c r="F71" s="416"/>
      <c r="G71" s="416"/>
      <c r="H71" s="416"/>
      <c r="I71" s="416"/>
      <c r="J71" s="416"/>
      <c r="K71" s="416"/>
      <c r="L71" s="416"/>
      <c r="M71" s="416"/>
      <c r="N71" s="416"/>
      <c r="O71" s="416"/>
      <c r="P71" s="417"/>
      <c r="Q71" s="416"/>
      <c r="R71" s="416"/>
      <c r="S71" s="416"/>
      <c r="T71" s="416"/>
      <c r="U71" s="416"/>
      <c r="V71" s="416"/>
      <c r="W71" s="416"/>
      <c r="X71" s="416"/>
      <c r="Y71" s="416"/>
      <c r="Z71" s="416"/>
      <c r="AA71" s="416"/>
      <c r="AB71" s="416"/>
      <c r="AC71" s="416"/>
      <c r="AD71" s="416"/>
      <c r="AE71" s="418"/>
    </row>
    <row r="72" spans="1:36" ht="12.75" customHeight="1" x14ac:dyDescent="0.2">
      <c r="B72" s="353"/>
      <c r="C72" s="351"/>
      <c r="D72" s="351"/>
      <c r="E72" s="351"/>
      <c r="F72" s="351"/>
      <c r="G72" s="351"/>
      <c r="H72" s="351"/>
      <c r="I72" s="351"/>
      <c r="J72" s="351"/>
      <c r="K72" s="351"/>
      <c r="L72" s="351"/>
      <c r="M72" s="351"/>
      <c r="N72" s="351"/>
      <c r="O72" s="351"/>
      <c r="P72" s="351"/>
      <c r="Q72" s="351"/>
      <c r="R72" s="351"/>
      <c r="S72" s="351"/>
      <c r="T72" s="351"/>
      <c r="U72" s="351"/>
      <c r="V72" s="351"/>
      <c r="W72" s="351"/>
      <c r="X72" s="351"/>
      <c r="Y72" s="351"/>
      <c r="Z72" s="351"/>
      <c r="AA72" s="351"/>
      <c r="AB72" s="351"/>
      <c r="AC72" s="351"/>
      <c r="AD72" s="351"/>
      <c r="AE72" s="351"/>
    </row>
    <row r="73" spans="1:36" ht="12.75" customHeight="1" x14ac:dyDescent="0.2">
      <c r="B73" s="353"/>
      <c r="C73" s="353"/>
      <c r="D73" s="353"/>
      <c r="E73" s="353"/>
      <c r="F73" s="353"/>
      <c r="G73" s="353"/>
      <c r="H73" s="353"/>
      <c r="I73" s="353"/>
      <c r="J73" s="353"/>
      <c r="K73" s="353"/>
      <c r="L73" s="353"/>
      <c r="M73" s="353"/>
      <c r="N73" s="353"/>
      <c r="O73" s="353"/>
      <c r="P73" s="353"/>
      <c r="Q73" s="353"/>
      <c r="R73" s="353"/>
      <c r="S73" s="353"/>
      <c r="T73" s="353"/>
      <c r="U73" s="353"/>
      <c r="V73" s="353"/>
      <c r="W73" s="353"/>
      <c r="X73" s="353"/>
      <c r="Y73" s="353"/>
      <c r="Z73" s="353"/>
      <c r="AA73" s="353"/>
      <c r="AB73" s="353"/>
      <c r="AC73" s="353"/>
      <c r="AD73" s="353"/>
      <c r="AE73" s="353"/>
    </row>
    <row r="74" spans="1:36" ht="12.75" customHeight="1" x14ac:dyDescent="0.2">
      <c r="A74" s="4" t="s">
        <v>1220</v>
      </c>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c r="AA74" s="353"/>
      <c r="AB74" s="353"/>
      <c r="AC74" s="353"/>
      <c r="AD74" s="353"/>
      <c r="AE74" s="353"/>
    </row>
    <row r="75" spans="1:36" ht="12.75" customHeight="1" x14ac:dyDescent="0.2">
      <c r="B75" s="351" t="s">
        <v>1199</v>
      </c>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3"/>
      <c r="AB75" s="353"/>
      <c r="AC75" s="353"/>
      <c r="AD75" s="353"/>
      <c r="AE75" s="353"/>
    </row>
    <row r="76" spans="1:36" ht="12.75" customHeight="1" x14ac:dyDescent="0.2">
      <c r="B76" s="351" t="s">
        <v>1200</v>
      </c>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c r="AA76" s="353"/>
      <c r="AB76" s="353"/>
      <c r="AC76" s="353"/>
      <c r="AD76" s="353"/>
      <c r="AE76" s="353"/>
    </row>
    <row r="77" spans="1:36" ht="12.75" customHeight="1" x14ac:dyDescent="0.2">
      <c r="B77" s="351" t="s">
        <v>1221</v>
      </c>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c r="AA77" s="353"/>
      <c r="AB77" s="353"/>
      <c r="AC77" s="353"/>
      <c r="AD77" s="353"/>
      <c r="AE77" s="353"/>
    </row>
    <row r="78" spans="1:36" ht="12.75" customHeight="1" x14ac:dyDescent="0.2">
      <c r="B78" s="351" t="s">
        <v>1201</v>
      </c>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c r="AA78" s="353"/>
      <c r="AB78" s="353"/>
      <c r="AC78" s="353"/>
      <c r="AD78" s="353"/>
      <c r="AE78" s="353"/>
    </row>
    <row r="79" spans="1:36" ht="12.75" customHeight="1" x14ac:dyDescent="0.2">
      <c r="B79" s="353"/>
      <c r="C79" s="407" t="s">
        <v>23</v>
      </c>
      <c r="D79" s="368" t="s">
        <v>1197</v>
      </c>
      <c r="E79" s="368"/>
      <c r="F79" s="368"/>
      <c r="G79" s="368"/>
      <c r="H79" s="368"/>
      <c r="I79" s="368"/>
      <c r="J79" s="368"/>
      <c r="K79" s="367" t="s">
        <v>23</v>
      </c>
      <c r="L79" s="368" t="s">
        <v>1198</v>
      </c>
      <c r="M79" s="368"/>
      <c r="N79" s="368"/>
      <c r="O79" s="368"/>
      <c r="P79" s="368"/>
      <c r="Q79" s="368"/>
      <c r="R79" s="368"/>
      <c r="S79" s="368"/>
      <c r="T79" s="368"/>
      <c r="U79" s="369"/>
      <c r="V79" s="353"/>
      <c r="W79" s="353"/>
      <c r="X79" s="353"/>
      <c r="Y79" s="353"/>
      <c r="Z79" s="353"/>
      <c r="AA79" s="353"/>
      <c r="AB79" s="353"/>
      <c r="AC79" s="353"/>
      <c r="AD79" s="353"/>
      <c r="AE79" s="353"/>
    </row>
    <row r="80" spans="1:36" ht="12.75" customHeight="1" x14ac:dyDescent="0.2">
      <c r="B80" s="353"/>
      <c r="C80" s="353"/>
      <c r="D80" s="353"/>
      <c r="E80" s="353"/>
      <c r="F80" s="353"/>
      <c r="G80" s="353"/>
      <c r="H80" s="353"/>
      <c r="I80" s="353"/>
      <c r="J80" s="353"/>
      <c r="K80" s="353"/>
      <c r="L80" s="353"/>
      <c r="M80" s="353"/>
      <c r="N80" s="353"/>
      <c r="O80" s="353"/>
      <c r="P80" s="353"/>
      <c r="Q80" s="353"/>
      <c r="R80" s="353"/>
      <c r="S80" s="353"/>
      <c r="T80" s="353"/>
      <c r="U80" s="353"/>
      <c r="V80" s="353"/>
      <c r="W80" s="353"/>
      <c r="X80" s="353"/>
      <c r="Y80" s="353"/>
      <c r="Z80" s="353"/>
      <c r="AA80" s="353"/>
      <c r="AB80" s="353"/>
      <c r="AC80" s="353"/>
      <c r="AD80" s="353"/>
      <c r="AE80" s="353"/>
    </row>
    <row r="81" spans="1:31" ht="12.75" customHeight="1" x14ac:dyDescent="0.2">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row>
    <row r="82" spans="1:31" ht="12.75" customHeight="1" x14ac:dyDescent="0.2">
      <c r="A82" s="351" t="s">
        <v>1219</v>
      </c>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3"/>
      <c r="AB82" s="353"/>
      <c r="AC82" s="353"/>
      <c r="AD82" s="353"/>
      <c r="AE82" s="353"/>
    </row>
    <row r="83" spans="1:31" ht="12.75" customHeight="1" x14ac:dyDescent="0.2">
      <c r="A83" s="353" t="s">
        <v>1224</v>
      </c>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c r="AA83" s="353"/>
      <c r="AB83" s="353"/>
      <c r="AC83" s="353"/>
      <c r="AD83" s="353"/>
      <c r="AE83" s="353"/>
    </row>
    <row r="84" spans="1:31" ht="12.75" customHeight="1" x14ac:dyDescent="0.2">
      <c r="B84" s="353"/>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c r="AA84" s="353"/>
      <c r="AB84" s="353"/>
      <c r="AC84" s="353"/>
      <c r="AD84" s="353"/>
      <c r="AE84" s="353"/>
    </row>
    <row r="85" spans="1:31" ht="12.75" customHeight="1" x14ac:dyDescent="0.2">
      <c r="B85" s="353"/>
      <c r="C85" s="367" t="s">
        <v>23</v>
      </c>
      <c r="D85" s="368" t="s">
        <v>1016</v>
      </c>
      <c r="E85" s="368"/>
      <c r="F85" s="368"/>
      <c r="G85" s="368"/>
      <c r="H85" s="368"/>
      <c r="I85" s="368"/>
      <c r="J85" s="368"/>
      <c r="K85" s="367" t="s">
        <v>23</v>
      </c>
      <c r="L85" s="368" t="s">
        <v>1017</v>
      </c>
      <c r="M85" s="368"/>
      <c r="N85" s="368"/>
      <c r="O85" s="368"/>
      <c r="P85" s="368"/>
      <c r="Q85" s="368"/>
      <c r="R85" s="368"/>
      <c r="S85" s="368"/>
      <c r="T85" s="368"/>
      <c r="U85" s="369"/>
      <c r="V85" s="353"/>
      <c r="W85" s="353"/>
      <c r="X85" s="353"/>
      <c r="Y85" s="353"/>
      <c r="Z85" s="353"/>
      <c r="AA85" s="353"/>
      <c r="AB85" s="353"/>
      <c r="AC85" s="353"/>
      <c r="AD85" s="353"/>
      <c r="AE85" s="353"/>
    </row>
  </sheetData>
  <mergeCells count="329">
    <mergeCell ref="K51:L51"/>
    <mergeCell ref="B4:I7"/>
    <mergeCell ref="J4:L5"/>
    <mergeCell ref="M4:O5"/>
    <mergeCell ref="P4:AG4"/>
    <mergeCell ref="D48:H48"/>
    <mergeCell ref="I48:J48"/>
    <mergeCell ref="K48:L48"/>
    <mergeCell ref="M48:N48"/>
    <mergeCell ref="D49:H49"/>
    <mergeCell ref="I49:J49"/>
    <mergeCell ref="D47:E47"/>
    <mergeCell ref="F47:H47"/>
    <mergeCell ref="I47:J47"/>
    <mergeCell ref="K47:L47"/>
    <mergeCell ref="M47:N47"/>
    <mergeCell ref="D46:E46"/>
    <mergeCell ref="F46:H46"/>
    <mergeCell ref="I46:J46"/>
    <mergeCell ref="K46:L46"/>
    <mergeCell ref="M46:N46"/>
    <mergeCell ref="D45:E45"/>
    <mergeCell ref="F45:H45"/>
    <mergeCell ref="I45:J45"/>
    <mergeCell ref="K45:L45"/>
    <mergeCell ref="M45:N45"/>
    <mergeCell ref="D44:E44"/>
    <mergeCell ref="F44:H44"/>
    <mergeCell ref="I44:J44"/>
    <mergeCell ref="K44:L44"/>
    <mergeCell ref="M44:N44"/>
    <mergeCell ref="D43:E43"/>
    <mergeCell ref="F43:H43"/>
    <mergeCell ref="I43:J43"/>
    <mergeCell ref="K43:L43"/>
    <mergeCell ref="M43:N43"/>
    <mergeCell ref="D42:E42"/>
    <mergeCell ref="F42:H42"/>
    <mergeCell ref="I42:J42"/>
    <mergeCell ref="K42:L42"/>
    <mergeCell ref="M42:N42"/>
    <mergeCell ref="D41:E41"/>
    <mergeCell ref="F41:H41"/>
    <mergeCell ref="I41:J41"/>
    <mergeCell ref="K41:L41"/>
    <mergeCell ref="M41:N41"/>
    <mergeCell ref="V34:X34"/>
    <mergeCell ref="Y34:AA34"/>
    <mergeCell ref="AB34:AD34"/>
    <mergeCell ref="AE34:AG34"/>
    <mergeCell ref="AH34:AJ34"/>
    <mergeCell ref="B34:I34"/>
    <mergeCell ref="J34:L34"/>
    <mergeCell ref="M34:O34"/>
    <mergeCell ref="P34:R34"/>
    <mergeCell ref="S34:U34"/>
    <mergeCell ref="V33:X33"/>
    <mergeCell ref="Y33:AA33"/>
    <mergeCell ref="AB33:AD33"/>
    <mergeCell ref="AE33:AG33"/>
    <mergeCell ref="AH33:AJ33"/>
    <mergeCell ref="B33:I33"/>
    <mergeCell ref="J33:L33"/>
    <mergeCell ref="M33:O33"/>
    <mergeCell ref="P33:R33"/>
    <mergeCell ref="S33:U33"/>
    <mergeCell ref="V32:X32"/>
    <mergeCell ref="Y32:AA32"/>
    <mergeCell ref="AB32:AD32"/>
    <mergeCell ref="AE32:AG32"/>
    <mergeCell ref="AH32:AJ32"/>
    <mergeCell ref="B32:I32"/>
    <mergeCell ref="J32:L32"/>
    <mergeCell ref="M32:O32"/>
    <mergeCell ref="P32:R32"/>
    <mergeCell ref="S32:U32"/>
    <mergeCell ref="V31:X31"/>
    <mergeCell ref="Y31:AA31"/>
    <mergeCell ref="AB31:AD31"/>
    <mergeCell ref="AE31:AG31"/>
    <mergeCell ref="AH31:AJ31"/>
    <mergeCell ref="B31:I31"/>
    <mergeCell ref="J31:L31"/>
    <mergeCell ref="M31:O31"/>
    <mergeCell ref="P31:R31"/>
    <mergeCell ref="S31:U31"/>
    <mergeCell ref="V30:X30"/>
    <mergeCell ref="Y30:AA30"/>
    <mergeCell ref="AB30:AD30"/>
    <mergeCell ref="AE30:AG30"/>
    <mergeCell ref="AH30:AJ30"/>
    <mergeCell ref="B30:I30"/>
    <mergeCell ref="J30:L30"/>
    <mergeCell ref="M30:O30"/>
    <mergeCell ref="P30:R30"/>
    <mergeCell ref="S30:U30"/>
    <mergeCell ref="V29:X29"/>
    <mergeCell ref="Y29:AA29"/>
    <mergeCell ref="AB29:AD29"/>
    <mergeCell ref="AE29:AG29"/>
    <mergeCell ref="AH29:AJ29"/>
    <mergeCell ref="B29:I29"/>
    <mergeCell ref="J29:L29"/>
    <mergeCell ref="M29:O29"/>
    <mergeCell ref="P29:R29"/>
    <mergeCell ref="S29:U29"/>
    <mergeCell ref="V28:X28"/>
    <mergeCell ref="Y28:AA28"/>
    <mergeCell ref="AB28:AD28"/>
    <mergeCell ref="AE28:AG28"/>
    <mergeCell ref="AH28:AJ28"/>
    <mergeCell ref="B28:I28"/>
    <mergeCell ref="J28:L28"/>
    <mergeCell ref="M28:O28"/>
    <mergeCell ref="P28:R28"/>
    <mergeCell ref="S28:U28"/>
    <mergeCell ref="V27:X27"/>
    <mergeCell ref="Y27:AA27"/>
    <mergeCell ref="AB27:AD27"/>
    <mergeCell ref="AE27:AG27"/>
    <mergeCell ref="AH27:AJ27"/>
    <mergeCell ref="B27:I27"/>
    <mergeCell ref="J27:L27"/>
    <mergeCell ref="M27:O27"/>
    <mergeCell ref="P27:R27"/>
    <mergeCell ref="S27:U27"/>
    <mergeCell ref="V26:X26"/>
    <mergeCell ref="Y26:AA26"/>
    <mergeCell ref="AB26:AD26"/>
    <mergeCell ref="AE26:AG26"/>
    <mergeCell ref="AH26:AJ26"/>
    <mergeCell ref="B26:I26"/>
    <mergeCell ref="J26:L26"/>
    <mergeCell ref="M26:O26"/>
    <mergeCell ref="P26:R26"/>
    <mergeCell ref="S26:U26"/>
    <mergeCell ref="V25:X25"/>
    <mergeCell ref="Y25:AA25"/>
    <mergeCell ref="AB25:AD25"/>
    <mergeCell ref="AE25:AG25"/>
    <mergeCell ref="AH25:AJ25"/>
    <mergeCell ref="B25:I25"/>
    <mergeCell ref="J25:L25"/>
    <mergeCell ref="M25:O25"/>
    <mergeCell ref="P25:R25"/>
    <mergeCell ref="S25:U25"/>
    <mergeCell ref="V24:X24"/>
    <mergeCell ref="Y24:AA24"/>
    <mergeCell ref="AB24:AD24"/>
    <mergeCell ref="AE24:AG24"/>
    <mergeCell ref="AH24:AJ24"/>
    <mergeCell ref="B24:I24"/>
    <mergeCell ref="J24:L24"/>
    <mergeCell ref="M24:O24"/>
    <mergeCell ref="P24:R24"/>
    <mergeCell ref="S24:U24"/>
    <mergeCell ref="V23:X23"/>
    <mergeCell ref="Y23:AA23"/>
    <mergeCell ref="AB23:AD23"/>
    <mergeCell ref="AE23:AG23"/>
    <mergeCell ref="AH23:AJ23"/>
    <mergeCell ref="B23:I23"/>
    <mergeCell ref="J23:L23"/>
    <mergeCell ref="M23:O23"/>
    <mergeCell ref="P23:R23"/>
    <mergeCell ref="S23:U23"/>
    <mergeCell ref="V22:X22"/>
    <mergeCell ref="Y22:AA22"/>
    <mergeCell ref="AB22:AD22"/>
    <mergeCell ref="AE22:AG22"/>
    <mergeCell ref="AH22:AJ22"/>
    <mergeCell ref="B22:I22"/>
    <mergeCell ref="J22:L22"/>
    <mergeCell ref="M22:O22"/>
    <mergeCell ref="P22:R22"/>
    <mergeCell ref="S22:U22"/>
    <mergeCell ref="V21:X21"/>
    <mergeCell ref="Y21:AA21"/>
    <mergeCell ref="AB21:AD21"/>
    <mergeCell ref="AE21:AG21"/>
    <mergeCell ref="AH21:AJ21"/>
    <mergeCell ref="B21:I21"/>
    <mergeCell ref="J21:L21"/>
    <mergeCell ref="M21:O21"/>
    <mergeCell ref="P21:R21"/>
    <mergeCell ref="S21:U21"/>
    <mergeCell ref="V20:X20"/>
    <mergeCell ref="Y20:AA20"/>
    <mergeCell ref="AB20:AD20"/>
    <mergeCell ref="AE20:AG20"/>
    <mergeCell ref="AH20:AJ20"/>
    <mergeCell ref="B20:I20"/>
    <mergeCell ref="J20:L20"/>
    <mergeCell ref="M20:O20"/>
    <mergeCell ref="P20:R20"/>
    <mergeCell ref="S20:U20"/>
    <mergeCell ref="V19:X19"/>
    <mergeCell ref="Y19:AA19"/>
    <mergeCell ref="AB19:AD19"/>
    <mergeCell ref="AE19:AG19"/>
    <mergeCell ref="AH19:AJ19"/>
    <mergeCell ref="B19:I19"/>
    <mergeCell ref="J19:L19"/>
    <mergeCell ref="M19:O19"/>
    <mergeCell ref="P19:R19"/>
    <mergeCell ref="S19:U19"/>
    <mergeCell ref="V18:X18"/>
    <mergeCell ref="Y18:AA18"/>
    <mergeCell ref="AB18:AD18"/>
    <mergeCell ref="AE18:AG18"/>
    <mergeCell ref="AH18:AJ18"/>
    <mergeCell ref="B18:I18"/>
    <mergeCell ref="J18:L18"/>
    <mergeCell ref="M18:O18"/>
    <mergeCell ref="P18:R18"/>
    <mergeCell ref="S18:U18"/>
    <mergeCell ref="V17:X17"/>
    <mergeCell ref="Y17:AA17"/>
    <mergeCell ref="AB17:AD17"/>
    <mergeCell ref="AE17:AG17"/>
    <mergeCell ref="AH17:AJ17"/>
    <mergeCell ref="B17:I17"/>
    <mergeCell ref="J17:L17"/>
    <mergeCell ref="M17:O17"/>
    <mergeCell ref="P17:R17"/>
    <mergeCell ref="S17:U17"/>
    <mergeCell ref="V16:X16"/>
    <mergeCell ref="Y16:AA16"/>
    <mergeCell ref="AB16:AD16"/>
    <mergeCell ref="AE16:AG16"/>
    <mergeCell ref="AH16:AJ16"/>
    <mergeCell ref="B16:I16"/>
    <mergeCell ref="J16:L16"/>
    <mergeCell ref="M16:O16"/>
    <mergeCell ref="P16:R16"/>
    <mergeCell ref="S16:U16"/>
    <mergeCell ref="V15:X15"/>
    <mergeCell ref="Y15:AA15"/>
    <mergeCell ref="AB15:AD15"/>
    <mergeCell ref="AE15:AG15"/>
    <mergeCell ref="AH15:AJ15"/>
    <mergeCell ref="B15:I15"/>
    <mergeCell ref="J15:L15"/>
    <mergeCell ref="M15:O15"/>
    <mergeCell ref="P15:R15"/>
    <mergeCell ref="S15:U15"/>
    <mergeCell ref="V14:X14"/>
    <mergeCell ref="Y14:AA14"/>
    <mergeCell ref="AB14:AD14"/>
    <mergeCell ref="AE14:AG14"/>
    <mergeCell ref="AH14:AJ14"/>
    <mergeCell ref="B14:I14"/>
    <mergeCell ref="J14:L14"/>
    <mergeCell ref="M14:O14"/>
    <mergeCell ref="P14:R14"/>
    <mergeCell ref="S14:U14"/>
    <mergeCell ref="V13:X13"/>
    <mergeCell ref="Y13:AA13"/>
    <mergeCell ref="AB13:AD13"/>
    <mergeCell ref="AE13:AG13"/>
    <mergeCell ref="AH13:AJ13"/>
    <mergeCell ref="B13:I13"/>
    <mergeCell ref="J13:L13"/>
    <mergeCell ref="M13:O13"/>
    <mergeCell ref="P13:R13"/>
    <mergeCell ref="S13:U13"/>
    <mergeCell ref="V12:X12"/>
    <mergeCell ref="Y12:AA12"/>
    <mergeCell ref="AB12:AD12"/>
    <mergeCell ref="AE12:AG12"/>
    <mergeCell ref="AH12:AJ12"/>
    <mergeCell ref="B12:I12"/>
    <mergeCell ref="J12:L12"/>
    <mergeCell ref="M12:O12"/>
    <mergeCell ref="P12:R12"/>
    <mergeCell ref="S12:U12"/>
    <mergeCell ref="V11:X11"/>
    <mergeCell ref="Y11:AA11"/>
    <mergeCell ref="AB11:AD11"/>
    <mergeCell ref="AE11:AG11"/>
    <mergeCell ref="AH11:AJ11"/>
    <mergeCell ref="B11:I11"/>
    <mergeCell ref="J11:L11"/>
    <mergeCell ref="M11:O11"/>
    <mergeCell ref="P11:R11"/>
    <mergeCell ref="S11:U11"/>
    <mergeCell ref="V10:X10"/>
    <mergeCell ref="Y10:AA10"/>
    <mergeCell ref="AB10:AD10"/>
    <mergeCell ref="AE10:AG10"/>
    <mergeCell ref="AH10:AJ10"/>
    <mergeCell ref="B10:I10"/>
    <mergeCell ref="J10:L10"/>
    <mergeCell ref="M10:O10"/>
    <mergeCell ref="P10:R10"/>
    <mergeCell ref="S10:U10"/>
    <mergeCell ref="Y9:AA9"/>
    <mergeCell ref="AB9:AD9"/>
    <mergeCell ref="AE9:AG9"/>
    <mergeCell ref="AH9:AJ9"/>
    <mergeCell ref="B9:I9"/>
    <mergeCell ref="J9:L9"/>
    <mergeCell ref="M9:O9"/>
    <mergeCell ref="P9:R9"/>
    <mergeCell ref="S9:U9"/>
    <mergeCell ref="W70:AB70"/>
    <mergeCell ref="B71:AE71"/>
    <mergeCell ref="AH4:AJ7"/>
    <mergeCell ref="P5:X5"/>
    <mergeCell ref="Y5:AG5"/>
    <mergeCell ref="J6:L7"/>
    <mergeCell ref="M6:O7"/>
    <mergeCell ref="P6:R7"/>
    <mergeCell ref="S6:U7"/>
    <mergeCell ref="V6:X7"/>
    <mergeCell ref="Y6:AA7"/>
    <mergeCell ref="AB6:AD7"/>
    <mergeCell ref="AE6:AG7"/>
    <mergeCell ref="V8:X8"/>
    <mergeCell ref="Y8:AA8"/>
    <mergeCell ref="AB8:AD8"/>
    <mergeCell ref="AE8:AG8"/>
    <mergeCell ref="AH8:AJ8"/>
    <mergeCell ref="B8:I8"/>
    <mergeCell ref="J8:L8"/>
    <mergeCell ref="M8:O8"/>
    <mergeCell ref="P8:R8"/>
    <mergeCell ref="S8:U8"/>
    <mergeCell ref="V9:X9"/>
  </mergeCells>
  <phoneticPr fontId="2"/>
  <dataValidations count="4">
    <dataValidation imeMode="halfAlpha" allowBlank="1" showInputMessage="1" showErrorMessage="1" sqref="AK1:XFD1048576 A1:A67 D51:D52 M34:M38 B34:J38 N35:O38 K35:L38 B39 U47 P52:AJ52 I41:I52 Q41:U46 C53 C55:C67 D53:AJ67 B53:B67 M41 E52:H52 F41:G47 M51:N51 V41:AJ51 S48:U48 S50:U51 P51 B41:C52 D41:D49 B1:I17 J1:O7 P1:AJ38 M8:M17 J8:J17 K86:K1048576 L68:AJ1048576 C86:C1048576 A68:B1048576 D68:J1048576 K80:K84 K68:K78 C68:C78 C80:C84" xr:uid="{00000000-0002-0000-0600-000000000000}"/>
    <dataValidation type="list" allowBlank="1" showInputMessage="1" showErrorMessage="1" sqref="C79 K79 C85 K85" xr:uid="{0EE31D04-D11D-4088-9213-FCE0E7A5F840}">
      <formula1>"□,■"</formula1>
    </dataValidation>
    <dataValidation imeMode="hiragana" allowBlank="1" showInputMessage="1" showErrorMessage="1" sqref="M18:M33 B18:J33" xr:uid="{00000000-0002-0000-0400-000001000000}"/>
    <dataValidation type="list" imeMode="halfAlpha" allowBlank="1" showInputMessage="1" showErrorMessage="1" sqref="C79 K79 C85 K85" xr:uid="{97D9CAF0-8CC9-4269-A5E3-568FF4FA2E1D}">
      <formula1>"□,■"</formula1>
    </dataValidation>
  </dataValidations>
  <pageMargins left="0.78740157480314965" right="0.78740157480314965" top="0.74803149606299213" bottom="0.74803149606299213" header="0.31496062992125984" footer="0.31496062992125984"/>
  <pageSetup paperSize="9" scale="64" orientation="portrait" blackAndWhite="1" r:id="rId1"/>
  <headerFooter>
    <oddHeader>&amp;L&amp;D</oddHeader>
    <oddFooter>&amp;C&amp;P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CFF"/>
    <pageSetUpPr fitToPage="1"/>
  </sheetPr>
  <dimension ref="A1:AJ85"/>
  <sheetViews>
    <sheetView view="pageBreakPreview" topLeftCell="A61" zoomScaleNormal="80" zoomScaleSheetLayoutView="100" workbookViewId="0">
      <selection activeCell="AJ87" sqref="AJ87"/>
    </sheetView>
  </sheetViews>
  <sheetFormatPr defaultColWidth="3.77734375" defaultRowHeight="12.75" customHeight="1" x14ac:dyDescent="0.2"/>
  <sheetData>
    <row r="1" spans="1:36" ht="12.75" customHeight="1" x14ac:dyDescent="0.2">
      <c r="X1" s="532" t="s">
        <v>639</v>
      </c>
      <c r="Y1" s="532"/>
      <c r="Z1" s="532"/>
      <c r="AA1" s="532"/>
      <c r="AB1" s="442"/>
      <c r="AC1" s="443"/>
      <c r="AD1" s="443"/>
      <c r="AE1" s="443"/>
      <c r="AF1" s="443"/>
      <c r="AG1" s="443"/>
      <c r="AH1" s="443"/>
      <c r="AI1" s="443"/>
      <c r="AJ1" s="444"/>
    </row>
    <row r="2" spans="1:36" ht="12.75" customHeight="1" x14ac:dyDescent="0.2">
      <c r="A2" s="162" t="s">
        <v>1276</v>
      </c>
      <c r="C2" s="162"/>
      <c r="D2" s="162"/>
      <c r="E2" s="162"/>
      <c r="F2" s="162"/>
      <c r="G2" s="162"/>
      <c r="H2" s="162"/>
      <c r="I2" s="162"/>
      <c r="J2" s="162"/>
      <c r="K2" s="162"/>
      <c r="L2" s="162"/>
      <c r="M2" s="162"/>
      <c r="N2" s="162"/>
      <c r="O2" s="162"/>
      <c r="P2" s="162"/>
      <c r="Q2" s="162"/>
      <c r="R2" s="162"/>
      <c r="X2" s="532"/>
      <c r="Y2" s="532"/>
      <c r="Z2" s="532"/>
      <c r="AA2" s="532"/>
      <c r="AB2" s="445"/>
      <c r="AC2" s="446"/>
      <c r="AD2" s="446"/>
      <c r="AE2" s="446"/>
      <c r="AF2" s="446"/>
      <c r="AG2" s="446"/>
      <c r="AH2" s="446"/>
      <c r="AI2" s="446"/>
      <c r="AJ2" s="447"/>
    </row>
    <row r="3" spans="1:36" ht="12.75" customHeight="1" thickBot="1" x14ac:dyDescent="0.25">
      <c r="A3" s="406" t="s">
        <v>1277</v>
      </c>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row>
    <row r="4" spans="1:36" ht="12.75" customHeight="1" x14ac:dyDescent="0.2">
      <c r="B4" s="545" t="s">
        <v>121</v>
      </c>
      <c r="C4" s="500"/>
      <c r="D4" s="500"/>
      <c r="E4" s="500"/>
      <c r="F4" s="500"/>
      <c r="G4" s="500"/>
      <c r="H4" s="500"/>
      <c r="I4" s="500"/>
      <c r="J4" s="499" t="s">
        <v>1278</v>
      </c>
      <c r="K4" s="500"/>
      <c r="L4" s="501"/>
      <c r="M4" s="499" t="s">
        <v>1279</v>
      </c>
      <c r="N4" s="500"/>
      <c r="O4" s="501"/>
      <c r="P4" s="505" t="s">
        <v>109</v>
      </c>
      <c r="Q4" s="506"/>
      <c r="R4" s="506"/>
      <c r="S4" s="506"/>
      <c r="T4" s="506"/>
      <c r="U4" s="506"/>
      <c r="V4" s="506"/>
      <c r="W4" s="506"/>
      <c r="X4" s="506"/>
      <c r="Y4" s="506"/>
      <c r="Z4" s="506"/>
      <c r="AA4" s="506"/>
      <c r="AB4" s="506"/>
      <c r="AC4" s="506"/>
      <c r="AD4" s="506"/>
      <c r="AE4" s="506"/>
      <c r="AF4" s="506"/>
      <c r="AG4" s="507"/>
      <c r="AH4" s="508" t="s">
        <v>110</v>
      </c>
      <c r="AI4" s="509"/>
      <c r="AJ4" s="510"/>
    </row>
    <row r="5" spans="1:36" ht="12.75" customHeight="1" x14ac:dyDescent="0.2">
      <c r="B5" s="546"/>
      <c r="C5" s="521"/>
      <c r="D5" s="521"/>
      <c r="E5" s="521"/>
      <c r="F5" s="521"/>
      <c r="G5" s="521"/>
      <c r="H5" s="521"/>
      <c r="I5" s="521"/>
      <c r="J5" s="502"/>
      <c r="K5" s="503"/>
      <c r="L5" s="504"/>
      <c r="M5" s="502"/>
      <c r="N5" s="503"/>
      <c r="O5" s="504"/>
      <c r="P5" s="517" t="s">
        <v>112</v>
      </c>
      <c r="Q5" s="518"/>
      <c r="R5" s="518"/>
      <c r="S5" s="518"/>
      <c r="T5" s="518"/>
      <c r="U5" s="518"/>
      <c r="V5" s="518"/>
      <c r="W5" s="518"/>
      <c r="X5" s="519"/>
      <c r="Y5" s="517" t="s">
        <v>113</v>
      </c>
      <c r="Z5" s="518"/>
      <c r="AA5" s="518"/>
      <c r="AB5" s="518"/>
      <c r="AC5" s="518"/>
      <c r="AD5" s="518"/>
      <c r="AE5" s="518"/>
      <c r="AF5" s="518"/>
      <c r="AG5" s="519"/>
      <c r="AH5" s="511"/>
      <c r="AI5" s="512"/>
      <c r="AJ5" s="513"/>
    </row>
    <row r="6" spans="1:36" ht="12.75" customHeight="1" x14ac:dyDescent="0.2">
      <c r="B6" s="546"/>
      <c r="C6" s="521"/>
      <c r="D6" s="521"/>
      <c r="E6" s="521"/>
      <c r="F6" s="521"/>
      <c r="G6" s="521"/>
      <c r="H6" s="521"/>
      <c r="I6" s="521"/>
      <c r="J6" s="520" t="s">
        <v>111</v>
      </c>
      <c r="K6" s="521"/>
      <c r="L6" s="521"/>
      <c r="M6" s="520" t="s">
        <v>1280</v>
      </c>
      <c r="N6" s="521"/>
      <c r="O6" s="521"/>
      <c r="P6" s="524" t="s">
        <v>114</v>
      </c>
      <c r="Q6" s="525"/>
      <c r="R6" s="526"/>
      <c r="S6" s="528" t="s">
        <v>115</v>
      </c>
      <c r="T6" s="525"/>
      <c r="U6" s="526"/>
      <c r="V6" s="528" t="s">
        <v>81</v>
      </c>
      <c r="W6" s="525"/>
      <c r="X6" s="530"/>
      <c r="Y6" s="524" t="s">
        <v>114</v>
      </c>
      <c r="Z6" s="525"/>
      <c r="AA6" s="526"/>
      <c r="AB6" s="528" t="s">
        <v>115</v>
      </c>
      <c r="AC6" s="525"/>
      <c r="AD6" s="526"/>
      <c r="AE6" s="528" t="s">
        <v>81</v>
      </c>
      <c r="AF6" s="525"/>
      <c r="AG6" s="530"/>
      <c r="AH6" s="511"/>
      <c r="AI6" s="512"/>
      <c r="AJ6" s="513"/>
    </row>
    <row r="7" spans="1:36" ht="12.75" customHeight="1" thickBot="1" x14ac:dyDescent="0.25">
      <c r="B7" s="522"/>
      <c r="C7" s="523"/>
      <c r="D7" s="523"/>
      <c r="E7" s="523"/>
      <c r="F7" s="523"/>
      <c r="G7" s="523"/>
      <c r="H7" s="523"/>
      <c r="I7" s="523"/>
      <c r="J7" s="522"/>
      <c r="K7" s="523"/>
      <c r="L7" s="523"/>
      <c r="M7" s="522"/>
      <c r="N7" s="523"/>
      <c r="O7" s="523"/>
      <c r="P7" s="522"/>
      <c r="Q7" s="523"/>
      <c r="R7" s="527"/>
      <c r="S7" s="529"/>
      <c r="T7" s="523"/>
      <c r="U7" s="527"/>
      <c r="V7" s="529"/>
      <c r="W7" s="523"/>
      <c r="X7" s="531"/>
      <c r="Y7" s="522"/>
      <c r="Z7" s="523"/>
      <c r="AA7" s="527"/>
      <c r="AB7" s="529"/>
      <c r="AC7" s="523"/>
      <c r="AD7" s="527"/>
      <c r="AE7" s="529"/>
      <c r="AF7" s="523"/>
      <c r="AG7" s="531"/>
      <c r="AH7" s="514"/>
      <c r="AI7" s="515"/>
      <c r="AJ7" s="516"/>
    </row>
    <row r="8" spans="1:36" ht="12.75" customHeight="1" x14ac:dyDescent="0.2">
      <c r="B8" s="490" t="s">
        <v>934</v>
      </c>
      <c r="C8" s="491"/>
      <c r="D8" s="491"/>
      <c r="E8" s="491"/>
      <c r="F8" s="491"/>
      <c r="G8" s="491"/>
      <c r="H8" s="491"/>
      <c r="I8" s="492"/>
      <c r="J8" s="493">
        <v>0</v>
      </c>
      <c r="K8" s="494"/>
      <c r="L8" s="494"/>
      <c r="M8" s="495">
        <v>1</v>
      </c>
      <c r="N8" s="495"/>
      <c r="O8" s="495"/>
      <c r="P8" s="496"/>
      <c r="Q8" s="488"/>
      <c r="R8" s="488"/>
      <c r="S8" s="488"/>
      <c r="T8" s="488"/>
      <c r="U8" s="488" t="s">
        <v>116</v>
      </c>
      <c r="V8" s="497">
        <f t="shared" ref="V8:V33" si="0">SUM(P8:U8)</f>
        <v>0</v>
      </c>
      <c r="W8" s="497"/>
      <c r="X8" s="498" t="s">
        <v>116</v>
      </c>
      <c r="Y8" s="496"/>
      <c r="Z8" s="488"/>
      <c r="AA8" s="488" t="s">
        <v>116</v>
      </c>
      <c r="AB8" s="488"/>
      <c r="AC8" s="488"/>
      <c r="AD8" s="488" t="s">
        <v>116</v>
      </c>
      <c r="AE8" s="497">
        <f t="shared" ref="AE8:AE33" si="1">SUM(Y8:AD8)</f>
        <v>0</v>
      </c>
      <c r="AF8" s="497"/>
      <c r="AG8" s="498" t="s">
        <v>116</v>
      </c>
      <c r="AH8" s="488"/>
      <c r="AI8" s="488"/>
      <c r="AJ8" s="489"/>
    </row>
    <row r="9" spans="1:36" ht="12.75" customHeight="1" x14ac:dyDescent="0.2">
      <c r="B9" s="482" t="s">
        <v>1281</v>
      </c>
      <c r="C9" s="483"/>
      <c r="D9" s="483"/>
      <c r="E9" s="483"/>
      <c r="F9" s="483"/>
      <c r="G9" s="483"/>
      <c r="H9" s="483"/>
      <c r="I9" s="484"/>
      <c r="J9" s="479"/>
      <c r="K9" s="480"/>
      <c r="L9" s="480"/>
      <c r="M9" s="481"/>
      <c r="N9" s="481"/>
      <c r="O9" s="481"/>
      <c r="P9" s="461"/>
      <c r="Q9" s="456"/>
      <c r="R9" s="456"/>
      <c r="S9" s="456"/>
      <c r="T9" s="456"/>
      <c r="U9" s="456" t="s">
        <v>116</v>
      </c>
      <c r="V9" s="462">
        <f t="shared" si="0"/>
        <v>0</v>
      </c>
      <c r="W9" s="462"/>
      <c r="X9" s="463" t="s">
        <v>116</v>
      </c>
      <c r="Y9" s="461"/>
      <c r="Z9" s="456"/>
      <c r="AA9" s="456" t="s">
        <v>116</v>
      </c>
      <c r="AB9" s="456"/>
      <c r="AC9" s="456"/>
      <c r="AD9" s="456" t="s">
        <v>116</v>
      </c>
      <c r="AE9" s="462">
        <f t="shared" si="1"/>
        <v>0</v>
      </c>
      <c r="AF9" s="462"/>
      <c r="AG9" s="463" t="s">
        <v>116</v>
      </c>
      <c r="AH9" s="456"/>
      <c r="AI9" s="456"/>
      <c r="AJ9" s="457"/>
    </row>
    <row r="10" spans="1:36" ht="12.75" customHeight="1" x14ac:dyDescent="0.2">
      <c r="B10" s="482" t="s">
        <v>628</v>
      </c>
      <c r="C10" s="483"/>
      <c r="D10" s="483"/>
      <c r="E10" s="483"/>
      <c r="F10" s="483"/>
      <c r="G10" s="483"/>
      <c r="H10" s="483"/>
      <c r="I10" s="484"/>
      <c r="J10" s="479"/>
      <c r="K10" s="480"/>
      <c r="L10" s="480"/>
      <c r="M10" s="481"/>
      <c r="N10" s="481"/>
      <c r="O10" s="481"/>
      <c r="P10" s="461"/>
      <c r="Q10" s="456"/>
      <c r="R10" s="456"/>
      <c r="S10" s="456"/>
      <c r="T10" s="456"/>
      <c r="U10" s="456"/>
      <c r="V10" s="462">
        <f t="shared" si="0"/>
        <v>0</v>
      </c>
      <c r="W10" s="462"/>
      <c r="X10" s="463" t="s">
        <v>116</v>
      </c>
      <c r="Y10" s="461"/>
      <c r="Z10" s="456"/>
      <c r="AA10" s="456"/>
      <c r="AB10" s="456"/>
      <c r="AC10" s="456"/>
      <c r="AD10" s="456"/>
      <c r="AE10" s="462">
        <f t="shared" si="1"/>
        <v>0</v>
      </c>
      <c r="AF10" s="462"/>
      <c r="AG10" s="463" t="s">
        <v>116</v>
      </c>
      <c r="AH10" s="456"/>
      <c r="AI10" s="456"/>
      <c r="AJ10" s="457"/>
    </row>
    <row r="11" spans="1:36" ht="12.75" customHeight="1" x14ac:dyDescent="0.2">
      <c r="B11" s="482" t="s">
        <v>629</v>
      </c>
      <c r="C11" s="483"/>
      <c r="D11" s="483"/>
      <c r="E11" s="483"/>
      <c r="F11" s="483"/>
      <c r="G11" s="483"/>
      <c r="H11" s="483"/>
      <c r="I11" s="484"/>
      <c r="J11" s="479">
        <v>0</v>
      </c>
      <c r="K11" s="480"/>
      <c r="L11" s="480"/>
      <c r="M11" s="481">
        <v>0</v>
      </c>
      <c r="N11" s="481"/>
      <c r="O11" s="481"/>
      <c r="P11" s="461"/>
      <c r="Q11" s="456"/>
      <c r="R11" s="456" t="s">
        <v>116</v>
      </c>
      <c r="S11" s="456"/>
      <c r="T11" s="456"/>
      <c r="U11" s="456" t="s">
        <v>116</v>
      </c>
      <c r="V11" s="462">
        <f t="shared" si="0"/>
        <v>0</v>
      </c>
      <c r="W11" s="462"/>
      <c r="X11" s="463" t="s">
        <v>116</v>
      </c>
      <c r="Y11" s="461"/>
      <c r="Z11" s="456"/>
      <c r="AA11" s="456" t="s">
        <v>116</v>
      </c>
      <c r="AB11" s="456"/>
      <c r="AC11" s="456"/>
      <c r="AD11" s="456" t="s">
        <v>116</v>
      </c>
      <c r="AE11" s="462">
        <f t="shared" si="1"/>
        <v>0</v>
      </c>
      <c r="AF11" s="462"/>
      <c r="AG11" s="463" t="s">
        <v>116</v>
      </c>
      <c r="AH11" s="456"/>
      <c r="AI11" s="456"/>
      <c r="AJ11" s="457"/>
    </row>
    <row r="12" spans="1:36" ht="12.75" customHeight="1" x14ac:dyDescent="0.2">
      <c r="B12" s="482" t="s">
        <v>1313</v>
      </c>
      <c r="C12" s="483"/>
      <c r="D12" s="483"/>
      <c r="E12" s="483"/>
      <c r="F12" s="483"/>
      <c r="G12" s="483"/>
      <c r="H12" s="483"/>
      <c r="I12" s="484"/>
      <c r="J12" s="542"/>
      <c r="K12" s="543"/>
      <c r="L12" s="543"/>
      <c r="M12" s="544"/>
      <c r="N12" s="544"/>
      <c r="O12" s="544"/>
      <c r="P12" s="461"/>
      <c r="Q12" s="456"/>
      <c r="R12" s="456" t="s">
        <v>116</v>
      </c>
      <c r="S12" s="456"/>
      <c r="T12" s="456"/>
      <c r="U12" s="456" t="s">
        <v>116</v>
      </c>
      <c r="V12" s="462">
        <f t="shared" si="0"/>
        <v>0</v>
      </c>
      <c r="W12" s="462"/>
      <c r="X12" s="463" t="s">
        <v>116</v>
      </c>
      <c r="Y12" s="461"/>
      <c r="Z12" s="456"/>
      <c r="AA12" s="456" t="s">
        <v>116</v>
      </c>
      <c r="AB12" s="456"/>
      <c r="AC12" s="456"/>
      <c r="AD12" s="456" t="s">
        <v>116</v>
      </c>
      <c r="AE12" s="462">
        <f t="shared" si="1"/>
        <v>0</v>
      </c>
      <c r="AF12" s="462"/>
      <c r="AG12" s="463" t="s">
        <v>116</v>
      </c>
      <c r="AH12" s="456"/>
      <c r="AI12" s="456"/>
      <c r="AJ12" s="457"/>
    </row>
    <row r="13" spans="1:36" ht="12.75" customHeight="1" x14ac:dyDescent="0.2">
      <c r="B13" s="482" t="s">
        <v>602</v>
      </c>
      <c r="C13" s="483"/>
      <c r="D13" s="483"/>
      <c r="E13" s="483"/>
      <c r="F13" s="483"/>
      <c r="G13" s="483"/>
      <c r="H13" s="483"/>
      <c r="I13" s="484"/>
      <c r="J13" s="485"/>
      <c r="K13" s="486"/>
      <c r="L13" s="486"/>
      <c r="M13" s="487"/>
      <c r="N13" s="487"/>
      <c r="O13" s="487"/>
      <c r="P13" s="461"/>
      <c r="Q13" s="456"/>
      <c r="R13" s="456" t="s">
        <v>116</v>
      </c>
      <c r="S13" s="456"/>
      <c r="T13" s="456"/>
      <c r="U13" s="456" t="s">
        <v>116</v>
      </c>
      <c r="V13" s="462">
        <f t="shared" si="0"/>
        <v>0</v>
      </c>
      <c r="W13" s="462"/>
      <c r="X13" s="463" t="s">
        <v>116</v>
      </c>
      <c r="Y13" s="461"/>
      <c r="Z13" s="456"/>
      <c r="AA13" s="456" t="s">
        <v>116</v>
      </c>
      <c r="AB13" s="456"/>
      <c r="AC13" s="456"/>
      <c r="AD13" s="456" t="s">
        <v>116</v>
      </c>
      <c r="AE13" s="462">
        <f t="shared" si="1"/>
        <v>0</v>
      </c>
      <c r="AF13" s="462"/>
      <c r="AG13" s="463" t="s">
        <v>116</v>
      </c>
      <c r="AH13" s="456"/>
      <c r="AI13" s="456"/>
      <c r="AJ13" s="457"/>
    </row>
    <row r="14" spans="1:36" ht="12.75" customHeight="1" x14ac:dyDescent="0.2">
      <c r="B14" s="482" t="s">
        <v>117</v>
      </c>
      <c r="C14" s="483"/>
      <c r="D14" s="483"/>
      <c r="E14" s="483"/>
      <c r="F14" s="483"/>
      <c r="G14" s="483"/>
      <c r="H14" s="483"/>
      <c r="I14" s="484"/>
      <c r="J14" s="479">
        <v>0</v>
      </c>
      <c r="K14" s="480"/>
      <c r="L14" s="480"/>
      <c r="M14" s="487"/>
      <c r="N14" s="487"/>
      <c r="O14" s="487"/>
      <c r="P14" s="461"/>
      <c r="Q14" s="456"/>
      <c r="R14" s="456" t="s">
        <v>116</v>
      </c>
      <c r="S14" s="456"/>
      <c r="T14" s="456"/>
      <c r="U14" s="456" t="s">
        <v>116</v>
      </c>
      <c r="V14" s="462">
        <f t="shared" si="0"/>
        <v>0</v>
      </c>
      <c r="W14" s="462"/>
      <c r="X14" s="463" t="s">
        <v>116</v>
      </c>
      <c r="Y14" s="461"/>
      <c r="Z14" s="456"/>
      <c r="AA14" s="456" t="s">
        <v>116</v>
      </c>
      <c r="AB14" s="456"/>
      <c r="AC14" s="456"/>
      <c r="AD14" s="456" t="s">
        <v>116</v>
      </c>
      <c r="AE14" s="462">
        <f t="shared" si="1"/>
        <v>0</v>
      </c>
      <c r="AF14" s="462"/>
      <c r="AG14" s="463" t="s">
        <v>116</v>
      </c>
      <c r="AH14" s="456"/>
      <c r="AI14" s="456"/>
      <c r="AJ14" s="457"/>
    </row>
    <row r="15" spans="1:36" ht="12.75" customHeight="1" x14ac:dyDescent="0.2">
      <c r="B15" s="476" t="s">
        <v>118</v>
      </c>
      <c r="C15" s="477"/>
      <c r="D15" s="477"/>
      <c r="E15" s="477"/>
      <c r="F15" s="477"/>
      <c r="G15" s="477"/>
      <c r="H15" s="477"/>
      <c r="I15" s="478"/>
      <c r="J15" s="479">
        <v>0</v>
      </c>
      <c r="K15" s="480"/>
      <c r="L15" s="480"/>
      <c r="M15" s="481">
        <v>0</v>
      </c>
      <c r="N15" s="481"/>
      <c r="O15" s="481"/>
      <c r="P15" s="461"/>
      <c r="Q15" s="456"/>
      <c r="R15" s="456" t="s">
        <v>116</v>
      </c>
      <c r="S15" s="456"/>
      <c r="T15" s="456"/>
      <c r="U15" s="456" t="s">
        <v>116</v>
      </c>
      <c r="V15" s="462">
        <f t="shared" si="0"/>
        <v>0</v>
      </c>
      <c r="W15" s="462"/>
      <c r="X15" s="463" t="s">
        <v>116</v>
      </c>
      <c r="Y15" s="461"/>
      <c r="Z15" s="456"/>
      <c r="AA15" s="456" t="s">
        <v>116</v>
      </c>
      <c r="AB15" s="456"/>
      <c r="AC15" s="456"/>
      <c r="AD15" s="456" t="s">
        <v>116</v>
      </c>
      <c r="AE15" s="462">
        <f t="shared" si="1"/>
        <v>0</v>
      </c>
      <c r="AF15" s="462"/>
      <c r="AG15" s="463" t="s">
        <v>116</v>
      </c>
      <c r="AH15" s="456"/>
      <c r="AI15" s="456"/>
      <c r="AJ15" s="457"/>
    </row>
    <row r="16" spans="1:36" ht="12.75" customHeight="1" x14ac:dyDescent="0.2">
      <c r="B16" s="476" t="s">
        <v>1282</v>
      </c>
      <c r="C16" s="477"/>
      <c r="D16" s="477"/>
      <c r="E16" s="477"/>
      <c r="F16" s="477"/>
      <c r="G16" s="477"/>
      <c r="H16" s="477"/>
      <c r="I16" s="478"/>
      <c r="J16" s="479">
        <v>0</v>
      </c>
      <c r="K16" s="480"/>
      <c r="L16" s="480"/>
      <c r="M16" s="481">
        <v>1</v>
      </c>
      <c r="N16" s="481"/>
      <c r="O16" s="481"/>
      <c r="P16" s="461"/>
      <c r="Q16" s="456"/>
      <c r="R16" s="456" t="s">
        <v>116</v>
      </c>
      <c r="S16" s="456"/>
      <c r="T16" s="456"/>
      <c r="U16" s="456" t="s">
        <v>116</v>
      </c>
      <c r="V16" s="462">
        <f t="shared" si="0"/>
        <v>0</v>
      </c>
      <c r="W16" s="462"/>
      <c r="X16" s="463" t="s">
        <v>116</v>
      </c>
      <c r="Y16" s="461"/>
      <c r="Z16" s="456"/>
      <c r="AA16" s="456" t="s">
        <v>116</v>
      </c>
      <c r="AB16" s="456"/>
      <c r="AC16" s="456"/>
      <c r="AD16" s="456" t="s">
        <v>116</v>
      </c>
      <c r="AE16" s="462">
        <f t="shared" si="1"/>
        <v>0</v>
      </c>
      <c r="AF16" s="462"/>
      <c r="AG16" s="463" t="s">
        <v>116</v>
      </c>
      <c r="AH16" s="456"/>
      <c r="AI16" s="456"/>
      <c r="AJ16" s="457"/>
    </row>
    <row r="17" spans="2:36" ht="12.75" customHeight="1" x14ac:dyDescent="0.2">
      <c r="B17" s="476" t="s">
        <v>1283</v>
      </c>
      <c r="C17" s="477"/>
      <c r="D17" s="477"/>
      <c r="E17" s="477"/>
      <c r="F17" s="477"/>
      <c r="G17" s="477"/>
      <c r="H17" s="477"/>
      <c r="I17" s="478"/>
      <c r="J17" s="479">
        <v>0</v>
      </c>
      <c r="K17" s="480"/>
      <c r="L17" s="480"/>
      <c r="M17" s="481">
        <v>1</v>
      </c>
      <c r="N17" s="481"/>
      <c r="O17" s="481"/>
      <c r="P17" s="461"/>
      <c r="Q17" s="456"/>
      <c r="R17" s="456" t="s">
        <v>116</v>
      </c>
      <c r="S17" s="456"/>
      <c r="T17" s="456"/>
      <c r="U17" s="456" t="s">
        <v>116</v>
      </c>
      <c r="V17" s="462">
        <f t="shared" si="0"/>
        <v>0</v>
      </c>
      <c r="W17" s="462"/>
      <c r="X17" s="463" t="s">
        <v>116</v>
      </c>
      <c r="Y17" s="461"/>
      <c r="Z17" s="456"/>
      <c r="AA17" s="456" t="s">
        <v>116</v>
      </c>
      <c r="AB17" s="456"/>
      <c r="AC17" s="456"/>
      <c r="AD17" s="456" t="s">
        <v>116</v>
      </c>
      <c r="AE17" s="462">
        <f t="shared" si="1"/>
        <v>0</v>
      </c>
      <c r="AF17" s="462"/>
      <c r="AG17" s="463" t="s">
        <v>116</v>
      </c>
      <c r="AH17" s="456"/>
      <c r="AI17" s="456"/>
      <c r="AJ17" s="457"/>
    </row>
    <row r="18" spans="2:36" ht="12.75" customHeight="1" x14ac:dyDescent="0.2">
      <c r="B18" s="472" t="s">
        <v>1284</v>
      </c>
      <c r="C18" s="473"/>
      <c r="D18" s="473"/>
      <c r="E18" s="473"/>
      <c r="F18" s="473"/>
      <c r="G18" s="473"/>
      <c r="H18" s="473"/>
      <c r="I18" s="474"/>
      <c r="J18" s="469">
        <v>0</v>
      </c>
      <c r="K18" s="470"/>
      <c r="L18" s="470"/>
      <c r="M18" s="475">
        <v>1</v>
      </c>
      <c r="N18" s="475"/>
      <c r="O18" s="475"/>
      <c r="P18" s="461"/>
      <c r="Q18" s="456"/>
      <c r="R18" s="456" t="s">
        <v>116</v>
      </c>
      <c r="S18" s="456"/>
      <c r="T18" s="456"/>
      <c r="U18" s="456" t="s">
        <v>116</v>
      </c>
      <c r="V18" s="462">
        <f t="shared" si="0"/>
        <v>0</v>
      </c>
      <c r="W18" s="462"/>
      <c r="X18" s="463" t="s">
        <v>116</v>
      </c>
      <c r="Y18" s="461"/>
      <c r="Z18" s="456"/>
      <c r="AA18" s="456" t="s">
        <v>116</v>
      </c>
      <c r="AB18" s="456"/>
      <c r="AC18" s="456"/>
      <c r="AD18" s="456" t="s">
        <v>116</v>
      </c>
      <c r="AE18" s="462">
        <f t="shared" si="1"/>
        <v>0</v>
      </c>
      <c r="AF18" s="462"/>
      <c r="AG18" s="463" t="s">
        <v>116</v>
      </c>
      <c r="AH18" s="456"/>
      <c r="AI18" s="456"/>
      <c r="AJ18" s="457"/>
    </row>
    <row r="19" spans="2:36" ht="12.75" customHeight="1" x14ac:dyDescent="0.2">
      <c r="B19" s="472" t="s">
        <v>637</v>
      </c>
      <c r="C19" s="473"/>
      <c r="D19" s="473"/>
      <c r="E19" s="473"/>
      <c r="F19" s="473"/>
      <c r="G19" s="473"/>
      <c r="H19" s="473"/>
      <c r="I19" s="474"/>
      <c r="J19" s="469">
        <v>0</v>
      </c>
      <c r="K19" s="470"/>
      <c r="L19" s="470"/>
      <c r="M19" s="475">
        <v>1</v>
      </c>
      <c r="N19" s="475"/>
      <c r="O19" s="475"/>
      <c r="P19" s="461"/>
      <c r="Q19" s="456"/>
      <c r="R19" s="456" t="s">
        <v>116</v>
      </c>
      <c r="S19" s="456"/>
      <c r="T19" s="456"/>
      <c r="U19" s="456" t="s">
        <v>116</v>
      </c>
      <c r="V19" s="462">
        <f t="shared" si="0"/>
        <v>0</v>
      </c>
      <c r="W19" s="462"/>
      <c r="X19" s="463" t="s">
        <v>116</v>
      </c>
      <c r="Y19" s="461"/>
      <c r="Z19" s="456"/>
      <c r="AA19" s="456" t="s">
        <v>116</v>
      </c>
      <c r="AB19" s="456"/>
      <c r="AC19" s="456"/>
      <c r="AD19" s="456" t="s">
        <v>116</v>
      </c>
      <c r="AE19" s="462">
        <f t="shared" si="1"/>
        <v>0</v>
      </c>
      <c r="AF19" s="462"/>
      <c r="AG19" s="463" t="s">
        <v>116</v>
      </c>
      <c r="AH19" s="456"/>
      <c r="AI19" s="456"/>
      <c r="AJ19" s="457"/>
    </row>
    <row r="20" spans="2:36" ht="12.75" customHeight="1" x14ac:dyDescent="0.2">
      <c r="B20" s="466" t="s">
        <v>638</v>
      </c>
      <c r="C20" s="467"/>
      <c r="D20" s="467"/>
      <c r="E20" s="467"/>
      <c r="F20" s="467"/>
      <c r="G20" s="467"/>
      <c r="H20" s="467"/>
      <c r="I20" s="468"/>
      <c r="J20" s="469">
        <v>0</v>
      </c>
      <c r="K20" s="470"/>
      <c r="L20" s="471"/>
      <c r="M20" s="539">
        <v>1</v>
      </c>
      <c r="N20" s="540"/>
      <c r="O20" s="541"/>
      <c r="P20" s="461"/>
      <c r="Q20" s="456"/>
      <c r="R20" s="456" t="s">
        <v>116</v>
      </c>
      <c r="S20" s="456"/>
      <c r="T20" s="456"/>
      <c r="U20" s="456" t="s">
        <v>116</v>
      </c>
      <c r="V20" s="462">
        <f t="shared" si="0"/>
        <v>0</v>
      </c>
      <c r="W20" s="462"/>
      <c r="X20" s="463" t="s">
        <v>116</v>
      </c>
      <c r="Y20" s="461"/>
      <c r="Z20" s="456"/>
      <c r="AA20" s="456" t="s">
        <v>116</v>
      </c>
      <c r="AB20" s="456"/>
      <c r="AC20" s="456"/>
      <c r="AD20" s="456" t="s">
        <v>116</v>
      </c>
      <c r="AE20" s="462">
        <f t="shared" si="1"/>
        <v>0</v>
      </c>
      <c r="AF20" s="462"/>
      <c r="AG20" s="463" t="s">
        <v>116</v>
      </c>
      <c r="AH20" s="456"/>
      <c r="AI20" s="456"/>
      <c r="AJ20" s="457"/>
    </row>
    <row r="21" spans="2:36" ht="12.75" customHeight="1" x14ac:dyDescent="0.2">
      <c r="B21" s="466" t="s">
        <v>1285</v>
      </c>
      <c r="C21" s="467"/>
      <c r="D21" s="467"/>
      <c r="E21" s="467"/>
      <c r="F21" s="467"/>
      <c r="G21" s="467"/>
      <c r="H21" s="467"/>
      <c r="I21" s="468"/>
      <c r="J21" s="469">
        <v>0</v>
      </c>
      <c r="K21" s="470"/>
      <c r="L21" s="471"/>
      <c r="M21" s="458"/>
      <c r="N21" s="459"/>
      <c r="O21" s="460"/>
      <c r="P21" s="461"/>
      <c r="Q21" s="456"/>
      <c r="R21" s="456" t="s">
        <v>116</v>
      </c>
      <c r="S21" s="456"/>
      <c r="T21" s="456"/>
      <c r="U21" s="456" t="s">
        <v>116</v>
      </c>
      <c r="V21" s="462">
        <f t="shared" si="0"/>
        <v>0</v>
      </c>
      <c r="W21" s="462"/>
      <c r="X21" s="463" t="s">
        <v>116</v>
      </c>
      <c r="Y21" s="461"/>
      <c r="Z21" s="456"/>
      <c r="AA21" s="456" t="s">
        <v>116</v>
      </c>
      <c r="AB21" s="456"/>
      <c r="AC21" s="456"/>
      <c r="AD21" s="456" t="s">
        <v>116</v>
      </c>
      <c r="AE21" s="462">
        <f t="shared" si="1"/>
        <v>0</v>
      </c>
      <c r="AF21" s="462"/>
      <c r="AG21" s="463" t="s">
        <v>116</v>
      </c>
      <c r="AH21" s="456"/>
      <c r="AI21" s="456"/>
      <c r="AJ21" s="457"/>
    </row>
    <row r="22" spans="2:36" ht="12.75" customHeight="1" x14ac:dyDescent="0.2">
      <c r="B22" s="536" t="s">
        <v>1286</v>
      </c>
      <c r="C22" s="537"/>
      <c r="D22" s="537"/>
      <c r="E22" s="537"/>
      <c r="F22" s="537"/>
      <c r="G22" s="537"/>
      <c r="H22" s="537"/>
      <c r="I22" s="538"/>
      <c r="J22" s="539">
        <v>0</v>
      </c>
      <c r="K22" s="540"/>
      <c r="L22" s="541"/>
      <c r="M22" s="539">
        <v>0</v>
      </c>
      <c r="N22" s="540"/>
      <c r="O22" s="541"/>
      <c r="P22" s="461"/>
      <c r="Q22" s="456"/>
      <c r="R22" s="456" t="s">
        <v>116</v>
      </c>
      <c r="S22" s="456"/>
      <c r="T22" s="456"/>
      <c r="U22" s="456" t="s">
        <v>116</v>
      </c>
      <c r="V22" s="462">
        <f t="shared" si="0"/>
        <v>0</v>
      </c>
      <c r="W22" s="462"/>
      <c r="X22" s="463" t="s">
        <v>116</v>
      </c>
      <c r="Y22" s="461"/>
      <c r="Z22" s="456"/>
      <c r="AA22" s="456" t="s">
        <v>116</v>
      </c>
      <c r="AB22" s="456"/>
      <c r="AC22" s="456"/>
      <c r="AD22" s="456" t="s">
        <v>116</v>
      </c>
      <c r="AE22" s="462">
        <f t="shared" si="1"/>
        <v>0</v>
      </c>
      <c r="AF22" s="462"/>
      <c r="AG22" s="463" t="s">
        <v>116</v>
      </c>
      <c r="AH22" s="456"/>
      <c r="AI22" s="456"/>
      <c r="AJ22" s="457"/>
    </row>
    <row r="23" spans="2:36" ht="12.75" customHeight="1" x14ac:dyDescent="0.2">
      <c r="B23" s="458"/>
      <c r="C23" s="459"/>
      <c r="D23" s="459"/>
      <c r="E23" s="459"/>
      <c r="F23" s="459"/>
      <c r="G23" s="459"/>
      <c r="H23" s="459"/>
      <c r="I23" s="460"/>
      <c r="J23" s="458"/>
      <c r="K23" s="459"/>
      <c r="L23" s="460"/>
      <c r="M23" s="458"/>
      <c r="N23" s="459"/>
      <c r="O23" s="460"/>
      <c r="P23" s="461"/>
      <c r="Q23" s="456"/>
      <c r="R23" s="456"/>
      <c r="S23" s="456"/>
      <c r="T23" s="456"/>
      <c r="U23" s="456" t="s">
        <v>116</v>
      </c>
      <c r="V23" s="462">
        <f t="shared" si="0"/>
        <v>0</v>
      </c>
      <c r="W23" s="462"/>
      <c r="X23" s="463" t="s">
        <v>116</v>
      </c>
      <c r="Y23" s="461"/>
      <c r="Z23" s="456"/>
      <c r="AA23" s="456" t="s">
        <v>116</v>
      </c>
      <c r="AB23" s="456"/>
      <c r="AC23" s="456"/>
      <c r="AD23" s="456" t="s">
        <v>116</v>
      </c>
      <c r="AE23" s="462">
        <f t="shared" si="1"/>
        <v>0</v>
      </c>
      <c r="AF23" s="462"/>
      <c r="AG23" s="463" t="s">
        <v>116</v>
      </c>
      <c r="AH23" s="456"/>
      <c r="AI23" s="456"/>
      <c r="AJ23" s="457"/>
    </row>
    <row r="24" spans="2:36" ht="12.75" customHeight="1" x14ac:dyDescent="0.2">
      <c r="B24" s="458"/>
      <c r="C24" s="459"/>
      <c r="D24" s="459"/>
      <c r="E24" s="459"/>
      <c r="F24" s="459"/>
      <c r="G24" s="459"/>
      <c r="H24" s="459"/>
      <c r="I24" s="460"/>
      <c r="J24" s="458"/>
      <c r="K24" s="459"/>
      <c r="L24" s="460"/>
      <c r="M24" s="458"/>
      <c r="N24" s="459"/>
      <c r="O24" s="460"/>
      <c r="P24" s="461"/>
      <c r="Q24" s="456"/>
      <c r="R24" s="456" t="s">
        <v>116</v>
      </c>
      <c r="S24" s="456"/>
      <c r="T24" s="456"/>
      <c r="U24" s="456" t="s">
        <v>116</v>
      </c>
      <c r="V24" s="462">
        <f t="shared" si="0"/>
        <v>0</v>
      </c>
      <c r="W24" s="462"/>
      <c r="X24" s="463" t="s">
        <v>116</v>
      </c>
      <c r="Y24" s="461"/>
      <c r="Z24" s="456"/>
      <c r="AA24" s="456" t="s">
        <v>116</v>
      </c>
      <c r="AB24" s="456"/>
      <c r="AC24" s="456"/>
      <c r="AD24" s="456" t="s">
        <v>116</v>
      </c>
      <c r="AE24" s="462">
        <f t="shared" si="1"/>
        <v>0</v>
      </c>
      <c r="AF24" s="462"/>
      <c r="AG24" s="463" t="s">
        <v>116</v>
      </c>
      <c r="AH24" s="456"/>
      <c r="AI24" s="456"/>
      <c r="AJ24" s="457"/>
    </row>
    <row r="25" spans="2:36" ht="12.75" customHeight="1" x14ac:dyDescent="0.2">
      <c r="B25" s="458"/>
      <c r="C25" s="459"/>
      <c r="D25" s="459"/>
      <c r="E25" s="459"/>
      <c r="F25" s="459"/>
      <c r="G25" s="459"/>
      <c r="H25" s="459"/>
      <c r="I25" s="460"/>
      <c r="J25" s="458"/>
      <c r="K25" s="459"/>
      <c r="L25" s="460"/>
      <c r="M25" s="458"/>
      <c r="N25" s="459"/>
      <c r="O25" s="460"/>
      <c r="P25" s="461"/>
      <c r="Q25" s="456"/>
      <c r="R25" s="456" t="s">
        <v>116</v>
      </c>
      <c r="S25" s="456"/>
      <c r="T25" s="456"/>
      <c r="U25" s="456" t="s">
        <v>116</v>
      </c>
      <c r="V25" s="462">
        <f t="shared" si="0"/>
        <v>0</v>
      </c>
      <c r="W25" s="462"/>
      <c r="X25" s="463" t="s">
        <v>116</v>
      </c>
      <c r="Y25" s="461"/>
      <c r="Z25" s="456"/>
      <c r="AA25" s="456" t="s">
        <v>116</v>
      </c>
      <c r="AB25" s="456"/>
      <c r="AC25" s="456"/>
      <c r="AD25" s="456" t="s">
        <v>116</v>
      </c>
      <c r="AE25" s="462">
        <f t="shared" si="1"/>
        <v>0</v>
      </c>
      <c r="AF25" s="462"/>
      <c r="AG25" s="463" t="s">
        <v>116</v>
      </c>
      <c r="AH25" s="456"/>
      <c r="AI25" s="456"/>
      <c r="AJ25" s="457"/>
    </row>
    <row r="26" spans="2:36" ht="12.75" customHeight="1" x14ac:dyDescent="0.2">
      <c r="B26" s="458"/>
      <c r="C26" s="459"/>
      <c r="D26" s="459"/>
      <c r="E26" s="459"/>
      <c r="F26" s="459"/>
      <c r="G26" s="459"/>
      <c r="H26" s="459"/>
      <c r="I26" s="460"/>
      <c r="J26" s="458"/>
      <c r="K26" s="459"/>
      <c r="L26" s="460"/>
      <c r="M26" s="458"/>
      <c r="N26" s="459"/>
      <c r="O26" s="460"/>
      <c r="P26" s="461"/>
      <c r="Q26" s="456"/>
      <c r="R26" s="456" t="s">
        <v>116</v>
      </c>
      <c r="S26" s="456"/>
      <c r="T26" s="456"/>
      <c r="U26" s="456" t="s">
        <v>116</v>
      </c>
      <c r="V26" s="462">
        <f t="shared" si="0"/>
        <v>0</v>
      </c>
      <c r="W26" s="462"/>
      <c r="X26" s="463" t="s">
        <v>116</v>
      </c>
      <c r="Y26" s="461"/>
      <c r="Z26" s="456"/>
      <c r="AA26" s="456" t="s">
        <v>116</v>
      </c>
      <c r="AB26" s="456"/>
      <c r="AC26" s="456"/>
      <c r="AD26" s="456" t="s">
        <v>116</v>
      </c>
      <c r="AE26" s="462">
        <f t="shared" si="1"/>
        <v>0</v>
      </c>
      <c r="AF26" s="462"/>
      <c r="AG26" s="463" t="s">
        <v>116</v>
      </c>
      <c r="AH26" s="456"/>
      <c r="AI26" s="456"/>
      <c r="AJ26" s="457"/>
    </row>
    <row r="27" spans="2:36" ht="12.75" customHeight="1" x14ac:dyDescent="0.2">
      <c r="B27" s="458"/>
      <c r="C27" s="459"/>
      <c r="D27" s="459"/>
      <c r="E27" s="459"/>
      <c r="F27" s="459"/>
      <c r="G27" s="459"/>
      <c r="H27" s="459"/>
      <c r="I27" s="460"/>
      <c r="J27" s="458"/>
      <c r="K27" s="459"/>
      <c r="L27" s="460"/>
      <c r="M27" s="458"/>
      <c r="N27" s="459"/>
      <c r="O27" s="460"/>
      <c r="P27" s="461"/>
      <c r="Q27" s="456"/>
      <c r="R27" s="456" t="s">
        <v>116</v>
      </c>
      <c r="S27" s="456"/>
      <c r="T27" s="456"/>
      <c r="U27" s="456" t="s">
        <v>116</v>
      </c>
      <c r="V27" s="462">
        <f t="shared" si="0"/>
        <v>0</v>
      </c>
      <c r="W27" s="462"/>
      <c r="X27" s="463" t="s">
        <v>116</v>
      </c>
      <c r="Y27" s="461"/>
      <c r="Z27" s="456"/>
      <c r="AA27" s="456" t="s">
        <v>116</v>
      </c>
      <c r="AB27" s="456"/>
      <c r="AC27" s="456"/>
      <c r="AD27" s="456" t="s">
        <v>116</v>
      </c>
      <c r="AE27" s="462">
        <f t="shared" si="1"/>
        <v>0</v>
      </c>
      <c r="AF27" s="462"/>
      <c r="AG27" s="463" t="s">
        <v>116</v>
      </c>
      <c r="AH27" s="456"/>
      <c r="AI27" s="456"/>
      <c r="AJ27" s="457"/>
    </row>
    <row r="28" spans="2:36" ht="12.75" customHeight="1" x14ac:dyDescent="0.2">
      <c r="B28" s="458"/>
      <c r="C28" s="459"/>
      <c r="D28" s="459"/>
      <c r="E28" s="459"/>
      <c r="F28" s="459"/>
      <c r="G28" s="459"/>
      <c r="H28" s="459"/>
      <c r="I28" s="460"/>
      <c r="J28" s="458"/>
      <c r="K28" s="459"/>
      <c r="L28" s="460"/>
      <c r="M28" s="458"/>
      <c r="N28" s="459"/>
      <c r="O28" s="460"/>
      <c r="P28" s="461"/>
      <c r="Q28" s="456"/>
      <c r="R28" s="456" t="s">
        <v>116</v>
      </c>
      <c r="S28" s="456"/>
      <c r="T28" s="456"/>
      <c r="U28" s="456" t="s">
        <v>116</v>
      </c>
      <c r="V28" s="462">
        <f t="shared" si="0"/>
        <v>0</v>
      </c>
      <c r="W28" s="462"/>
      <c r="X28" s="463" t="s">
        <v>116</v>
      </c>
      <c r="Y28" s="461"/>
      <c r="Z28" s="456"/>
      <c r="AA28" s="456" t="s">
        <v>116</v>
      </c>
      <c r="AB28" s="456"/>
      <c r="AC28" s="456"/>
      <c r="AD28" s="456" t="s">
        <v>116</v>
      </c>
      <c r="AE28" s="462">
        <f t="shared" si="1"/>
        <v>0</v>
      </c>
      <c r="AF28" s="462"/>
      <c r="AG28" s="463" t="s">
        <v>116</v>
      </c>
      <c r="AH28" s="456"/>
      <c r="AI28" s="456"/>
      <c r="AJ28" s="457"/>
    </row>
    <row r="29" spans="2:36" ht="12.75" customHeight="1" x14ac:dyDescent="0.2">
      <c r="B29" s="458"/>
      <c r="C29" s="459"/>
      <c r="D29" s="459"/>
      <c r="E29" s="459"/>
      <c r="F29" s="459"/>
      <c r="G29" s="459"/>
      <c r="H29" s="459"/>
      <c r="I29" s="460"/>
      <c r="J29" s="458"/>
      <c r="K29" s="459"/>
      <c r="L29" s="460"/>
      <c r="M29" s="458"/>
      <c r="N29" s="459"/>
      <c r="O29" s="460"/>
      <c r="P29" s="461"/>
      <c r="Q29" s="456"/>
      <c r="R29" s="456" t="s">
        <v>116</v>
      </c>
      <c r="S29" s="456"/>
      <c r="T29" s="456"/>
      <c r="U29" s="456" t="s">
        <v>116</v>
      </c>
      <c r="V29" s="462">
        <f t="shared" si="0"/>
        <v>0</v>
      </c>
      <c r="W29" s="462"/>
      <c r="X29" s="463" t="s">
        <v>116</v>
      </c>
      <c r="Y29" s="461"/>
      <c r="Z29" s="456"/>
      <c r="AA29" s="456" t="s">
        <v>116</v>
      </c>
      <c r="AB29" s="456"/>
      <c r="AC29" s="456"/>
      <c r="AD29" s="456" t="s">
        <v>116</v>
      </c>
      <c r="AE29" s="462">
        <f t="shared" si="1"/>
        <v>0</v>
      </c>
      <c r="AF29" s="462"/>
      <c r="AG29" s="463" t="s">
        <v>116</v>
      </c>
      <c r="AH29" s="456"/>
      <c r="AI29" s="456"/>
      <c r="AJ29" s="457"/>
    </row>
    <row r="30" spans="2:36" ht="12.75" customHeight="1" x14ac:dyDescent="0.2">
      <c r="B30" s="458"/>
      <c r="C30" s="459"/>
      <c r="D30" s="459"/>
      <c r="E30" s="459"/>
      <c r="F30" s="459"/>
      <c r="G30" s="459"/>
      <c r="H30" s="459"/>
      <c r="I30" s="460"/>
      <c r="J30" s="458"/>
      <c r="K30" s="459"/>
      <c r="L30" s="460"/>
      <c r="M30" s="458"/>
      <c r="N30" s="459"/>
      <c r="O30" s="460"/>
      <c r="P30" s="461"/>
      <c r="Q30" s="456"/>
      <c r="R30" s="456" t="s">
        <v>116</v>
      </c>
      <c r="S30" s="456"/>
      <c r="T30" s="456"/>
      <c r="U30" s="456" t="s">
        <v>116</v>
      </c>
      <c r="V30" s="462">
        <f t="shared" si="0"/>
        <v>0</v>
      </c>
      <c r="W30" s="462"/>
      <c r="X30" s="463" t="s">
        <v>116</v>
      </c>
      <c r="Y30" s="461"/>
      <c r="Z30" s="456"/>
      <c r="AA30" s="456" t="s">
        <v>116</v>
      </c>
      <c r="AB30" s="456"/>
      <c r="AC30" s="456"/>
      <c r="AD30" s="456" t="s">
        <v>116</v>
      </c>
      <c r="AE30" s="462">
        <f t="shared" si="1"/>
        <v>0</v>
      </c>
      <c r="AF30" s="462"/>
      <c r="AG30" s="463" t="s">
        <v>116</v>
      </c>
      <c r="AH30" s="456"/>
      <c r="AI30" s="456"/>
      <c r="AJ30" s="457"/>
    </row>
    <row r="31" spans="2:36" ht="12.75" customHeight="1" x14ac:dyDescent="0.2">
      <c r="B31" s="458"/>
      <c r="C31" s="459"/>
      <c r="D31" s="459"/>
      <c r="E31" s="459"/>
      <c r="F31" s="459"/>
      <c r="G31" s="459"/>
      <c r="H31" s="459"/>
      <c r="I31" s="460"/>
      <c r="J31" s="458"/>
      <c r="K31" s="459"/>
      <c r="L31" s="460"/>
      <c r="M31" s="458"/>
      <c r="N31" s="459"/>
      <c r="O31" s="460"/>
      <c r="P31" s="461"/>
      <c r="Q31" s="456"/>
      <c r="R31" s="456" t="s">
        <v>116</v>
      </c>
      <c r="S31" s="456"/>
      <c r="T31" s="456"/>
      <c r="U31" s="456" t="s">
        <v>116</v>
      </c>
      <c r="V31" s="462">
        <f t="shared" si="0"/>
        <v>0</v>
      </c>
      <c r="W31" s="462"/>
      <c r="X31" s="463" t="s">
        <v>116</v>
      </c>
      <c r="Y31" s="461"/>
      <c r="Z31" s="456"/>
      <c r="AA31" s="456" t="s">
        <v>116</v>
      </c>
      <c r="AB31" s="456"/>
      <c r="AC31" s="456"/>
      <c r="AD31" s="456" t="s">
        <v>116</v>
      </c>
      <c r="AE31" s="462">
        <f t="shared" si="1"/>
        <v>0</v>
      </c>
      <c r="AF31" s="462"/>
      <c r="AG31" s="463" t="s">
        <v>116</v>
      </c>
      <c r="AH31" s="456"/>
      <c r="AI31" s="456"/>
      <c r="AJ31" s="457"/>
    </row>
    <row r="32" spans="2:36" ht="12.75" customHeight="1" x14ac:dyDescent="0.2">
      <c r="B32" s="458"/>
      <c r="C32" s="459"/>
      <c r="D32" s="459"/>
      <c r="E32" s="459"/>
      <c r="F32" s="459"/>
      <c r="G32" s="459"/>
      <c r="H32" s="459"/>
      <c r="I32" s="460"/>
      <c r="J32" s="458"/>
      <c r="K32" s="459"/>
      <c r="L32" s="460"/>
      <c r="M32" s="458"/>
      <c r="N32" s="459"/>
      <c r="O32" s="460"/>
      <c r="P32" s="461"/>
      <c r="Q32" s="456"/>
      <c r="R32" s="456" t="s">
        <v>116</v>
      </c>
      <c r="S32" s="456"/>
      <c r="T32" s="456"/>
      <c r="U32" s="456" t="s">
        <v>116</v>
      </c>
      <c r="V32" s="462">
        <f t="shared" si="0"/>
        <v>0</v>
      </c>
      <c r="W32" s="462"/>
      <c r="X32" s="463" t="s">
        <v>116</v>
      </c>
      <c r="Y32" s="461"/>
      <c r="Z32" s="456"/>
      <c r="AA32" s="456" t="s">
        <v>116</v>
      </c>
      <c r="AB32" s="456"/>
      <c r="AC32" s="456"/>
      <c r="AD32" s="456" t="s">
        <v>116</v>
      </c>
      <c r="AE32" s="462">
        <f t="shared" si="1"/>
        <v>0</v>
      </c>
      <c r="AF32" s="462"/>
      <c r="AG32" s="463" t="s">
        <v>116</v>
      </c>
      <c r="AH32" s="456"/>
      <c r="AI32" s="456"/>
      <c r="AJ32" s="457"/>
    </row>
    <row r="33" spans="2:36" ht="12.75" customHeight="1" x14ac:dyDescent="0.2">
      <c r="B33" s="458"/>
      <c r="C33" s="459"/>
      <c r="D33" s="459"/>
      <c r="E33" s="459"/>
      <c r="F33" s="459"/>
      <c r="G33" s="459"/>
      <c r="H33" s="459"/>
      <c r="I33" s="460"/>
      <c r="J33" s="458"/>
      <c r="K33" s="459"/>
      <c r="L33" s="460"/>
      <c r="M33" s="458"/>
      <c r="N33" s="459"/>
      <c r="O33" s="460"/>
      <c r="P33" s="461"/>
      <c r="Q33" s="456"/>
      <c r="R33" s="456" t="s">
        <v>116</v>
      </c>
      <c r="S33" s="456"/>
      <c r="T33" s="456"/>
      <c r="U33" s="456" t="s">
        <v>116</v>
      </c>
      <c r="V33" s="462">
        <f t="shared" si="0"/>
        <v>0</v>
      </c>
      <c r="W33" s="462"/>
      <c r="X33" s="463" t="s">
        <v>116</v>
      </c>
      <c r="Y33" s="461"/>
      <c r="Z33" s="456"/>
      <c r="AA33" s="456" t="s">
        <v>116</v>
      </c>
      <c r="AB33" s="456"/>
      <c r="AC33" s="456"/>
      <c r="AD33" s="456" t="s">
        <v>116</v>
      </c>
      <c r="AE33" s="462">
        <f t="shared" si="1"/>
        <v>0</v>
      </c>
      <c r="AF33" s="462"/>
      <c r="AG33" s="463" t="s">
        <v>116</v>
      </c>
      <c r="AH33" s="464"/>
      <c r="AI33" s="464"/>
      <c r="AJ33" s="465"/>
    </row>
    <row r="34" spans="2:36" ht="12.75" customHeight="1" thickBot="1" x14ac:dyDescent="0.25">
      <c r="B34" s="533" t="s">
        <v>119</v>
      </c>
      <c r="C34" s="534"/>
      <c r="D34" s="534"/>
      <c r="E34" s="534"/>
      <c r="F34" s="534"/>
      <c r="G34" s="534"/>
      <c r="H34" s="534"/>
      <c r="I34" s="535"/>
      <c r="J34" s="533">
        <f>SUM(J8:L33)</f>
        <v>0</v>
      </c>
      <c r="K34" s="534"/>
      <c r="L34" s="535"/>
      <c r="M34" s="533">
        <f>SUM(M8:O33)</f>
        <v>6</v>
      </c>
      <c r="N34" s="534"/>
      <c r="O34" s="535"/>
      <c r="P34" s="433">
        <f>SUM(P8:R33)</f>
        <v>0</v>
      </c>
      <c r="Q34" s="434"/>
      <c r="R34" s="434" t="s">
        <v>116</v>
      </c>
      <c r="S34" s="435">
        <f>SUM(S8:U33)</f>
        <v>0</v>
      </c>
      <c r="T34" s="436"/>
      <c r="U34" s="437"/>
      <c r="V34" s="435">
        <f>SUM(V8:X33)</f>
        <v>0</v>
      </c>
      <c r="W34" s="436"/>
      <c r="X34" s="438"/>
      <c r="Y34" s="433">
        <f>SUM(Y8:AA33)</f>
        <v>0</v>
      </c>
      <c r="Z34" s="434"/>
      <c r="AA34" s="434" t="s">
        <v>116</v>
      </c>
      <c r="AB34" s="434">
        <f>SUM(AB8:AD33)</f>
        <v>0</v>
      </c>
      <c r="AC34" s="434"/>
      <c r="AD34" s="434" t="s">
        <v>116</v>
      </c>
      <c r="AE34" s="434">
        <f>SUM(AE8:AG33)</f>
        <v>0</v>
      </c>
      <c r="AF34" s="434"/>
      <c r="AG34" s="435"/>
      <c r="AH34" s="439"/>
      <c r="AI34" s="440"/>
      <c r="AJ34" s="441"/>
    </row>
    <row r="35" spans="2:36" ht="12.75" customHeight="1" x14ac:dyDescent="0.2">
      <c r="B35" s="47" t="s">
        <v>1287</v>
      </c>
      <c r="C35" s="4"/>
    </row>
    <row r="36" spans="2:36" ht="12.75" customHeight="1" x14ac:dyDescent="0.2">
      <c r="B36" s="112" t="s">
        <v>1288</v>
      </c>
    </row>
    <row r="37" spans="2:36" ht="12.75" customHeight="1" x14ac:dyDescent="0.2">
      <c r="B37" s="112" t="s">
        <v>1289</v>
      </c>
    </row>
    <row r="39" spans="2:36" ht="12.75" customHeight="1" x14ac:dyDescent="0.2">
      <c r="B39" s="112" t="s">
        <v>1290</v>
      </c>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row>
    <row r="40" spans="2:36" ht="12.75" customHeight="1" x14ac:dyDescent="0.2">
      <c r="B40" s="221"/>
      <c r="C40" s="404" t="s">
        <v>1291</v>
      </c>
      <c r="D40" s="221"/>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21"/>
      <c r="AD40" s="221"/>
      <c r="AE40" s="221"/>
      <c r="AF40" s="221"/>
      <c r="AG40" s="221"/>
      <c r="AH40" s="221"/>
      <c r="AI40" s="221"/>
      <c r="AJ40" s="221"/>
    </row>
    <row r="41" spans="2:36" ht="12.75" customHeight="1" x14ac:dyDescent="0.2">
      <c r="D41" s="448" t="s">
        <v>1274</v>
      </c>
      <c r="E41" s="449"/>
      <c r="F41" s="450" t="s">
        <v>1292</v>
      </c>
      <c r="G41" s="451"/>
      <c r="H41" s="452"/>
      <c r="I41" s="452" t="s">
        <v>1275</v>
      </c>
      <c r="J41" s="453"/>
      <c r="K41" s="454" t="s">
        <v>1293</v>
      </c>
      <c r="L41" s="455"/>
      <c r="M41" s="452" t="s">
        <v>1275</v>
      </c>
      <c r="N41" s="453"/>
      <c r="O41" s="221"/>
      <c r="P41" s="4"/>
    </row>
    <row r="42" spans="2:36" ht="12.75" customHeight="1" x14ac:dyDescent="0.2">
      <c r="D42" s="419">
        <v>0</v>
      </c>
      <c r="E42" s="419"/>
      <c r="F42" s="427"/>
      <c r="G42" s="428"/>
      <c r="H42" s="429"/>
      <c r="I42" s="423">
        <f>ROUNDDOWN(F42/3,1)</f>
        <v>0</v>
      </c>
      <c r="J42" s="424"/>
      <c r="K42" s="430" t="s">
        <v>1294</v>
      </c>
      <c r="L42" s="431"/>
      <c r="M42" s="431" t="s">
        <v>1294</v>
      </c>
      <c r="N42" s="432"/>
    </row>
    <row r="43" spans="2:36" ht="12.75" customHeight="1" x14ac:dyDescent="0.2">
      <c r="D43" s="419">
        <v>1</v>
      </c>
      <c r="E43" s="419"/>
      <c r="F43" s="427"/>
      <c r="G43" s="428"/>
      <c r="H43" s="429"/>
      <c r="I43" s="423">
        <f>ROUNDDOWN(F43/5,1)</f>
        <v>0</v>
      </c>
      <c r="J43" s="424"/>
      <c r="K43" s="430" t="s">
        <v>1294</v>
      </c>
      <c r="L43" s="431"/>
      <c r="M43" s="431" t="s">
        <v>1294</v>
      </c>
      <c r="N43" s="432"/>
    </row>
    <row r="44" spans="2:36" ht="12.75" customHeight="1" x14ac:dyDescent="0.2">
      <c r="D44" s="419">
        <v>2</v>
      </c>
      <c r="E44" s="419"/>
      <c r="F44" s="427"/>
      <c r="G44" s="428"/>
      <c r="H44" s="429"/>
      <c r="I44" s="423">
        <f>ROUNDDOWN(F44/6,1)</f>
        <v>0</v>
      </c>
      <c r="J44" s="424"/>
      <c r="K44" s="430" t="s">
        <v>1294</v>
      </c>
      <c r="L44" s="431"/>
      <c r="M44" s="431" t="s">
        <v>1294</v>
      </c>
      <c r="N44" s="432"/>
    </row>
    <row r="45" spans="2:36" ht="12.75" customHeight="1" x14ac:dyDescent="0.2">
      <c r="D45" s="419">
        <v>3</v>
      </c>
      <c r="E45" s="419"/>
      <c r="F45" s="420"/>
      <c r="G45" s="421"/>
      <c r="H45" s="422"/>
      <c r="I45" s="423">
        <f>ROUNDDOWN(F45/20,1)</f>
        <v>0</v>
      </c>
      <c r="J45" s="424"/>
      <c r="K45" s="425"/>
      <c r="L45" s="426"/>
      <c r="M45" s="423">
        <f>K45*1</f>
        <v>0</v>
      </c>
      <c r="N45" s="424"/>
    </row>
    <row r="46" spans="2:36" ht="12.75" customHeight="1" x14ac:dyDescent="0.2">
      <c r="D46" s="419">
        <v>4</v>
      </c>
      <c r="E46" s="419"/>
      <c r="F46" s="420"/>
      <c r="G46" s="421"/>
      <c r="H46" s="422"/>
      <c r="I46" s="423">
        <f>ROUNDDOWN(F46/30,1)</f>
        <v>0</v>
      </c>
      <c r="J46" s="424"/>
      <c r="K46" s="425"/>
      <c r="L46" s="426"/>
      <c r="M46" s="423">
        <f>K46*1</f>
        <v>0</v>
      </c>
      <c r="N46" s="424"/>
    </row>
    <row r="47" spans="2:36" ht="12.75" customHeight="1" x14ac:dyDescent="0.2">
      <c r="D47" s="419">
        <v>5</v>
      </c>
      <c r="E47" s="419"/>
      <c r="F47" s="420"/>
      <c r="G47" s="421"/>
      <c r="H47" s="422"/>
      <c r="I47" s="423">
        <f>ROUNDDOWN(F47/30,1)</f>
        <v>0</v>
      </c>
      <c r="J47" s="424"/>
      <c r="K47" s="425"/>
      <c r="L47" s="426"/>
      <c r="M47" s="423">
        <f>K47*1</f>
        <v>0</v>
      </c>
      <c r="N47" s="424"/>
    </row>
    <row r="48" spans="2:36" ht="12.75" customHeight="1" x14ac:dyDescent="0.2">
      <c r="D48" s="409" t="s">
        <v>1295</v>
      </c>
      <c r="E48" s="410"/>
      <c r="F48" s="410"/>
      <c r="G48" s="410"/>
      <c r="H48" s="410"/>
      <c r="I48" s="411">
        <f>ROUND(SUM(I42:J44),0)</f>
        <v>0</v>
      </c>
      <c r="J48" s="411"/>
      <c r="K48" s="409" t="s">
        <v>1296</v>
      </c>
      <c r="L48" s="410"/>
      <c r="M48" s="412">
        <f>SUM(M45:N47)</f>
        <v>0</v>
      </c>
      <c r="N48" s="412"/>
    </row>
    <row r="49" spans="1:36" ht="12.75" customHeight="1" x14ac:dyDescent="0.2">
      <c r="D49" s="409" t="s">
        <v>1297</v>
      </c>
      <c r="E49" s="410"/>
      <c r="F49" s="410"/>
      <c r="G49" s="410"/>
      <c r="H49" s="410"/>
      <c r="I49" s="411">
        <f>ROUND(SUM(I45:J47),0)</f>
        <v>0</v>
      </c>
      <c r="J49" s="411"/>
      <c r="O49" s="405"/>
    </row>
    <row r="50" spans="1:36" ht="12.75" customHeight="1" x14ac:dyDescent="0.2">
      <c r="D50" t="s">
        <v>1298</v>
      </c>
      <c r="E50" s="405"/>
      <c r="F50" s="405"/>
      <c r="G50" s="405"/>
      <c r="H50" s="405"/>
      <c r="I50" s="405"/>
      <c r="J50" s="405"/>
    </row>
    <row r="51" spans="1:36" ht="12.75" customHeight="1" x14ac:dyDescent="0.2">
      <c r="D51" s="405"/>
      <c r="E51" s="405"/>
      <c r="F51" s="405"/>
      <c r="G51" s="405"/>
      <c r="H51" s="405"/>
      <c r="I51" s="405"/>
      <c r="J51" s="405"/>
      <c r="K51" s="413">
        <f>I42+I43+I44+IF(SUM(I45:J47)&gt;SUM(M45:N47),SUM(I45:J47),SUM(M45:N47))</f>
        <v>0</v>
      </c>
      <c r="L51" s="413"/>
      <c r="M51" t="s">
        <v>1299</v>
      </c>
    </row>
    <row r="52" spans="1:36" ht="12.75" customHeight="1" x14ac:dyDescent="0.2">
      <c r="J52" s="221"/>
      <c r="K52" s="221"/>
      <c r="L52" s="221"/>
      <c r="M52" s="221"/>
      <c r="N52" s="221"/>
      <c r="O52" s="221"/>
    </row>
    <row r="53" spans="1:36" ht="12.75" customHeight="1" x14ac:dyDescent="0.2">
      <c r="A53" s="4"/>
      <c r="B53" s="4" t="s">
        <v>1300</v>
      </c>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row>
    <row r="54" spans="1:36" ht="12.75" customHeight="1" x14ac:dyDescent="0.2">
      <c r="A54" s="4"/>
      <c r="B54" s="4"/>
      <c r="C54" s="4" t="s">
        <v>1301</v>
      </c>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row>
    <row r="55" spans="1:36" ht="12.75" customHeight="1" x14ac:dyDescent="0.2">
      <c r="A55" s="4"/>
      <c r="B55" s="4"/>
      <c r="C55" s="4"/>
      <c r="D55" s="4" t="s">
        <v>1302</v>
      </c>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row>
    <row r="56" spans="1:36" ht="12.75" customHeight="1" x14ac:dyDescent="0.2">
      <c r="A56" s="4"/>
      <c r="B56" s="4"/>
      <c r="C56" s="4"/>
      <c r="D56" s="47" t="s">
        <v>1303</v>
      </c>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row>
    <row r="57" spans="1:36" ht="12.75" customHeight="1" x14ac:dyDescent="0.2">
      <c r="A57" s="4"/>
      <c r="B57" s="4"/>
      <c r="C57" s="4"/>
      <c r="D57" s="47" t="s">
        <v>1304</v>
      </c>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row>
    <row r="58" spans="1:36" ht="12.75" customHeight="1" x14ac:dyDescent="0.2">
      <c r="A58" s="4"/>
      <c r="B58" s="4"/>
      <c r="C58" s="4"/>
      <c r="D58" s="47" t="s">
        <v>1305</v>
      </c>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row>
    <row r="59" spans="1:36" ht="12.75" customHeight="1" x14ac:dyDescent="0.2">
      <c r="A59" s="4"/>
      <c r="B59" s="4"/>
      <c r="C59" s="4"/>
      <c r="D59" s="47" t="s">
        <v>1306</v>
      </c>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row>
    <row r="60" spans="1:36" ht="12.7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row>
    <row r="61" spans="1:36" ht="12.75" customHeight="1" x14ac:dyDescent="0.2">
      <c r="A61" s="4"/>
      <c r="B61" s="4"/>
      <c r="C61" s="4" t="s">
        <v>1307</v>
      </c>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row>
    <row r="62" spans="1:36" ht="12.75" customHeight="1" x14ac:dyDescent="0.2">
      <c r="A62" s="4"/>
      <c r="B62" s="4"/>
      <c r="C62" s="4"/>
      <c r="D62" s="4" t="s">
        <v>1308</v>
      </c>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row>
    <row r="63" spans="1:36" ht="12.75" customHeight="1" x14ac:dyDescent="0.2">
      <c r="A63" s="4"/>
      <c r="B63" s="4"/>
      <c r="C63" s="4"/>
      <c r="D63" s="4" t="s">
        <v>1309</v>
      </c>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row>
    <row r="64" spans="1:36" ht="12.75" customHeight="1" x14ac:dyDescent="0.2">
      <c r="A64" s="4"/>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row>
    <row r="65" spans="1:36" ht="12.75" customHeight="1" x14ac:dyDescent="0.2">
      <c r="A65" s="4"/>
      <c r="B65" s="4"/>
      <c r="C65" s="4" t="s">
        <v>1310</v>
      </c>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row>
    <row r="66" spans="1:36" ht="12.75" customHeight="1" x14ac:dyDescent="0.2">
      <c r="A66" s="4"/>
      <c r="B66" s="4"/>
      <c r="C66" s="4"/>
      <c r="D66" s="4" t="s">
        <v>1311</v>
      </c>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row>
    <row r="67" spans="1:36" ht="12.75" customHeight="1" x14ac:dyDescent="0.2">
      <c r="D67" s="4" t="s">
        <v>1312</v>
      </c>
    </row>
    <row r="69" spans="1:36" ht="12.75" customHeight="1" x14ac:dyDescent="0.2">
      <c r="A69" s="353"/>
      <c r="B69" s="351" t="s">
        <v>1061</v>
      </c>
      <c r="C69" s="351"/>
      <c r="D69" s="351"/>
      <c r="E69" s="351"/>
      <c r="F69" s="351"/>
      <c r="G69" s="351"/>
      <c r="H69" s="351"/>
      <c r="I69" s="351"/>
      <c r="J69" s="351"/>
      <c r="K69" s="351"/>
      <c r="L69" s="351"/>
      <c r="M69" s="351"/>
      <c r="N69" s="351"/>
      <c r="O69" s="351"/>
      <c r="P69" s="362"/>
      <c r="Q69" s="362"/>
      <c r="R69" s="362"/>
      <c r="S69" s="362"/>
      <c r="T69" s="362"/>
      <c r="U69" s="362"/>
      <c r="V69" s="351"/>
      <c r="W69" s="351"/>
      <c r="X69" s="353"/>
      <c r="Y69" s="353"/>
      <c r="Z69" s="353"/>
      <c r="AA69" s="353"/>
      <c r="AB69" s="353"/>
      <c r="AC69" s="363"/>
      <c r="AD69" s="363"/>
      <c r="AE69" s="363"/>
      <c r="AF69" s="353"/>
    </row>
    <row r="70" spans="1:36" ht="12.75" customHeight="1" x14ac:dyDescent="0.2">
      <c r="A70" s="353"/>
      <c r="B70" s="364" t="s">
        <v>1222</v>
      </c>
      <c r="C70" s="365"/>
      <c r="D70" s="365"/>
      <c r="E70" s="365"/>
      <c r="F70" s="365"/>
      <c r="G70" s="365"/>
      <c r="H70" s="365"/>
      <c r="I70" s="365"/>
      <c r="J70" s="365"/>
      <c r="K70" s="365"/>
      <c r="L70" s="365"/>
      <c r="M70" s="365"/>
      <c r="N70" s="365"/>
      <c r="O70" s="403"/>
      <c r="P70" s="353"/>
      <c r="Q70" s="353"/>
      <c r="R70" s="353"/>
      <c r="S70" s="353"/>
      <c r="T70" s="353"/>
      <c r="U70" s="353"/>
      <c r="V70" s="408"/>
      <c r="W70" s="414"/>
      <c r="X70" s="414"/>
      <c r="Y70" s="414"/>
      <c r="Z70" s="414"/>
      <c r="AA70" s="414"/>
      <c r="AB70" s="414"/>
      <c r="AC70" s="351" t="s">
        <v>1218</v>
      </c>
      <c r="AD70" s="353"/>
      <c r="AE70" s="351"/>
      <c r="AF70" s="366"/>
    </row>
    <row r="71" spans="1:36" ht="12.75" customHeight="1" x14ac:dyDescent="0.2">
      <c r="A71" s="353"/>
      <c r="B71" s="415" t="s">
        <v>1223</v>
      </c>
      <c r="C71" s="416"/>
      <c r="D71" s="416"/>
      <c r="E71" s="416"/>
      <c r="F71" s="416"/>
      <c r="G71" s="416"/>
      <c r="H71" s="416"/>
      <c r="I71" s="416"/>
      <c r="J71" s="416"/>
      <c r="K71" s="416"/>
      <c r="L71" s="416"/>
      <c r="M71" s="416"/>
      <c r="N71" s="416"/>
      <c r="O71" s="417"/>
      <c r="P71" s="416"/>
      <c r="Q71" s="416"/>
      <c r="R71" s="416"/>
      <c r="S71" s="416"/>
      <c r="T71" s="416"/>
      <c r="U71" s="416"/>
      <c r="V71" s="416"/>
      <c r="W71" s="417"/>
      <c r="X71" s="417"/>
      <c r="Y71" s="417"/>
      <c r="Z71" s="417"/>
      <c r="AA71" s="417"/>
      <c r="AB71" s="417"/>
      <c r="AC71" s="416"/>
      <c r="AD71" s="416"/>
      <c r="AE71" s="418"/>
      <c r="AF71" s="353"/>
    </row>
    <row r="72" spans="1:36" ht="12.75" customHeight="1" x14ac:dyDescent="0.2">
      <c r="A72" s="353"/>
      <c r="B72" s="353"/>
      <c r="C72" s="353"/>
      <c r="D72" s="353"/>
      <c r="E72" s="353"/>
      <c r="F72" s="353"/>
      <c r="G72" s="353"/>
      <c r="H72" s="353"/>
      <c r="I72" s="353"/>
      <c r="J72" s="353"/>
      <c r="K72" s="353"/>
      <c r="L72" s="353"/>
      <c r="M72" s="353"/>
      <c r="N72" s="353"/>
      <c r="O72" s="353"/>
      <c r="P72" s="353"/>
      <c r="Q72" s="353"/>
      <c r="R72" s="353"/>
      <c r="S72" s="353"/>
      <c r="T72" s="353"/>
      <c r="U72" s="353"/>
      <c r="V72" s="353"/>
      <c r="W72" s="353"/>
      <c r="X72" s="353"/>
      <c r="Y72" s="353"/>
      <c r="Z72" s="353"/>
      <c r="AA72" s="353"/>
      <c r="AB72" s="353"/>
      <c r="AC72" s="353"/>
      <c r="AD72" s="353"/>
      <c r="AE72" s="353"/>
      <c r="AF72" s="353"/>
    </row>
    <row r="73" spans="1:36" ht="12.75" customHeight="1" x14ac:dyDescent="0.2">
      <c r="A73" s="353"/>
      <c r="B73" s="353"/>
      <c r="C73" s="353"/>
      <c r="D73" s="353"/>
      <c r="E73" s="353"/>
      <c r="F73" s="353"/>
      <c r="G73" s="353"/>
      <c r="H73" s="353"/>
      <c r="I73" s="353"/>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row>
    <row r="74" spans="1:36" ht="12.75" customHeight="1" x14ac:dyDescent="0.2">
      <c r="A74" s="351" t="s">
        <v>1220</v>
      </c>
      <c r="B74" s="353"/>
      <c r="C74" s="353"/>
      <c r="D74" s="353"/>
      <c r="E74" s="353"/>
      <c r="F74" s="353"/>
      <c r="G74" s="353"/>
      <c r="H74" s="353"/>
      <c r="I74" s="353"/>
      <c r="J74" s="353"/>
      <c r="K74" s="353"/>
      <c r="L74" s="353"/>
      <c r="M74" s="353"/>
      <c r="N74" s="353"/>
      <c r="O74" s="353"/>
      <c r="P74" s="353"/>
      <c r="Q74" s="353"/>
      <c r="R74" s="353"/>
      <c r="S74" s="353"/>
      <c r="T74" s="353"/>
      <c r="U74" s="353"/>
      <c r="V74" s="353"/>
      <c r="W74" s="353"/>
      <c r="X74" s="353"/>
      <c r="Y74" s="353"/>
      <c r="Z74" s="353"/>
      <c r="AA74" s="353"/>
      <c r="AB74" s="353"/>
      <c r="AC74" s="353"/>
      <c r="AD74" s="353"/>
      <c r="AE74" s="353"/>
      <c r="AF74" s="353"/>
    </row>
    <row r="75" spans="1:36" ht="12.75" customHeight="1" x14ac:dyDescent="0.2">
      <c r="A75" s="353"/>
      <c r="B75" s="351" t="s">
        <v>1199</v>
      </c>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3"/>
      <c r="AB75" s="353"/>
      <c r="AC75" s="353"/>
      <c r="AD75" s="353"/>
      <c r="AE75" s="353"/>
      <c r="AF75" s="353"/>
    </row>
    <row r="76" spans="1:36" ht="12.75" customHeight="1" x14ac:dyDescent="0.2">
      <c r="A76" s="353"/>
      <c r="B76" s="351" t="s">
        <v>1200</v>
      </c>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353"/>
      <c r="AA76" s="353"/>
      <c r="AB76" s="353"/>
      <c r="AC76" s="353"/>
      <c r="AD76" s="353"/>
      <c r="AE76" s="353"/>
      <c r="AF76" s="353"/>
    </row>
    <row r="77" spans="1:36" ht="12.75" customHeight="1" x14ac:dyDescent="0.2">
      <c r="A77" s="353"/>
      <c r="B77" s="351" t="s">
        <v>1221</v>
      </c>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353"/>
      <c r="AA77" s="353"/>
      <c r="AB77" s="353"/>
      <c r="AC77" s="353"/>
      <c r="AD77" s="353"/>
      <c r="AE77" s="353"/>
      <c r="AF77" s="353"/>
    </row>
    <row r="78" spans="1:36" ht="12.75" customHeight="1" x14ac:dyDescent="0.2">
      <c r="A78" s="353"/>
      <c r="B78" s="351" t="s">
        <v>1201</v>
      </c>
      <c r="C78" s="353"/>
      <c r="D78" s="353"/>
      <c r="E78" s="353"/>
      <c r="F78" s="353"/>
      <c r="G78" s="353"/>
      <c r="H78" s="353"/>
      <c r="I78" s="353"/>
      <c r="J78" s="353"/>
      <c r="K78" s="353"/>
      <c r="L78" s="353"/>
      <c r="M78" s="353"/>
      <c r="N78" s="353"/>
      <c r="O78" s="353"/>
      <c r="P78" s="353"/>
      <c r="Q78" s="353"/>
      <c r="R78" s="353"/>
      <c r="S78" s="353"/>
      <c r="T78" s="353"/>
      <c r="U78" s="353"/>
      <c r="V78" s="353"/>
      <c r="W78" s="353"/>
      <c r="X78" s="353"/>
      <c r="Y78" s="353"/>
      <c r="Z78" s="353"/>
      <c r="AA78" s="353"/>
      <c r="AB78" s="353"/>
      <c r="AC78" s="353"/>
      <c r="AD78" s="353"/>
      <c r="AE78" s="353"/>
      <c r="AF78" s="353"/>
    </row>
    <row r="79" spans="1:36" ht="12.75" customHeight="1" x14ac:dyDescent="0.2">
      <c r="A79" s="353"/>
      <c r="B79" s="353"/>
      <c r="C79" s="367" t="s">
        <v>23</v>
      </c>
      <c r="D79" s="368" t="s">
        <v>1197</v>
      </c>
      <c r="E79" s="368"/>
      <c r="F79" s="368"/>
      <c r="G79" s="368"/>
      <c r="H79" s="368"/>
      <c r="I79" s="368"/>
      <c r="J79" s="368"/>
      <c r="K79" s="367" t="s">
        <v>23</v>
      </c>
      <c r="L79" s="368" t="s">
        <v>1198</v>
      </c>
      <c r="M79" s="368"/>
      <c r="N79" s="368"/>
      <c r="O79" s="368"/>
      <c r="P79" s="368"/>
      <c r="Q79" s="368"/>
      <c r="R79" s="368"/>
      <c r="S79" s="368"/>
      <c r="T79" s="368"/>
      <c r="U79" s="369"/>
      <c r="V79" s="353"/>
      <c r="W79" s="353"/>
      <c r="X79" s="353"/>
      <c r="Y79" s="353"/>
      <c r="Z79" s="353"/>
      <c r="AA79" s="353"/>
      <c r="AB79" s="353"/>
      <c r="AC79" s="353"/>
      <c r="AD79" s="353"/>
      <c r="AE79" s="353"/>
      <c r="AF79" s="353"/>
    </row>
    <row r="80" spans="1:36" ht="12.75" customHeight="1" x14ac:dyDescent="0.2">
      <c r="A80" s="353"/>
      <c r="B80" s="353"/>
      <c r="C80" s="353"/>
      <c r="D80" s="353"/>
      <c r="E80" s="353"/>
      <c r="F80" s="353"/>
      <c r="G80" s="353"/>
      <c r="H80" s="353"/>
      <c r="I80" s="353"/>
      <c r="J80" s="353"/>
      <c r="K80" s="353"/>
      <c r="L80" s="353"/>
      <c r="M80" s="353"/>
      <c r="N80" s="353"/>
      <c r="O80" s="353"/>
      <c r="P80" s="353"/>
      <c r="Q80" s="353"/>
      <c r="R80" s="353"/>
      <c r="S80" s="353"/>
      <c r="T80" s="353"/>
      <c r="U80" s="353"/>
      <c r="V80" s="353"/>
      <c r="W80" s="353"/>
      <c r="X80" s="353"/>
      <c r="Y80" s="353"/>
      <c r="Z80" s="353"/>
      <c r="AA80" s="353"/>
      <c r="AB80" s="353"/>
      <c r="AC80" s="353"/>
      <c r="AD80" s="353"/>
      <c r="AE80" s="353"/>
      <c r="AF80" s="353"/>
    </row>
    <row r="81" spans="1:32" ht="12.75" customHeight="1" x14ac:dyDescent="0.2">
      <c r="A81" s="353"/>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row>
    <row r="82" spans="1:32" ht="12.75" customHeight="1" x14ac:dyDescent="0.2">
      <c r="A82" s="351" t="s">
        <v>1219</v>
      </c>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3"/>
      <c r="AB82" s="353"/>
      <c r="AC82" s="353"/>
      <c r="AD82" s="353"/>
      <c r="AE82" s="353"/>
      <c r="AF82" s="353"/>
    </row>
    <row r="83" spans="1:32" ht="12.75" customHeight="1" x14ac:dyDescent="0.2">
      <c r="A83" s="353" t="s">
        <v>1224</v>
      </c>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c r="AA83" s="353"/>
      <c r="AB83" s="353"/>
      <c r="AC83" s="353"/>
      <c r="AD83" s="353"/>
      <c r="AE83" s="353"/>
      <c r="AF83" s="353"/>
    </row>
    <row r="84" spans="1:32" ht="12.75" customHeight="1" x14ac:dyDescent="0.2">
      <c r="A84" s="353"/>
      <c r="B84" s="353"/>
      <c r="C84" s="353"/>
      <c r="D84" s="353"/>
      <c r="E84" s="353"/>
      <c r="F84" s="353"/>
      <c r="G84" s="353"/>
      <c r="H84" s="353"/>
      <c r="I84" s="353"/>
      <c r="J84" s="353"/>
      <c r="K84" s="353"/>
      <c r="L84" s="353"/>
      <c r="M84" s="353"/>
      <c r="N84" s="353"/>
      <c r="O84" s="353"/>
      <c r="P84" s="353"/>
      <c r="Q84" s="353"/>
      <c r="R84" s="353"/>
      <c r="S84" s="353"/>
      <c r="T84" s="353"/>
      <c r="U84" s="353"/>
      <c r="V84" s="353"/>
      <c r="W84" s="353"/>
      <c r="X84" s="353"/>
      <c r="Y84" s="353"/>
      <c r="Z84" s="353"/>
      <c r="AA84" s="353"/>
      <c r="AB84" s="353"/>
      <c r="AC84" s="353"/>
      <c r="AD84" s="353"/>
      <c r="AE84" s="353"/>
      <c r="AF84" s="353"/>
    </row>
    <row r="85" spans="1:32" ht="12.75" customHeight="1" x14ac:dyDescent="0.2">
      <c r="A85" s="353"/>
      <c r="B85" s="353"/>
      <c r="C85" s="367" t="s">
        <v>23</v>
      </c>
      <c r="D85" s="368" t="s">
        <v>1016</v>
      </c>
      <c r="E85" s="368"/>
      <c r="F85" s="368"/>
      <c r="G85" s="368"/>
      <c r="H85" s="368"/>
      <c r="I85" s="368"/>
      <c r="J85" s="368"/>
      <c r="K85" s="367" t="s">
        <v>23</v>
      </c>
      <c r="L85" s="368" t="s">
        <v>1017</v>
      </c>
      <c r="M85" s="368"/>
      <c r="N85" s="368"/>
      <c r="O85" s="368"/>
      <c r="P85" s="368"/>
      <c r="Q85" s="368"/>
      <c r="R85" s="368"/>
      <c r="S85" s="368"/>
      <c r="T85" s="368"/>
      <c r="U85" s="369"/>
      <c r="V85" s="353"/>
      <c r="W85" s="353"/>
      <c r="X85" s="353"/>
      <c r="Y85" s="353"/>
      <c r="Z85" s="353"/>
      <c r="AA85" s="353"/>
      <c r="AB85" s="353"/>
      <c r="AC85" s="353"/>
      <c r="AD85" s="353"/>
      <c r="AE85" s="353"/>
      <c r="AF85" s="353"/>
    </row>
  </sheetData>
  <mergeCells count="331">
    <mergeCell ref="B4:I7"/>
    <mergeCell ref="J4:L5"/>
    <mergeCell ref="X1:AA2"/>
    <mergeCell ref="B34:I34"/>
    <mergeCell ref="J34:L34"/>
    <mergeCell ref="M34:O34"/>
    <mergeCell ref="B30:I30"/>
    <mergeCell ref="J30:L30"/>
    <mergeCell ref="M30:O30"/>
    <mergeCell ref="P30:R30"/>
    <mergeCell ref="S30:U30"/>
    <mergeCell ref="V30:X30"/>
    <mergeCell ref="Y30:AA30"/>
    <mergeCell ref="B28:I28"/>
    <mergeCell ref="J28:L28"/>
    <mergeCell ref="M28:O28"/>
    <mergeCell ref="P28:R28"/>
    <mergeCell ref="S28:U28"/>
    <mergeCell ref="V28:X28"/>
    <mergeCell ref="B26:I26"/>
    <mergeCell ref="J26:L26"/>
    <mergeCell ref="M26:O26"/>
    <mergeCell ref="P26:R26"/>
    <mergeCell ref="S26:U26"/>
    <mergeCell ref="V26:X26"/>
    <mergeCell ref="Y26:AA26"/>
    <mergeCell ref="M4:O5"/>
    <mergeCell ref="P4:AG4"/>
    <mergeCell ref="AH4:AJ7"/>
    <mergeCell ref="P5:X5"/>
    <mergeCell ref="Y5:AG5"/>
    <mergeCell ref="J6:L7"/>
    <mergeCell ref="M6:O7"/>
    <mergeCell ref="P6:R7"/>
    <mergeCell ref="S6:U7"/>
    <mergeCell ref="V6:X7"/>
    <mergeCell ref="Y6:AA7"/>
    <mergeCell ref="AB6:AD7"/>
    <mergeCell ref="AE6:AG7"/>
    <mergeCell ref="AH8:AJ8"/>
    <mergeCell ref="B9:I9"/>
    <mergeCell ref="J9:L9"/>
    <mergeCell ref="M9:O9"/>
    <mergeCell ref="P9:R9"/>
    <mergeCell ref="S9:U9"/>
    <mergeCell ref="V9:X9"/>
    <mergeCell ref="Y9:AA9"/>
    <mergeCell ref="AB9:AD9"/>
    <mergeCell ref="AE9:AG9"/>
    <mergeCell ref="AH9:AJ9"/>
    <mergeCell ref="B8:I8"/>
    <mergeCell ref="J8:L8"/>
    <mergeCell ref="M8:O8"/>
    <mergeCell ref="P8:R8"/>
    <mergeCell ref="S8:U8"/>
    <mergeCell ref="V8:X8"/>
    <mergeCell ref="Y8:AA8"/>
    <mergeCell ref="AB8:AD8"/>
    <mergeCell ref="AE8:AG8"/>
    <mergeCell ref="AH10:AJ10"/>
    <mergeCell ref="B11:I11"/>
    <mergeCell ref="J11:L11"/>
    <mergeCell ref="M11:O11"/>
    <mergeCell ref="P11:R11"/>
    <mergeCell ref="S11:U11"/>
    <mergeCell ref="V11:X11"/>
    <mergeCell ref="Y11:AA11"/>
    <mergeCell ref="AB11:AD11"/>
    <mergeCell ref="AE11:AG11"/>
    <mergeCell ref="AH11:AJ11"/>
    <mergeCell ref="B10:I10"/>
    <mergeCell ref="J10:L10"/>
    <mergeCell ref="M10:O10"/>
    <mergeCell ref="P10:R10"/>
    <mergeCell ref="S10:U10"/>
    <mergeCell ref="V10:X10"/>
    <mergeCell ref="Y10:AA10"/>
    <mergeCell ref="AB10:AD10"/>
    <mergeCell ref="AE10:AG10"/>
    <mergeCell ref="AH12:AJ12"/>
    <mergeCell ref="B13:I13"/>
    <mergeCell ref="J13:L13"/>
    <mergeCell ref="M13:O13"/>
    <mergeCell ref="P13:R13"/>
    <mergeCell ref="S13:U13"/>
    <mergeCell ref="V13:X13"/>
    <mergeCell ref="Y13:AA13"/>
    <mergeCell ref="AB13:AD13"/>
    <mergeCell ref="AE13:AG13"/>
    <mergeCell ref="AH13:AJ13"/>
    <mergeCell ref="B12:I12"/>
    <mergeCell ref="J12:L12"/>
    <mergeCell ref="M12:O12"/>
    <mergeCell ref="P12:R12"/>
    <mergeCell ref="S12:U12"/>
    <mergeCell ref="V12:X12"/>
    <mergeCell ref="Y12:AA12"/>
    <mergeCell ref="AB12:AD12"/>
    <mergeCell ref="AE12:AG12"/>
    <mergeCell ref="AH14:AJ14"/>
    <mergeCell ref="B15:I15"/>
    <mergeCell ref="J15:L15"/>
    <mergeCell ref="M15:O15"/>
    <mergeCell ref="P15:R15"/>
    <mergeCell ref="S15:U15"/>
    <mergeCell ref="V15:X15"/>
    <mergeCell ref="Y15:AA15"/>
    <mergeCell ref="AB15:AD15"/>
    <mergeCell ref="AE15:AG15"/>
    <mergeCell ref="AH15:AJ15"/>
    <mergeCell ref="B14:I14"/>
    <mergeCell ref="J14:L14"/>
    <mergeCell ref="M14:O14"/>
    <mergeCell ref="P14:R14"/>
    <mergeCell ref="S14:U14"/>
    <mergeCell ref="V14:X14"/>
    <mergeCell ref="Y14:AA14"/>
    <mergeCell ref="AB14:AD14"/>
    <mergeCell ref="AE14:AG14"/>
    <mergeCell ref="Y16:AA16"/>
    <mergeCell ref="AB16:AD16"/>
    <mergeCell ref="AE16:AG16"/>
    <mergeCell ref="AH16:AJ16"/>
    <mergeCell ref="B17:I17"/>
    <mergeCell ref="J17:L17"/>
    <mergeCell ref="M17:O17"/>
    <mergeCell ref="P17:R17"/>
    <mergeCell ref="S17:U17"/>
    <mergeCell ref="V17:X17"/>
    <mergeCell ref="Y17:AA17"/>
    <mergeCell ref="AB17:AD17"/>
    <mergeCell ref="AE17:AG17"/>
    <mergeCell ref="AH17:AJ17"/>
    <mergeCell ref="B16:I16"/>
    <mergeCell ref="J16:L16"/>
    <mergeCell ref="M16:O16"/>
    <mergeCell ref="P16:R16"/>
    <mergeCell ref="S16:U16"/>
    <mergeCell ref="V16:X16"/>
    <mergeCell ref="AH18:AJ18"/>
    <mergeCell ref="B19:I19"/>
    <mergeCell ref="J19:L19"/>
    <mergeCell ref="M19:O19"/>
    <mergeCell ref="P19:R19"/>
    <mergeCell ref="S19:U19"/>
    <mergeCell ref="V19:X19"/>
    <mergeCell ref="Y19:AA19"/>
    <mergeCell ref="AB19:AD19"/>
    <mergeCell ref="AE19:AG19"/>
    <mergeCell ref="AH19:AJ19"/>
    <mergeCell ref="B18:I18"/>
    <mergeCell ref="J18:L18"/>
    <mergeCell ref="M18:O18"/>
    <mergeCell ref="P18:R18"/>
    <mergeCell ref="S18:U18"/>
    <mergeCell ref="V18:X18"/>
    <mergeCell ref="Y18:AA18"/>
    <mergeCell ref="AB18:AD18"/>
    <mergeCell ref="AE18:AG18"/>
    <mergeCell ref="Y20:AA20"/>
    <mergeCell ref="AB20:AD20"/>
    <mergeCell ref="AE20:AG20"/>
    <mergeCell ref="AH20:AJ20"/>
    <mergeCell ref="B21:I21"/>
    <mergeCell ref="J21:L21"/>
    <mergeCell ref="M21:O21"/>
    <mergeCell ref="P21:R21"/>
    <mergeCell ref="S21:U21"/>
    <mergeCell ref="V21:X21"/>
    <mergeCell ref="Y21:AA21"/>
    <mergeCell ref="AB21:AD21"/>
    <mergeCell ref="AE21:AG21"/>
    <mergeCell ref="AH21:AJ21"/>
    <mergeCell ref="B20:I20"/>
    <mergeCell ref="J20:L20"/>
    <mergeCell ref="M20:O20"/>
    <mergeCell ref="P20:R20"/>
    <mergeCell ref="S20:U20"/>
    <mergeCell ref="V20:X20"/>
    <mergeCell ref="AH22:AJ22"/>
    <mergeCell ref="B23:I23"/>
    <mergeCell ref="J23:L23"/>
    <mergeCell ref="M23:O23"/>
    <mergeCell ref="P23:R23"/>
    <mergeCell ref="S23:U23"/>
    <mergeCell ref="V23:X23"/>
    <mergeCell ref="Y23:AA23"/>
    <mergeCell ref="AB23:AD23"/>
    <mergeCell ref="AE23:AG23"/>
    <mergeCell ref="AH23:AJ23"/>
    <mergeCell ref="B22:I22"/>
    <mergeCell ref="J22:L22"/>
    <mergeCell ref="M22:O22"/>
    <mergeCell ref="P22:R22"/>
    <mergeCell ref="S22:U22"/>
    <mergeCell ref="V22:X22"/>
    <mergeCell ref="Y22:AA22"/>
    <mergeCell ref="AB22:AD22"/>
    <mergeCell ref="AE22:AG22"/>
    <mergeCell ref="Y24:AA24"/>
    <mergeCell ref="AB24:AD24"/>
    <mergeCell ref="AE24:AG24"/>
    <mergeCell ref="AH24:AJ24"/>
    <mergeCell ref="B25:I25"/>
    <mergeCell ref="J25:L25"/>
    <mergeCell ref="M25:O25"/>
    <mergeCell ref="P25:R25"/>
    <mergeCell ref="S25:U25"/>
    <mergeCell ref="V25:X25"/>
    <mergeCell ref="Y25:AA25"/>
    <mergeCell ref="AB25:AD25"/>
    <mergeCell ref="AE25:AG25"/>
    <mergeCell ref="AH25:AJ25"/>
    <mergeCell ref="B24:I24"/>
    <mergeCell ref="J24:L24"/>
    <mergeCell ref="M24:O24"/>
    <mergeCell ref="P24:R24"/>
    <mergeCell ref="S24:U24"/>
    <mergeCell ref="V24:X24"/>
    <mergeCell ref="AH26:AJ26"/>
    <mergeCell ref="B27:I27"/>
    <mergeCell ref="J27:L27"/>
    <mergeCell ref="M27:O27"/>
    <mergeCell ref="P27:R27"/>
    <mergeCell ref="S27:U27"/>
    <mergeCell ref="V27:X27"/>
    <mergeCell ref="Y27:AA27"/>
    <mergeCell ref="AB27:AD27"/>
    <mergeCell ref="AE27:AG27"/>
    <mergeCell ref="AH27:AJ27"/>
    <mergeCell ref="AB26:AD26"/>
    <mergeCell ref="AE26:AG26"/>
    <mergeCell ref="Y28:AA28"/>
    <mergeCell ref="AB28:AD28"/>
    <mergeCell ref="AE28:AG28"/>
    <mergeCell ref="AH28:AJ28"/>
    <mergeCell ref="B29:I29"/>
    <mergeCell ref="J29:L29"/>
    <mergeCell ref="M29:O29"/>
    <mergeCell ref="P29:R29"/>
    <mergeCell ref="S29:U29"/>
    <mergeCell ref="V29:X29"/>
    <mergeCell ref="Y29:AA29"/>
    <mergeCell ref="AB29:AD29"/>
    <mergeCell ref="AE29:AG29"/>
    <mergeCell ref="AH29:AJ29"/>
    <mergeCell ref="AH30:AJ30"/>
    <mergeCell ref="B31:I31"/>
    <mergeCell ref="J31:L31"/>
    <mergeCell ref="M31:O31"/>
    <mergeCell ref="P31:R31"/>
    <mergeCell ref="S31:U31"/>
    <mergeCell ref="V31:X31"/>
    <mergeCell ref="Y31:AA31"/>
    <mergeCell ref="AB31:AD31"/>
    <mergeCell ref="AE31:AG31"/>
    <mergeCell ref="AH31:AJ31"/>
    <mergeCell ref="AB30:AD30"/>
    <mergeCell ref="AE30:AG30"/>
    <mergeCell ref="B32:I32"/>
    <mergeCell ref="J32:L32"/>
    <mergeCell ref="M32:O32"/>
    <mergeCell ref="P32:R32"/>
    <mergeCell ref="S32:U32"/>
    <mergeCell ref="V32:X32"/>
    <mergeCell ref="Y32:AA32"/>
    <mergeCell ref="AB32:AD32"/>
    <mergeCell ref="AE32:AG32"/>
    <mergeCell ref="P34:R34"/>
    <mergeCell ref="S34:U34"/>
    <mergeCell ref="V34:X34"/>
    <mergeCell ref="Y34:AA34"/>
    <mergeCell ref="AB34:AD34"/>
    <mergeCell ref="AE34:AG34"/>
    <mergeCell ref="AH34:AJ34"/>
    <mergeCell ref="AB1:AJ2"/>
    <mergeCell ref="D41:E41"/>
    <mergeCell ref="F41:H41"/>
    <mergeCell ref="I41:J41"/>
    <mergeCell ref="K41:L41"/>
    <mergeCell ref="M41:N41"/>
    <mergeCell ref="AH32:AJ32"/>
    <mergeCell ref="B33:I33"/>
    <mergeCell ref="J33:L33"/>
    <mergeCell ref="M33:O33"/>
    <mergeCell ref="P33:R33"/>
    <mergeCell ref="S33:U33"/>
    <mergeCell ref="V33:X33"/>
    <mergeCell ref="Y33:AA33"/>
    <mergeCell ref="AB33:AD33"/>
    <mergeCell ref="AE33:AG33"/>
    <mergeCell ref="AH33:AJ33"/>
    <mergeCell ref="D42:E42"/>
    <mergeCell ref="F42:H42"/>
    <mergeCell ref="I42:J42"/>
    <mergeCell ref="K42:L42"/>
    <mergeCell ref="M42:N42"/>
    <mergeCell ref="D43:E43"/>
    <mergeCell ref="F43:H43"/>
    <mergeCell ref="I43:J43"/>
    <mergeCell ref="K43:L43"/>
    <mergeCell ref="M43:N43"/>
    <mergeCell ref="D44:E44"/>
    <mergeCell ref="F44:H44"/>
    <mergeCell ref="I44:J44"/>
    <mergeCell ref="K44:L44"/>
    <mergeCell ref="M44:N44"/>
    <mergeCell ref="D45:E45"/>
    <mergeCell ref="F45:H45"/>
    <mergeCell ref="I45:J45"/>
    <mergeCell ref="K45:L45"/>
    <mergeCell ref="M45:N45"/>
    <mergeCell ref="D46:E46"/>
    <mergeCell ref="F46:H46"/>
    <mergeCell ref="I46:J46"/>
    <mergeCell ref="K46:L46"/>
    <mergeCell ref="M46:N46"/>
    <mergeCell ref="D47:E47"/>
    <mergeCell ref="F47:H47"/>
    <mergeCell ref="I47:J47"/>
    <mergeCell ref="K47:L47"/>
    <mergeCell ref="M47:N47"/>
    <mergeCell ref="D48:H48"/>
    <mergeCell ref="I48:J48"/>
    <mergeCell ref="K48:L48"/>
    <mergeCell ref="M48:N48"/>
    <mergeCell ref="D49:H49"/>
    <mergeCell ref="I49:J49"/>
    <mergeCell ref="K51:L51"/>
    <mergeCell ref="W70:AB70"/>
    <mergeCell ref="B71:AE71"/>
  </mergeCells>
  <phoneticPr fontId="2"/>
  <dataValidations count="4">
    <dataValidation imeMode="halfAlpha" allowBlank="1" showInputMessage="1" showErrorMessage="1" sqref="A3:A87 A1:R2 AK1:XFD1048576 M34:M38 B34:J38 N35:O38 K35:L38 B3:I17 J3:O7 P3:AJ38 M8:M17 J8:J17 D41:D49 D51:D52 B39 U47 P52:AJ52 I41:I52 Q41:U46 C53 C55:C67 D53:AJ67 B53:B67 M41 E52:H52 F41:G47 M51:N51 V41:AJ51 S48:U48 S50:U51 P51 B41:C52 AG68:AJ1048576 A88:AF1048576 B69:B71 B68:H68 C69:H70 L79:U79 B76:B78 C75:K75 U76:AD79 D79:J79 AF68:AF72 W70:AC70 I68:AE69 B72:AE72 I70:K70 AE70 D85:J85 B80:AA81 B86:AA87 B82:B85 V82:AA85 C82:U84 L85:U85 AB80:AF87 AE75:AF79 B73:AF74" xr:uid="{00000000-0002-0000-0700-000001000000}"/>
    <dataValidation imeMode="on" allowBlank="1" showInputMessage="1" showErrorMessage="1" sqref="AB1" xr:uid="{0AF0D528-A0A8-46D4-97A5-B86DC6E1D60D}"/>
    <dataValidation imeMode="hiragana" allowBlank="1" showInputMessage="1" showErrorMessage="1" sqref="M18:M33 B18:J33" xr:uid="{D66ACE91-E955-4EC8-A6A5-3B6795BF9A35}"/>
    <dataValidation type="list" allowBlank="1" showInputMessage="1" showErrorMessage="1" sqref="C79 K79 C85 K85" xr:uid="{D6663C6B-1088-4006-87D1-86C8CCCE92FF}">
      <formula1>"□,■"</formula1>
    </dataValidation>
  </dataValidations>
  <pageMargins left="0.78740157480314965" right="0.78740157480314965" top="0.74803149606299213" bottom="0.74803149606299213" header="0.31496062992125984" footer="0.31496062992125984"/>
  <pageSetup paperSize="9" scale="64" orientation="portrait" blackAndWhite="1" r:id="rId1"/>
  <headerFooter>
    <oddHeader>&amp;L&amp;D</oddHeader>
    <oddFooter>&amp;C&amp;P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FF"/>
  </sheetPr>
  <dimension ref="A2:AW93"/>
  <sheetViews>
    <sheetView view="pageBreakPreview" zoomScaleNormal="80" zoomScaleSheetLayoutView="100" workbookViewId="0">
      <selection activeCell="H44" sqref="H44:AD45"/>
    </sheetView>
  </sheetViews>
  <sheetFormatPr defaultColWidth="2.77734375" defaultRowHeight="12.75" customHeight="1" x14ac:dyDescent="0.2"/>
  <sheetData>
    <row r="2" spans="1:49" ht="12.75" customHeight="1" x14ac:dyDescent="0.2">
      <c r="A2" s="112" t="s">
        <v>1212</v>
      </c>
      <c r="B2" s="112"/>
      <c r="C2" s="112"/>
      <c r="D2" s="112"/>
      <c r="E2" s="112"/>
      <c r="F2" s="112"/>
      <c r="G2" s="112"/>
      <c r="H2" s="112"/>
      <c r="I2" s="112"/>
      <c r="J2" s="112"/>
      <c r="K2" s="112"/>
      <c r="L2" s="112"/>
      <c r="M2" s="112"/>
      <c r="N2" s="112"/>
      <c r="O2" s="112"/>
      <c r="P2" s="112"/>
      <c r="Q2" s="112"/>
      <c r="R2" s="112"/>
      <c r="S2" s="112"/>
      <c r="T2" s="112"/>
      <c r="U2" s="112"/>
      <c r="V2" s="112"/>
      <c r="W2" s="259"/>
      <c r="X2" s="259"/>
      <c r="Y2" s="259"/>
      <c r="Z2" s="849" t="s">
        <v>22</v>
      </c>
      <c r="AA2" s="849"/>
      <c r="AB2" s="849"/>
      <c r="AC2" s="849"/>
      <c r="AD2" s="849"/>
      <c r="AE2" s="849"/>
      <c r="AK2" s="668"/>
      <c r="AL2" s="668"/>
      <c r="AM2" s="668"/>
      <c r="AN2" s="668"/>
      <c r="AO2" s="668"/>
      <c r="AP2" s="668"/>
      <c r="AQ2" s="668"/>
      <c r="AR2" s="668"/>
      <c r="AS2" s="668"/>
      <c r="AT2" s="668"/>
      <c r="AU2" s="668"/>
      <c r="AV2" s="668"/>
      <c r="AW2" s="668"/>
    </row>
    <row r="3" spans="1:49" ht="12.75" customHeight="1" x14ac:dyDescent="0.2">
      <c r="A3" s="4"/>
      <c r="B3" s="850" t="s">
        <v>122</v>
      </c>
      <c r="C3" s="850"/>
      <c r="D3" s="850"/>
      <c r="E3" s="850"/>
      <c r="F3" s="850"/>
      <c r="G3" s="850"/>
      <c r="H3" s="850"/>
      <c r="I3" s="850"/>
      <c r="J3" s="851"/>
      <c r="K3" s="260" t="s">
        <v>123</v>
      </c>
      <c r="L3" s="12" t="s">
        <v>69</v>
      </c>
      <c r="M3" s="12"/>
      <c r="N3" s="12"/>
      <c r="O3" s="12"/>
      <c r="P3" s="261" t="s">
        <v>124</v>
      </c>
      <c r="Q3" s="12" t="s">
        <v>125</v>
      </c>
      <c r="R3" s="12"/>
      <c r="S3" s="12"/>
      <c r="T3" s="12"/>
      <c r="U3" s="12"/>
      <c r="V3" s="12"/>
      <c r="W3" s="12"/>
      <c r="X3" s="12"/>
      <c r="Y3" s="12"/>
      <c r="Z3" s="12"/>
      <c r="AA3" s="12"/>
      <c r="AB3" s="12"/>
      <c r="AC3" s="12"/>
      <c r="AD3" s="12"/>
      <c r="AE3" s="17"/>
      <c r="AK3" s="668"/>
      <c r="AL3" s="668"/>
      <c r="AM3" s="668"/>
      <c r="AN3" s="668"/>
      <c r="AO3" s="668"/>
      <c r="AP3" s="668"/>
      <c r="AQ3" s="668"/>
      <c r="AR3" s="668"/>
      <c r="AS3" s="668"/>
      <c r="AT3" s="668"/>
      <c r="AU3" s="668"/>
      <c r="AV3" s="668"/>
      <c r="AW3" s="668"/>
    </row>
    <row r="4" spans="1:49" ht="12.75" customHeight="1" x14ac:dyDescent="0.2">
      <c r="A4" s="4"/>
      <c r="K4" s="262" t="s">
        <v>126</v>
      </c>
      <c r="L4" s="4" t="s">
        <v>630</v>
      </c>
      <c r="M4" s="4"/>
      <c r="N4" s="4"/>
      <c r="O4" s="4"/>
      <c r="P4" s="4"/>
      <c r="Q4" s="4"/>
      <c r="R4" s="852"/>
      <c r="S4" s="852"/>
      <c r="T4" s="852"/>
      <c r="U4" s="852"/>
      <c r="V4" s="852"/>
      <c r="W4" s="852"/>
      <c r="X4" s="852"/>
      <c r="Y4" s="852"/>
      <c r="Z4" s="852"/>
      <c r="AA4" s="852"/>
      <c r="AB4" s="852"/>
      <c r="AC4" s="852"/>
      <c r="AD4" s="4"/>
      <c r="AE4" s="24"/>
      <c r="AG4" s="353"/>
      <c r="AH4" s="353"/>
      <c r="AI4" s="353"/>
    </row>
    <row r="5" spans="1:49" ht="12.75" customHeight="1" x14ac:dyDescent="0.2">
      <c r="A5" s="4"/>
      <c r="K5" s="262" t="s">
        <v>126</v>
      </c>
      <c r="L5" s="4" t="s">
        <v>127</v>
      </c>
      <c r="M5" s="4"/>
      <c r="AD5" s="4"/>
      <c r="AE5" s="24"/>
      <c r="AG5" s="353"/>
      <c r="AH5" s="353"/>
      <c r="AI5" s="353"/>
    </row>
    <row r="6" spans="1:49" ht="12.75" customHeight="1" x14ac:dyDescent="0.2">
      <c r="A6" s="4"/>
      <c r="K6" s="263"/>
      <c r="L6" s="4"/>
      <c r="M6" s="4"/>
      <c r="N6" s="617" t="s">
        <v>128</v>
      </c>
      <c r="O6" s="617"/>
      <c r="P6" s="617"/>
      <c r="Q6" s="617"/>
      <c r="R6" s="853"/>
      <c r="S6" s="853"/>
      <c r="T6" s="854"/>
      <c r="U6" s="854"/>
      <c r="V6" s="7" t="s">
        <v>15</v>
      </c>
      <c r="W6" s="854"/>
      <c r="X6" s="854"/>
      <c r="Y6" s="7" t="s">
        <v>16</v>
      </c>
      <c r="Z6" s="854"/>
      <c r="AA6" s="854"/>
      <c r="AB6" s="7" t="s">
        <v>17</v>
      </c>
      <c r="AC6" s="7"/>
      <c r="AD6" s="4"/>
      <c r="AE6" s="24"/>
      <c r="AG6" s="353"/>
      <c r="AH6" s="353"/>
      <c r="AI6" s="353"/>
    </row>
    <row r="7" spans="1:49" ht="12.75" customHeight="1" x14ac:dyDescent="0.2">
      <c r="A7" s="4"/>
      <c r="K7" s="264" t="s">
        <v>129</v>
      </c>
      <c r="L7" s="19" t="s">
        <v>130</v>
      </c>
      <c r="M7" s="19"/>
      <c r="N7" s="265" t="s">
        <v>131</v>
      </c>
      <c r="O7" s="620"/>
      <c r="P7" s="620"/>
      <c r="Q7" s="620"/>
      <c r="R7" s="620"/>
      <c r="S7" s="620"/>
      <c r="T7" s="620"/>
      <c r="U7" s="620"/>
      <c r="V7" s="620"/>
      <c r="W7" s="620"/>
      <c r="X7" s="620"/>
      <c r="Y7" s="620"/>
      <c r="Z7" s="620"/>
      <c r="AA7" s="620"/>
      <c r="AB7" s="19"/>
      <c r="AC7" s="19"/>
      <c r="AD7" s="19" t="s">
        <v>132</v>
      </c>
      <c r="AE7" s="21"/>
      <c r="AG7" s="353"/>
      <c r="AH7" s="353"/>
      <c r="AI7" s="353"/>
    </row>
    <row r="8" spans="1:49" ht="12.75" customHeight="1" x14ac:dyDescent="0.2">
      <c r="K8" s="4"/>
      <c r="L8" s="4"/>
      <c r="M8" s="4"/>
      <c r="N8" s="4"/>
      <c r="O8" s="4"/>
      <c r="P8" s="4"/>
      <c r="Q8" s="4"/>
      <c r="R8" s="4"/>
      <c r="S8" s="4"/>
      <c r="T8" s="4"/>
      <c r="U8" s="4"/>
      <c r="V8" s="4"/>
      <c r="W8" s="4"/>
      <c r="X8" s="4"/>
      <c r="Y8" s="4"/>
      <c r="Z8" s="4"/>
      <c r="AA8" s="4"/>
      <c r="AB8" s="4"/>
      <c r="AC8" s="4"/>
      <c r="AD8" s="4"/>
      <c r="AE8" s="4"/>
      <c r="AG8" s="353"/>
      <c r="AH8" s="353"/>
      <c r="AI8" s="353"/>
    </row>
    <row r="9" spans="1:49" ht="12.75" customHeight="1" x14ac:dyDescent="0.2">
      <c r="B9" s="850" t="s">
        <v>133</v>
      </c>
      <c r="C9" s="850"/>
      <c r="D9" s="850"/>
      <c r="E9" s="850"/>
      <c r="F9" s="850"/>
      <c r="G9" s="850"/>
      <c r="H9" s="850"/>
      <c r="I9" s="850"/>
      <c r="J9" s="851"/>
      <c r="K9" s="260" t="s">
        <v>129</v>
      </c>
      <c r="L9" s="12" t="s">
        <v>69</v>
      </c>
      <c r="M9" s="12"/>
      <c r="N9" s="12"/>
      <c r="O9" s="12"/>
      <c r="P9" s="261" t="s">
        <v>124</v>
      </c>
      <c r="Q9" s="12" t="s">
        <v>125</v>
      </c>
      <c r="R9" s="175"/>
      <c r="S9" s="175"/>
      <c r="T9" s="175"/>
      <c r="U9" s="175"/>
      <c r="V9" s="175"/>
      <c r="W9" s="175"/>
      <c r="X9" s="175"/>
      <c r="Y9" s="175"/>
      <c r="Z9" s="175"/>
      <c r="AA9" s="175"/>
      <c r="AB9" s="175"/>
      <c r="AC9" s="175"/>
      <c r="AD9" s="175"/>
      <c r="AE9" s="176"/>
      <c r="AG9" s="353"/>
      <c r="AH9" s="353"/>
      <c r="AI9" s="353"/>
    </row>
    <row r="10" spans="1:49" ht="12.75" customHeight="1" x14ac:dyDescent="0.2">
      <c r="K10" s="150" t="s">
        <v>134</v>
      </c>
      <c r="AE10" s="199"/>
      <c r="AG10" s="353"/>
      <c r="AH10" s="353"/>
      <c r="AI10" s="353"/>
    </row>
    <row r="11" spans="1:49" ht="12.75" customHeight="1" x14ac:dyDescent="0.2">
      <c r="B11" s="266"/>
      <c r="K11" s="855"/>
      <c r="L11" s="856"/>
      <c r="M11" s="856"/>
      <c r="N11" s="856"/>
      <c r="O11" s="856"/>
      <c r="P11" s="856"/>
      <c r="Q11" s="856"/>
      <c r="R11" s="856"/>
      <c r="S11" s="856"/>
      <c r="T11" s="856"/>
      <c r="U11" s="856"/>
      <c r="V11" s="856"/>
      <c r="W11" s="856"/>
      <c r="X11" s="856"/>
      <c r="Y11" s="856"/>
      <c r="Z11" s="856"/>
      <c r="AA11" s="856"/>
      <c r="AB11" s="856"/>
      <c r="AC11" s="856"/>
      <c r="AD11" s="856"/>
      <c r="AE11" s="857"/>
      <c r="AG11" s="353"/>
      <c r="AH11" s="353"/>
      <c r="AI11" s="353"/>
    </row>
    <row r="12" spans="1:49" ht="12.75" customHeight="1" x14ac:dyDescent="0.2">
      <c r="K12" s="855"/>
      <c r="L12" s="856"/>
      <c r="M12" s="856"/>
      <c r="N12" s="856"/>
      <c r="O12" s="856"/>
      <c r="P12" s="856"/>
      <c r="Q12" s="856"/>
      <c r="R12" s="856"/>
      <c r="S12" s="856"/>
      <c r="T12" s="856"/>
      <c r="U12" s="856"/>
      <c r="V12" s="856"/>
      <c r="W12" s="856"/>
      <c r="X12" s="856"/>
      <c r="Y12" s="856"/>
      <c r="Z12" s="856"/>
      <c r="AA12" s="856"/>
      <c r="AB12" s="856"/>
      <c r="AC12" s="856"/>
      <c r="AD12" s="856"/>
      <c r="AE12" s="857"/>
      <c r="AG12" s="353"/>
      <c r="AH12" s="353"/>
      <c r="AI12" s="353"/>
    </row>
    <row r="13" spans="1:49" ht="12.75" customHeight="1" x14ac:dyDescent="0.2">
      <c r="B13" s="266"/>
      <c r="K13" s="858"/>
      <c r="L13" s="859"/>
      <c r="M13" s="859"/>
      <c r="N13" s="859"/>
      <c r="O13" s="859"/>
      <c r="P13" s="859"/>
      <c r="Q13" s="859"/>
      <c r="R13" s="859"/>
      <c r="S13" s="859"/>
      <c r="T13" s="859"/>
      <c r="U13" s="859"/>
      <c r="V13" s="859"/>
      <c r="W13" s="859"/>
      <c r="X13" s="859"/>
      <c r="Y13" s="859"/>
      <c r="Z13" s="859"/>
      <c r="AA13" s="859"/>
      <c r="AB13" s="859"/>
      <c r="AC13" s="859"/>
      <c r="AD13" s="859"/>
      <c r="AE13" s="860"/>
      <c r="AG13" s="353"/>
      <c r="AH13" s="353"/>
      <c r="AI13" s="353"/>
    </row>
    <row r="14" spans="1:49" ht="12.75" customHeight="1" x14ac:dyDescent="0.2">
      <c r="AG14" s="353"/>
      <c r="AH14" s="353"/>
      <c r="AI14" s="353"/>
    </row>
    <row r="15" spans="1:49" ht="12.75" customHeight="1" x14ac:dyDescent="0.2">
      <c r="A15" s="112" t="s">
        <v>1213</v>
      </c>
      <c r="B15" s="112"/>
      <c r="C15" s="112"/>
      <c r="D15" s="112"/>
      <c r="E15" s="112"/>
      <c r="F15" s="112"/>
      <c r="G15" s="112"/>
      <c r="H15" s="112"/>
      <c r="I15" s="112"/>
      <c r="J15" s="112"/>
      <c r="K15" s="112"/>
      <c r="L15" s="112"/>
      <c r="M15" s="112"/>
      <c r="N15" s="112"/>
      <c r="O15" s="112"/>
      <c r="P15" s="112"/>
      <c r="Q15" s="112"/>
      <c r="R15" s="112"/>
      <c r="S15" s="112"/>
      <c r="T15" s="112"/>
      <c r="X15" s="259"/>
      <c r="Y15" s="259"/>
      <c r="Z15" s="849" t="s">
        <v>22</v>
      </c>
      <c r="AA15" s="849"/>
      <c r="AB15" s="849"/>
      <c r="AC15" s="849"/>
      <c r="AD15" s="849"/>
      <c r="AE15" s="849"/>
      <c r="AK15" s="668"/>
      <c r="AL15" s="668"/>
      <c r="AM15" s="668"/>
      <c r="AN15" s="668"/>
      <c r="AO15" s="668"/>
      <c r="AP15" s="668"/>
      <c r="AQ15" s="668"/>
      <c r="AR15" s="668"/>
      <c r="AS15" s="668"/>
      <c r="AT15" s="668"/>
      <c r="AU15" s="668"/>
      <c r="AV15" s="668"/>
      <c r="AW15" s="668"/>
    </row>
    <row r="16" spans="1:49" ht="12.75" customHeight="1" x14ac:dyDescent="0.2">
      <c r="A16" s="112"/>
      <c r="B16" s="661" t="s">
        <v>135</v>
      </c>
      <c r="C16" s="861"/>
      <c r="D16" s="861"/>
      <c r="E16" s="861"/>
      <c r="F16" s="861"/>
      <c r="G16" s="861"/>
      <c r="H16" s="861"/>
      <c r="I16" s="662"/>
      <c r="J16" s="661" t="s">
        <v>136</v>
      </c>
      <c r="K16" s="861"/>
      <c r="L16" s="861"/>
      <c r="M16" s="861"/>
      <c r="N16" s="861"/>
      <c r="O16" s="861"/>
      <c r="P16" s="662"/>
      <c r="Q16" s="661" t="s">
        <v>137</v>
      </c>
      <c r="R16" s="861"/>
      <c r="S16" s="662"/>
      <c r="T16" s="661" t="s">
        <v>138</v>
      </c>
      <c r="U16" s="861"/>
      <c r="V16" s="861"/>
      <c r="W16" s="861"/>
      <c r="X16" s="861"/>
      <c r="Y16" s="662"/>
      <c r="Z16" s="661" t="s">
        <v>139</v>
      </c>
      <c r="AA16" s="861"/>
      <c r="AB16" s="861"/>
      <c r="AC16" s="861"/>
      <c r="AD16" s="861"/>
      <c r="AE16" s="662"/>
      <c r="AK16" s="668"/>
      <c r="AL16" s="668"/>
      <c r="AM16" s="668"/>
      <c r="AN16" s="668"/>
      <c r="AO16" s="668"/>
      <c r="AP16" s="668"/>
      <c r="AQ16" s="668"/>
      <c r="AR16" s="668"/>
      <c r="AS16" s="668"/>
      <c r="AT16" s="668"/>
      <c r="AU16" s="668"/>
      <c r="AV16" s="668"/>
      <c r="AW16" s="668"/>
    </row>
    <row r="17" spans="1:35" ht="12.75" customHeight="1" x14ac:dyDescent="0.2">
      <c r="A17" s="112"/>
      <c r="B17" s="864"/>
      <c r="C17" s="865"/>
      <c r="D17" s="865"/>
      <c r="E17" s="865"/>
      <c r="F17" s="865"/>
      <c r="G17" s="865"/>
      <c r="H17" s="865"/>
      <c r="I17" s="867"/>
      <c r="J17" s="866"/>
      <c r="K17" s="854"/>
      <c r="L17" s="854"/>
      <c r="M17" s="854"/>
      <c r="N17" s="854"/>
      <c r="O17" s="854"/>
      <c r="P17" s="868"/>
      <c r="Q17" s="866"/>
      <c r="R17" s="854"/>
      <c r="S17" s="868"/>
      <c r="T17" s="864"/>
      <c r="U17" s="865"/>
      <c r="V17" s="267" t="s">
        <v>140</v>
      </c>
      <c r="W17" s="865"/>
      <c r="X17" s="865"/>
      <c r="Y17" s="268" t="s">
        <v>141</v>
      </c>
      <c r="Z17" s="866"/>
      <c r="AA17" s="854"/>
      <c r="AB17" s="269" t="s">
        <v>140</v>
      </c>
      <c r="AC17" s="854"/>
      <c r="AD17" s="854"/>
      <c r="AE17" s="270" t="s">
        <v>141</v>
      </c>
      <c r="AG17" s="353"/>
      <c r="AH17" s="353"/>
      <c r="AI17" s="353"/>
    </row>
    <row r="18" spans="1:35" ht="12.75" customHeight="1" x14ac:dyDescent="0.2">
      <c r="A18" s="112"/>
      <c r="B18" s="862"/>
      <c r="C18" s="862"/>
      <c r="D18" s="862"/>
      <c r="E18" s="862"/>
      <c r="F18" s="862"/>
      <c r="G18" s="862"/>
      <c r="H18" s="862"/>
      <c r="I18" s="862"/>
      <c r="J18" s="863"/>
      <c r="K18" s="863"/>
      <c r="L18" s="863"/>
      <c r="M18" s="863"/>
      <c r="N18" s="863"/>
      <c r="O18" s="863"/>
      <c r="P18" s="863"/>
      <c r="Q18" s="863"/>
      <c r="R18" s="863"/>
      <c r="S18" s="863"/>
      <c r="T18" s="864"/>
      <c r="U18" s="865"/>
      <c r="V18" s="267" t="s">
        <v>140</v>
      </c>
      <c r="W18" s="865"/>
      <c r="X18" s="865"/>
      <c r="Y18" s="268" t="s">
        <v>141</v>
      </c>
      <c r="Z18" s="866"/>
      <c r="AA18" s="854"/>
      <c r="AB18" s="269" t="s">
        <v>140</v>
      </c>
      <c r="AC18" s="854"/>
      <c r="AD18" s="854"/>
      <c r="AE18" s="270" t="s">
        <v>141</v>
      </c>
      <c r="AG18" s="353"/>
      <c r="AH18" s="353"/>
      <c r="AI18" s="353"/>
    </row>
    <row r="19" spans="1:35" ht="12.75" customHeight="1" x14ac:dyDescent="0.2">
      <c r="A19" s="112"/>
      <c r="B19" s="862"/>
      <c r="C19" s="862"/>
      <c r="D19" s="862"/>
      <c r="E19" s="862"/>
      <c r="F19" s="862"/>
      <c r="G19" s="862"/>
      <c r="H19" s="862"/>
      <c r="I19" s="862"/>
      <c r="J19" s="863"/>
      <c r="K19" s="863"/>
      <c r="L19" s="863"/>
      <c r="M19" s="863"/>
      <c r="N19" s="863"/>
      <c r="O19" s="863"/>
      <c r="P19" s="863"/>
      <c r="Q19" s="863"/>
      <c r="R19" s="863"/>
      <c r="S19" s="863"/>
      <c r="T19" s="864"/>
      <c r="U19" s="865"/>
      <c r="V19" s="267" t="s">
        <v>140</v>
      </c>
      <c r="W19" s="865"/>
      <c r="X19" s="865"/>
      <c r="Y19" s="268" t="s">
        <v>141</v>
      </c>
      <c r="Z19" s="866"/>
      <c r="AA19" s="854"/>
      <c r="AB19" s="269" t="s">
        <v>140</v>
      </c>
      <c r="AC19" s="854"/>
      <c r="AD19" s="854"/>
      <c r="AE19" s="270" t="s">
        <v>141</v>
      </c>
      <c r="AG19" s="353"/>
      <c r="AH19" s="353"/>
      <c r="AI19" s="353"/>
    </row>
    <row r="20" spans="1:35" ht="12.75" customHeight="1" x14ac:dyDescent="0.2">
      <c r="A20" s="112"/>
      <c r="B20" s="862"/>
      <c r="C20" s="862"/>
      <c r="D20" s="862"/>
      <c r="E20" s="862"/>
      <c r="F20" s="862"/>
      <c r="G20" s="862"/>
      <c r="H20" s="862"/>
      <c r="I20" s="862"/>
      <c r="J20" s="863"/>
      <c r="K20" s="863"/>
      <c r="L20" s="863"/>
      <c r="M20" s="863"/>
      <c r="N20" s="863"/>
      <c r="O20" s="863"/>
      <c r="P20" s="863"/>
      <c r="Q20" s="863"/>
      <c r="R20" s="863"/>
      <c r="S20" s="863"/>
      <c r="T20" s="864"/>
      <c r="U20" s="865"/>
      <c r="V20" s="267" t="s">
        <v>140</v>
      </c>
      <c r="W20" s="865"/>
      <c r="X20" s="865"/>
      <c r="Y20" s="268" t="s">
        <v>141</v>
      </c>
      <c r="Z20" s="866"/>
      <c r="AA20" s="854"/>
      <c r="AB20" s="269" t="s">
        <v>140</v>
      </c>
      <c r="AC20" s="854"/>
      <c r="AD20" s="854"/>
      <c r="AE20" s="270" t="s">
        <v>141</v>
      </c>
      <c r="AG20" s="353"/>
      <c r="AH20" s="353"/>
      <c r="AI20" s="353"/>
    </row>
    <row r="21" spans="1:35" ht="12.75" customHeight="1" x14ac:dyDescent="0.2">
      <c r="A21" s="112"/>
      <c r="B21" s="862"/>
      <c r="C21" s="862"/>
      <c r="D21" s="862"/>
      <c r="E21" s="862"/>
      <c r="F21" s="862"/>
      <c r="G21" s="862"/>
      <c r="H21" s="862"/>
      <c r="I21" s="862"/>
      <c r="J21" s="863"/>
      <c r="K21" s="863"/>
      <c r="L21" s="863"/>
      <c r="M21" s="863"/>
      <c r="N21" s="863"/>
      <c r="O21" s="863"/>
      <c r="P21" s="863"/>
      <c r="Q21" s="863"/>
      <c r="R21" s="863"/>
      <c r="S21" s="863"/>
      <c r="T21" s="864"/>
      <c r="U21" s="865"/>
      <c r="V21" s="267" t="s">
        <v>140</v>
      </c>
      <c r="W21" s="865"/>
      <c r="X21" s="865"/>
      <c r="Y21" s="268" t="s">
        <v>141</v>
      </c>
      <c r="Z21" s="866"/>
      <c r="AA21" s="854"/>
      <c r="AB21" s="269" t="s">
        <v>140</v>
      </c>
      <c r="AC21" s="854"/>
      <c r="AD21" s="854"/>
      <c r="AE21" s="270" t="s">
        <v>141</v>
      </c>
      <c r="AG21" s="353"/>
      <c r="AH21" s="353"/>
      <c r="AI21" s="353"/>
    </row>
    <row r="22" spans="1:35" ht="12.75" customHeight="1" x14ac:dyDescent="0.2">
      <c r="A22" s="112"/>
      <c r="B22" s="862"/>
      <c r="C22" s="862"/>
      <c r="D22" s="862"/>
      <c r="E22" s="862"/>
      <c r="F22" s="862"/>
      <c r="G22" s="862"/>
      <c r="H22" s="862"/>
      <c r="I22" s="862"/>
      <c r="J22" s="863"/>
      <c r="K22" s="863"/>
      <c r="L22" s="863"/>
      <c r="M22" s="863"/>
      <c r="N22" s="863"/>
      <c r="O22" s="863"/>
      <c r="P22" s="863"/>
      <c r="Q22" s="863"/>
      <c r="R22" s="863"/>
      <c r="S22" s="863"/>
      <c r="T22" s="864"/>
      <c r="U22" s="865"/>
      <c r="V22" s="267" t="s">
        <v>140</v>
      </c>
      <c r="W22" s="865"/>
      <c r="X22" s="865"/>
      <c r="Y22" s="268" t="s">
        <v>141</v>
      </c>
      <c r="Z22" s="866"/>
      <c r="AA22" s="854"/>
      <c r="AB22" s="269" t="s">
        <v>140</v>
      </c>
      <c r="AC22" s="854"/>
      <c r="AD22" s="854"/>
      <c r="AE22" s="270" t="s">
        <v>141</v>
      </c>
      <c r="AG22" s="353"/>
      <c r="AH22" s="353"/>
      <c r="AI22" s="353"/>
    </row>
    <row r="23" spans="1:35" ht="12.75" customHeight="1" x14ac:dyDescent="0.2">
      <c r="A23" s="112"/>
      <c r="B23" s="862"/>
      <c r="C23" s="862"/>
      <c r="D23" s="862"/>
      <c r="E23" s="862"/>
      <c r="F23" s="862"/>
      <c r="G23" s="862"/>
      <c r="H23" s="862"/>
      <c r="I23" s="862"/>
      <c r="J23" s="863"/>
      <c r="K23" s="863"/>
      <c r="L23" s="863"/>
      <c r="M23" s="863"/>
      <c r="N23" s="863"/>
      <c r="O23" s="863"/>
      <c r="P23" s="863"/>
      <c r="Q23" s="863"/>
      <c r="R23" s="863"/>
      <c r="S23" s="863"/>
      <c r="T23" s="864"/>
      <c r="U23" s="865"/>
      <c r="V23" s="267" t="s">
        <v>140</v>
      </c>
      <c r="W23" s="865"/>
      <c r="X23" s="865"/>
      <c r="Y23" s="268" t="s">
        <v>141</v>
      </c>
      <c r="Z23" s="866"/>
      <c r="AA23" s="854"/>
      <c r="AB23" s="269" t="s">
        <v>140</v>
      </c>
      <c r="AC23" s="854"/>
      <c r="AD23" s="854"/>
      <c r="AE23" s="270" t="s">
        <v>141</v>
      </c>
      <c r="AG23" s="353"/>
      <c r="AH23" s="353"/>
      <c r="AI23" s="353"/>
    </row>
    <row r="24" spans="1:35" ht="12.75" customHeight="1" x14ac:dyDescent="0.2">
      <c r="A24" s="112"/>
      <c r="B24" s="862"/>
      <c r="C24" s="862"/>
      <c r="D24" s="862"/>
      <c r="E24" s="862"/>
      <c r="F24" s="862"/>
      <c r="G24" s="862"/>
      <c r="H24" s="862"/>
      <c r="I24" s="862"/>
      <c r="J24" s="863"/>
      <c r="K24" s="863"/>
      <c r="L24" s="863"/>
      <c r="M24" s="863"/>
      <c r="N24" s="863"/>
      <c r="O24" s="863"/>
      <c r="P24" s="863"/>
      <c r="Q24" s="863"/>
      <c r="R24" s="863"/>
      <c r="S24" s="863"/>
      <c r="T24" s="864"/>
      <c r="U24" s="865"/>
      <c r="V24" s="267" t="s">
        <v>140</v>
      </c>
      <c r="W24" s="865"/>
      <c r="X24" s="865"/>
      <c r="Y24" s="268" t="s">
        <v>141</v>
      </c>
      <c r="Z24" s="866"/>
      <c r="AA24" s="854"/>
      <c r="AB24" s="269" t="s">
        <v>140</v>
      </c>
      <c r="AC24" s="854"/>
      <c r="AD24" s="854"/>
      <c r="AE24" s="270" t="s">
        <v>141</v>
      </c>
      <c r="AG24" s="353"/>
      <c r="AH24" s="353"/>
      <c r="AI24" s="353"/>
    </row>
    <row r="25" spans="1:35" ht="12.75" customHeight="1" x14ac:dyDescent="0.2">
      <c r="A25" s="112"/>
      <c r="B25" s="862"/>
      <c r="C25" s="862"/>
      <c r="D25" s="862"/>
      <c r="E25" s="862"/>
      <c r="F25" s="862"/>
      <c r="G25" s="862"/>
      <c r="H25" s="862"/>
      <c r="I25" s="862"/>
      <c r="J25" s="863"/>
      <c r="K25" s="863"/>
      <c r="L25" s="863"/>
      <c r="M25" s="863"/>
      <c r="N25" s="863"/>
      <c r="O25" s="863"/>
      <c r="P25" s="863"/>
      <c r="Q25" s="863"/>
      <c r="R25" s="863"/>
      <c r="S25" s="863"/>
      <c r="T25" s="864"/>
      <c r="U25" s="865"/>
      <c r="V25" s="267" t="s">
        <v>140</v>
      </c>
      <c r="W25" s="865"/>
      <c r="X25" s="865"/>
      <c r="Y25" s="268" t="s">
        <v>141</v>
      </c>
      <c r="Z25" s="866"/>
      <c r="AA25" s="854"/>
      <c r="AB25" s="269" t="s">
        <v>140</v>
      </c>
      <c r="AC25" s="854"/>
      <c r="AD25" s="854"/>
      <c r="AE25" s="270" t="s">
        <v>141</v>
      </c>
      <c r="AG25" s="353"/>
      <c r="AH25" s="353"/>
      <c r="AI25" s="353"/>
    </row>
    <row r="26" spans="1:35" ht="12.75" customHeight="1" x14ac:dyDescent="0.2">
      <c r="A26" s="112"/>
      <c r="B26" s="862"/>
      <c r="C26" s="862"/>
      <c r="D26" s="862"/>
      <c r="E26" s="862"/>
      <c r="F26" s="862"/>
      <c r="G26" s="862"/>
      <c r="H26" s="862"/>
      <c r="I26" s="862"/>
      <c r="J26" s="863"/>
      <c r="K26" s="863"/>
      <c r="L26" s="863"/>
      <c r="M26" s="863"/>
      <c r="N26" s="863"/>
      <c r="O26" s="863"/>
      <c r="P26" s="863"/>
      <c r="Q26" s="863"/>
      <c r="R26" s="863"/>
      <c r="S26" s="863"/>
      <c r="T26" s="864"/>
      <c r="U26" s="865"/>
      <c r="V26" s="267" t="s">
        <v>140</v>
      </c>
      <c r="W26" s="865"/>
      <c r="X26" s="865"/>
      <c r="Y26" s="268" t="s">
        <v>141</v>
      </c>
      <c r="Z26" s="866"/>
      <c r="AA26" s="854"/>
      <c r="AB26" s="269" t="s">
        <v>140</v>
      </c>
      <c r="AC26" s="854"/>
      <c r="AD26" s="854"/>
      <c r="AE26" s="270" t="s">
        <v>141</v>
      </c>
      <c r="AG26" s="353"/>
      <c r="AH26" s="353"/>
      <c r="AI26" s="353"/>
    </row>
    <row r="27" spans="1:35" ht="12.75" customHeight="1" x14ac:dyDescent="0.2">
      <c r="A27" s="112"/>
      <c r="B27" s="862"/>
      <c r="C27" s="862"/>
      <c r="D27" s="862"/>
      <c r="E27" s="862"/>
      <c r="F27" s="862"/>
      <c r="G27" s="862"/>
      <c r="H27" s="862"/>
      <c r="I27" s="862"/>
      <c r="J27" s="863"/>
      <c r="K27" s="863"/>
      <c r="L27" s="863"/>
      <c r="M27" s="863"/>
      <c r="N27" s="863"/>
      <c r="O27" s="863"/>
      <c r="P27" s="863"/>
      <c r="Q27" s="863"/>
      <c r="R27" s="863"/>
      <c r="S27" s="863"/>
      <c r="T27" s="864"/>
      <c r="U27" s="865"/>
      <c r="V27" s="267" t="s">
        <v>140</v>
      </c>
      <c r="W27" s="865"/>
      <c r="X27" s="865"/>
      <c r="Y27" s="268" t="s">
        <v>141</v>
      </c>
      <c r="Z27" s="866"/>
      <c r="AA27" s="854"/>
      <c r="AB27" s="269" t="s">
        <v>140</v>
      </c>
      <c r="AC27" s="854"/>
      <c r="AD27" s="854"/>
      <c r="AE27" s="270" t="s">
        <v>141</v>
      </c>
      <c r="AG27" s="353"/>
      <c r="AH27" s="353"/>
      <c r="AI27" s="353"/>
    </row>
    <row r="28" spans="1:35" ht="12.75" customHeight="1" x14ac:dyDescent="0.2">
      <c r="A28" s="112"/>
      <c r="B28" s="862"/>
      <c r="C28" s="862"/>
      <c r="D28" s="862"/>
      <c r="E28" s="862"/>
      <c r="F28" s="862"/>
      <c r="G28" s="862"/>
      <c r="H28" s="862"/>
      <c r="I28" s="862"/>
      <c r="J28" s="863"/>
      <c r="K28" s="863"/>
      <c r="L28" s="863"/>
      <c r="M28" s="863"/>
      <c r="N28" s="863"/>
      <c r="O28" s="863"/>
      <c r="P28" s="863"/>
      <c r="Q28" s="863"/>
      <c r="R28" s="863"/>
      <c r="S28" s="863"/>
      <c r="T28" s="864"/>
      <c r="U28" s="865"/>
      <c r="V28" s="267" t="s">
        <v>140</v>
      </c>
      <c r="W28" s="865"/>
      <c r="X28" s="865"/>
      <c r="Y28" s="268" t="s">
        <v>141</v>
      </c>
      <c r="Z28" s="866"/>
      <c r="AA28" s="854"/>
      <c r="AB28" s="269" t="s">
        <v>140</v>
      </c>
      <c r="AC28" s="854"/>
      <c r="AD28" s="854"/>
      <c r="AE28" s="270" t="s">
        <v>141</v>
      </c>
      <c r="AG28" s="353"/>
      <c r="AH28" s="353"/>
      <c r="AI28" s="353"/>
    </row>
    <row r="29" spans="1:35" ht="12.75" customHeight="1" x14ac:dyDescent="0.2">
      <c r="A29" s="112"/>
      <c r="B29" s="862"/>
      <c r="C29" s="862"/>
      <c r="D29" s="862"/>
      <c r="E29" s="862"/>
      <c r="F29" s="862"/>
      <c r="G29" s="862"/>
      <c r="H29" s="862"/>
      <c r="I29" s="862"/>
      <c r="J29" s="863"/>
      <c r="K29" s="863"/>
      <c r="L29" s="863"/>
      <c r="M29" s="863"/>
      <c r="N29" s="863"/>
      <c r="O29" s="863"/>
      <c r="P29" s="863"/>
      <c r="Q29" s="863"/>
      <c r="R29" s="863"/>
      <c r="S29" s="863"/>
      <c r="T29" s="864"/>
      <c r="U29" s="865"/>
      <c r="V29" s="267" t="s">
        <v>140</v>
      </c>
      <c r="W29" s="865"/>
      <c r="X29" s="865"/>
      <c r="Y29" s="268" t="s">
        <v>141</v>
      </c>
      <c r="Z29" s="866"/>
      <c r="AA29" s="854"/>
      <c r="AB29" s="269" t="s">
        <v>140</v>
      </c>
      <c r="AC29" s="854"/>
      <c r="AD29" s="854"/>
      <c r="AE29" s="270" t="s">
        <v>141</v>
      </c>
      <c r="AG29" s="353"/>
      <c r="AH29" s="353"/>
      <c r="AI29" s="353"/>
    </row>
    <row r="30" spans="1:35" ht="12.75" customHeight="1" x14ac:dyDescent="0.2">
      <c r="A30" s="112"/>
      <c r="B30" s="862"/>
      <c r="C30" s="862"/>
      <c r="D30" s="862"/>
      <c r="E30" s="862"/>
      <c r="F30" s="862"/>
      <c r="G30" s="862"/>
      <c r="H30" s="862"/>
      <c r="I30" s="862"/>
      <c r="J30" s="863"/>
      <c r="K30" s="863"/>
      <c r="L30" s="863"/>
      <c r="M30" s="863"/>
      <c r="N30" s="863"/>
      <c r="O30" s="863"/>
      <c r="P30" s="863"/>
      <c r="Q30" s="863"/>
      <c r="R30" s="863"/>
      <c r="S30" s="863"/>
      <c r="T30" s="864"/>
      <c r="U30" s="865"/>
      <c r="V30" s="267" t="s">
        <v>140</v>
      </c>
      <c r="W30" s="865"/>
      <c r="X30" s="865"/>
      <c r="Y30" s="268" t="s">
        <v>141</v>
      </c>
      <c r="Z30" s="866"/>
      <c r="AA30" s="854"/>
      <c r="AB30" s="269" t="s">
        <v>140</v>
      </c>
      <c r="AC30" s="854"/>
      <c r="AD30" s="854"/>
      <c r="AE30" s="270" t="s">
        <v>141</v>
      </c>
      <c r="AG30" s="353"/>
      <c r="AH30" s="353"/>
      <c r="AI30" s="353"/>
    </row>
    <row r="31" spans="1:35" ht="12.75" customHeight="1" x14ac:dyDescent="0.2">
      <c r="A31" s="112"/>
      <c r="B31" s="862"/>
      <c r="C31" s="862"/>
      <c r="D31" s="862"/>
      <c r="E31" s="862"/>
      <c r="F31" s="862"/>
      <c r="G31" s="862"/>
      <c r="H31" s="862"/>
      <c r="I31" s="862"/>
      <c r="J31" s="863"/>
      <c r="K31" s="863"/>
      <c r="L31" s="863"/>
      <c r="M31" s="863"/>
      <c r="N31" s="863"/>
      <c r="O31" s="863"/>
      <c r="P31" s="863"/>
      <c r="Q31" s="863"/>
      <c r="R31" s="863"/>
      <c r="S31" s="863"/>
      <c r="T31" s="864"/>
      <c r="U31" s="865"/>
      <c r="V31" s="267" t="s">
        <v>140</v>
      </c>
      <c r="W31" s="865"/>
      <c r="X31" s="865"/>
      <c r="Y31" s="268" t="s">
        <v>141</v>
      </c>
      <c r="Z31" s="866"/>
      <c r="AA31" s="854"/>
      <c r="AB31" s="269" t="s">
        <v>140</v>
      </c>
      <c r="AC31" s="854"/>
      <c r="AD31" s="854"/>
      <c r="AE31" s="270" t="s">
        <v>141</v>
      </c>
      <c r="AG31" s="353"/>
      <c r="AH31" s="353"/>
      <c r="AI31" s="353"/>
    </row>
    <row r="32" spans="1:35" ht="12.75" customHeight="1" x14ac:dyDescent="0.2">
      <c r="B32" s="112" t="s">
        <v>142</v>
      </c>
      <c r="AG32" s="353"/>
      <c r="AH32" s="353"/>
      <c r="AI32" s="353"/>
    </row>
    <row r="33" spans="1:49" ht="12.75" customHeight="1" x14ac:dyDescent="0.2">
      <c r="AG33" s="353"/>
      <c r="AH33" s="353"/>
      <c r="AI33" s="353"/>
    </row>
    <row r="34" spans="1:49" ht="12.75" customHeight="1" x14ac:dyDescent="0.2">
      <c r="A34" s="4" t="s">
        <v>1214</v>
      </c>
      <c r="B34" s="4"/>
      <c r="C34" s="4"/>
      <c r="D34" s="4"/>
      <c r="E34" s="4"/>
      <c r="F34" s="4"/>
      <c r="G34" s="4"/>
      <c r="H34" s="4"/>
      <c r="I34" s="4"/>
      <c r="J34" s="4"/>
      <c r="K34" s="4"/>
      <c r="L34" s="4"/>
      <c r="M34" s="4"/>
      <c r="N34" s="4"/>
      <c r="O34" s="4"/>
      <c r="P34" s="4"/>
      <c r="Q34" s="4"/>
      <c r="R34" s="4"/>
      <c r="S34" s="4"/>
      <c r="T34" s="4"/>
      <c r="U34" s="4"/>
      <c r="V34" s="4"/>
      <c r="X34" s="162"/>
      <c r="Y34" s="162"/>
      <c r="Z34" s="886" t="s">
        <v>22</v>
      </c>
      <c r="AA34" s="886"/>
      <c r="AB34" s="886"/>
      <c r="AC34" s="886"/>
      <c r="AD34" s="886"/>
      <c r="AE34" s="886"/>
      <c r="AK34" s="672"/>
      <c r="AL34" s="668"/>
      <c r="AM34" s="668"/>
      <c r="AN34" s="668"/>
      <c r="AO34" s="668"/>
      <c r="AP34" s="668"/>
      <c r="AQ34" s="668"/>
      <c r="AR34" s="668"/>
      <c r="AS34" s="668"/>
      <c r="AT34" s="668"/>
      <c r="AU34" s="668"/>
      <c r="AV34" s="668"/>
      <c r="AW34" s="668"/>
    </row>
    <row r="35" spans="1:49" ht="12.75" customHeight="1" x14ac:dyDescent="0.2">
      <c r="A35" s="4"/>
      <c r="B35" s="887" t="s">
        <v>187</v>
      </c>
      <c r="C35" s="887"/>
      <c r="D35" s="887"/>
      <c r="E35" s="887"/>
      <c r="F35" s="887"/>
      <c r="G35" s="887"/>
      <c r="H35" s="888"/>
      <c r="I35" s="581"/>
      <c r="J35" s="582"/>
      <c r="K35" s="7" t="s">
        <v>143</v>
      </c>
      <c r="L35" s="7"/>
      <c r="M35" s="10"/>
      <c r="N35" s="581"/>
      <c r="O35" s="582"/>
      <c r="P35" s="7" t="s">
        <v>144</v>
      </c>
      <c r="Q35" s="74"/>
      <c r="R35" s="10"/>
      <c r="S35" s="4"/>
      <c r="T35" s="4"/>
      <c r="U35" s="4"/>
      <c r="V35" s="4"/>
      <c r="W35" s="4"/>
      <c r="X35" s="4"/>
      <c r="AE35" s="4"/>
      <c r="AK35" s="668"/>
      <c r="AL35" s="668"/>
      <c r="AM35" s="668"/>
      <c r="AN35" s="668"/>
      <c r="AO35" s="668"/>
      <c r="AP35" s="668"/>
      <c r="AQ35" s="668"/>
      <c r="AR35" s="668"/>
      <c r="AS35" s="668"/>
      <c r="AT35" s="668"/>
      <c r="AU35" s="668"/>
      <c r="AV35" s="668"/>
      <c r="AW35" s="668"/>
    </row>
    <row r="36" spans="1:49" ht="12.75" customHeight="1" x14ac:dyDescent="0.2">
      <c r="A36" s="4"/>
      <c r="B36" s="4"/>
      <c r="C36" s="47"/>
      <c r="D36" s="47"/>
      <c r="E36" s="47"/>
      <c r="F36" s="47"/>
      <c r="G36" s="47"/>
      <c r="H36" s="47"/>
      <c r="I36" s="74"/>
      <c r="J36" s="74"/>
      <c r="K36" s="7"/>
      <c r="L36" s="7"/>
      <c r="M36" s="12"/>
      <c r="N36" s="13"/>
      <c r="O36" s="13"/>
      <c r="P36" s="12"/>
      <c r="Q36" s="13"/>
      <c r="R36" s="12"/>
      <c r="S36" s="4"/>
      <c r="T36" s="4"/>
      <c r="U36" s="4"/>
      <c r="V36" s="4"/>
      <c r="W36" s="4"/>
      <c r="X36" s="4"/>
      <c r="Y36" s="4"/>
      <c r="Z36" s="4"/>
      <c r="AA36" s="4"/>
      <c r="AB36" s="4"/>
      <c r="AC36" s="4"/>
      <c r="AD36" s="4"/>
      <c r="AE36" s="4"/>
      <c r="AG36" s="353"/>
      <c r="AH36" s="353"/>
      <c r="AI36" s="353"/>
    </row>
    <row r="37" spans="1:49" ht="12.75" customHeight="1" x14ac:dyDescent="0.2">
      <c r="A37" s="4"/>
      <c r="B37" s="881" t="s">
        <v>188</v>
      </c>
      <c r="C37" s="881"/>
      <c r="D37" s="881"/>
      <c r="E37" s="881"/>
      <c r="F37" s="881"/>
      <c r="G37" s="881"/>
      <c r="H37" s="882"/>
      <c r="I37" s="889" t="s">
        <v>145</v>
      </c>
      <c r="J37" s="890"/>
      <c r="K37" s="890"/>
      <c r="L37" s="891"/>
      <c r="M37" s="73" t="s">
        <v>189</v>
      </c>
      <c r="N37" s="7" t="s">
        <v>69</v>
      </c>
      <c r="O37" s="7"/>
      <c r="P37" s="7"/>
      <c r="Q37" s="49" t="s">
        <v>68</v>
      </c>
      <c r="R37" s="7" t="s">
        <v>125</v>
      </c>
      <c r="S37" s="7"/>
      <c r="T37" s="892" t="s">
        <v>146</v>
      </c>
      <c r="U37" s="893"/>
      <c r="V37" s="893"/>
      <c r="W37" s="894"/>
      <c r="X37" s="895"/>
      <c r="Y37" s="895"/>
      <c r="Z37" s="179"/>
      <c r="AA37" s="7" t="s">
        <v>15</v>
      </c>
      <c r="AB37" s="179"/>
      <c r="AC37" s="7" t="s">
        <v>16</v>
      </c>
      <c r="AD37" s="179"/>
      <c r="AE37" s="10" t="s">
        <v>17</v>
      </c>
      <c r="AG37" s="353"/>
      <c r="AH37" s="353"/>
      <c r="AI37" s="353"/>
    </row>
    <row r="38" spans="1:49" ht="12.75" customHeight="1" x14ac:dyDescent="0.2">
      <c r="A38" s="4"/>
      <c r="B38" s="4"/>
      <c r="C38" s="4"/>
      <c r="D38" s="4"/>
      <c r="E38" s="4"/>
      <c r="F38" s="4"/>
      <c r="G38" s="4"/>
      <c r="H38" s="4"/>
      <c r="I38" s="869" t="s">
        <v>147</v>
      </c>
      <c r="J38" s="870"/>
      <c r="K38" s="870"/>
      <c r="L38" s="871"/>
      <c r="M38" s="875"/>
      <c r="N38" s="876"/>
      <c r="O38" s="876"/>
      <c r="P38" s="876"/>
      <c r="Q38" s="876"/>
      <c r="R38" s="876"/>
      <c r="S38" s="876"/>
      <c r="T38" s="876"/>
      <c r="U38" s="876"/>
      <c r="V38" s="876"/>
      <c r="W38" s="876"/>
      <c r="X38" s="876"/>
      <c r="Y38" s="876"/>
      <c r="Z38" s="876"/>
      <c r="AA38" s="876"/>
      <c r="AB38" s="876"/>
      <c r="AC38" s="876"/>
      <c r="AD38" s="876"/>
      <c r="AE38" s="877"/>
      <c r="AG38" s="353"/>
      <c r="AH38" s="353"/>
      <c r="AI38" s="353"/>
    </row>
    <row r="39" spans="1:49" ht="12.75" customHeight="1" x14ac:dyDescent="0.2">
      <c r="A39" s="4"/>
      <c r="B39" s="4"/>
      <c r="C39" s="4"/>
      <c r="D39" s="4"/>
      <c r="E39" s="4"/>
      <c r="F39" s="4"/>
      <c r="G39" s="4"/>
      <c r="H39" s="4"/>
      <c r="I39" s="872"/>
      <c r="J39" s="873"/>
      <c r="K39" s="873"/>
      <c r="L39" s="874"/>
      <c r="M39" s="878"/>
      <c r="N39" s="879"/>
      <c r="O39" s="879"/>
      <c r="P39" s="879"/>
      <c r="Q39" s="879"/>
      <c r="R39" s="879"/>
      <c r="S39" s="879"/>
      <c r="T39" s="879"/>
      <c r="U39" s="879"/>
      <c r="V39" s="879"/>
      <c r="W39" s="879"/>
      <c r="X39" s="879"/>
      <c r="Y39" s="879"/>
      <c r="Z39" s="879"/>
      <c r="AA39" s="879"/>
      <c r="AB39" s="879"/>
      <c r="AC39" s="879"/>
      <c r="AD39" s="879"/>
      <c r="AE39" s="880"/>
      <c r="AG39" s="353"/>
      <c r="AH39" s="353"/>
      <c r="AI39" s="353"/>
    </row>
    <row r="40" spans="1:49" ht="12.75" customHeight="1" x14ac:dyDescent="0.2">
      <c r="A40" s="4"/>
      <c r="B40" s="4"/>
      <c r="C40" s="4"/>
      <c r="D40" s="4"/>
      <c r="E40" s="4"/>
      <c r="F40" s="4"/>
      <c r="G40" s="4"/>
      <c r="H40" s="4"/>
      <c r="I40" s="869" t="s">
        <v>148</v>
      </c>
      <c r="J40" s="870"/>
      <c r="K40" s="870"/>
      <c r="L40" s="871"/>
      <c r="M40" s="875"/>
      <c r="N40" s="876"/>
      <c r="O40" s="876"/>
      <c r="P40" s="876"/>
      <c r="Q40" s="876"/>
      <c r="R40" s="876"/>
      <c r="S40" s="876"/>
      <c r="T40" s="876"/>
      <c r="U40" s="876"/>
      <c r="V40" s="876"/>
      <c r="W40" s="876"/>
      <c r="X40" s="876"/>
      <c r="Y40" s="876"/>
      <c r="Z40" s="876"/>
      <c r="AA40" s="876"/>
      <c r="AB40" s="876"/>
      <c r="AC40" s="876"/>
      <c r="AD40" s="876"/>
      <c r="AE40" s="877"/>
      <c r="AG40" s="353"/>
      <c r="AH40" s="353"/>
      <c r="AI40" s="353"/>
    </row>
    <row r="41" spans="1:49" ht="12.75" customHeight="1" x14ac:dyDescent="0.2">
      <c r="A41" s="4"/>
      <c r="B41" s="4"/>
      <c r="C41" s="4"/>
      <c r="D41" s="4"/>
      <c r="E41" s="4"/>
      <c r="F41" s="4"/>
      <c r="G41" s="4"/>
      <c r="H41" s="4"/>
      <c r="I41" s="872"/>
      <c r="J41" s="873"/>
      <c r="K41" s="873"/>
      <c r="L41" s="874"/>
      <c r="M41" s="878"/>
      <c r="N41" s="879"/>
      <c r="O41" s="879"/>
      <c r="P41" s="879"/>
      <c r="Q41" s="879"/>
      <c r="R41" s="879"/>
      <c r="S41" s="879"/>
      <c r="T41" s="879"/>
      <c r="U41" s="879"/>
      <c r="V41" s="879"/>
      <c r="W41" s="879"/>
      <c r="X41" s="879"/>
      <c r="Y41" s="879"/>
      <c r="Z41" s="879"/>
      <c r="AA41" s="879"/>
      <c r="AB41" s="879"/>
      <c r="AC41" s="879"/>
      <c r="AD41" s="879"/>
      <c r="AE41" s="880"/>
      <c r="AG41" s="353"/>
      <c r="AH41" s="353"/>
      <c r="AI41" s="353"/>
    </row>
    <row r="42" spans="1:49" ht="12.75" customHeight="1" x14ac:dyDescent="0.2">
      <c r="A42" s="4"/>
      <c r="B42" s="4"/>
      <c r="C42" s="4"/>
      <c r="D42" s="4"/>
      <c r="E42" s="4"/>
      <c r="F42" s="4"/>
      <c r="G42" s="4"/>
      <c r="H42" s="4"/>
      <c r="I42" s="271"/>
      <c r="J42" s="248"/>
      <c r="K42" s="248"/>
      <c r="L42" s="248"/>
      <c r="M42" s="272"/>
      <c r="N42" s="272"/>
      <c r="O42" s="272"/>
      <c r="P42" s="272"/>
      <c r="Q42" s="272"/>
      <c r="R42" s="272"/>
      <c r="S42" s="46"/>
      <c r="T42" s="46"/>
      <c r="U42" s="46"/>
      <c r="V42" s="46"/>
      <c r="W42" s="46"/>
      <c r="X42" s="46"/>
      <c r="Y42" s="46"/>
      <c r="Z42" s="46"/>
      <c r="AA42" s="46"/>
      <c r="AB42" s="4"/>
      <c r="AC42" s="4"/>
      <c r="AD42" s="4"/>
      <c r="AE42" s="4"/>
      <c r="AG42" s="353"/>
      <c r="AH42" s="353"/>
      <c r="AI42" s="353"/>
    </row>
    <row r="43" spans="1:49" ht="12.75" customHeight="1" x14ac:dyDescent="0.2">
      <c r="A43" s="4"/>
      <c r="B43" s="881" t="s">
        <v>190</v>
      </c>
      <c r="C43" s="881"/>
      <c r="D43" s="881"/>
      <c r="E43" s="881"/>
      <c r="F43" s="881"/>
      <c r="G43" s="881"/>
      <c r="H43" s="882"/>
      <c r="I43" s="883" t="s">
        <v>149</v>
      </c>
      <c r="J43" s="884"/>
      <c r="K43" s="884"/>
      <c r="L43" s="884"/>
      <c r="M43" s="885"/>
      <c r="N43" s="885"/>
      <c r="O43" s="885"/>
      <c r="P43" s="885"/>
      <c r="Q43" s="885"/>
      <c r="R43" s="885"/>
      <c r="S43" s="69" t="s">
        <v>189</v>
      </c>
      <c r="T43" s="12" t="s">
        <v>69</v>
      </c>
      <c r="U43" s="12"/>
      <c r="V43" s="12"/>
      <c r="W43" s="12"/>
      <c r="X43" s="49" t="s">
        <v>189</v>
      </c>
      <c r="Y43" s="7" t="s">
        <v>125</v>
      </c>
      <c r="Z43" s="7"/>
      <c r="AA43" s="7"/>
      <c r="AB43" s="7"/>
      <c r="AC43" s="7"/>
      <c r="AD43" s="7"/>
      <c r="AE43" s="10"/>
      <c r="AG43" s="353"/>
      <c r="AH43" s="353"/>
      <c r="AI43" s="353"/>
    </row>
    <row r="44" spans="1:49" ht="12.75" customHeight="1" x14ac:dyDescent="0.2">
      <c r="A44" s="4"/>
      <c r="B44" s="4"/>
      <c r="C44" s="4"/>
      <c r="D44" s="4"/>
      <c r="E44" s="4"/>
      <c r="F44" s="4"/>
      <c r="G44" s="4"/>
      <c r="H44" s="4"/>
      <c r="I44" s="900" t="s">
        <v>146</v>
      </c>
      <c r="J44" s="901"/>
      <c r="K44" s="901"/>
      <c r="L44" s="902"/>
      <c r="M44" s="895"/>
      <c r="N44" s="895"/>
      <c r="O44" s="179"/>
      <c r="P44" s="7" t="s">
        <v>15</v>
      </c>
      <c r="Q44" s="179"/>
      <c r="R44" s="7" t="s">
        <v>16</v>
      </c>
      <c r="S44" s="179"/>
      <c r="T44" s="10" t="s">
        <v>17</v>
      </c>
      <c r="U44" s="889" t="s">
        <v>150</v>
      </c>
      <c r="V44" s="890"/>
      <c r="W44" s="891"/>
      <c r="X44" s="895"/>
      <c r="Y44" s="895"/>
      <c r="Z44" s="179"/>
      <c r="AA44" s="7" t="s">
        <v>15</v>
      </c>
      <c r="AB44" s="179"/>
      <c r="AC44" s="7" t="s">
        <v>16</v>
      </c>
      <c r="AD44" s="179"/>
      <c r="AE44" s="10" t="s">
        <v>17</v>
      </c>
      <c r="AG44" s="353"/>
      <c r="AH44" s="353"/>
      <c r="AI44" s="353"/>
    </row>
    <row r="45" spans="1:49" ht="12.75" customHeight="1" x14ac:dyDescent="0.2">
      <c r="A45" s="4"/>
      <c r="B45" s="4"/>
      <c r="C45" s="4"/>
      <c r="D45" s="4"/>
      <c r="E45" s="4"/>
      <c r="F45" s="4"/>
      <c r="G45" s="4"/>
      <c r="H45" s="4"/>
      <c r="I45" s="883" t="s">
        <v>151</v>
      </c>
      <c r="J45" s="884"/>
      <c r="K45" s="884"/>
      <c r="L45" s="884"/>
      <c r="M45" s="903"/>
      <c r="N45" s="895"/>
      <c r="O45" s="179"/>
      <c r="P45" s="7" t="s">
        <v>15</v>
      </c>
      <c r="Q45" s="179"/>
      <c r="R45" s="7" t="s">
        <v>16</v>
      </c>
      <c r="S45" s="179"/>
      <c r="T45" s="7" t="s">
        <v>17</v>
      </c>
      <c r="U45" s="7"/>
      <c r="V45" s="74" t="s">
        <v>191</v>
      </c>
      <c r="W45" s="57"/>
      <c r="X45" s="895"/>
      <c r="Y45" s="895"/>
      <c r="Z45" s="179"/>
      <c r="AA45" s="7" t="s">
        <v>15</v>
      </c>
      <c r="AB45" s="179"/>
      <c r="AC45" s="7" t="s">
        <v>16</v>
      </c>
      <c r="AD45" s="179"/>
      <c r="AE45" s="10" t="s">
        <v>17</v>
      </c>
      <c r="AG45" s="353"/>
      <c r="AH45" s="353"/>
      <c r="AI45" s="353"/>
    </row>
    <row r="46" spans="1:49" ht="12.75" customHeight="1" x14ac:dyDescent="0.2">
      <c r="A46" s="4"/>
      <c r="B46" s="4"/>
      <c r="C46" s="4"/>
      <c r="D46" s="4"/>
      <c r="E46" s="4"/>
      <c r="F46" s="4"/>
      <c r="G46" s="4"/>
      <c r="H46" s="4"/>
      <c r="I46" s="47"/>
      <c r="J46" s="47"/>
      <c r="K46" s="47"/>
      <c r="L46" s="47"/>
      <c r="M46" s="85"/>
      <c r="N46" s="4"/>
      <c r="O46" s="4"/>
      <c r="P46" s="4"/>
      <c r="Q46" s="4"/>
      <c r="R46" s="4"/>
      <c r="S46" s="4"/>
      <c r="T46" s="4"/>
      <c r="U46" s="4"/>
      <c r="V46" s="4"/>
      <c r="W46" s="85"/>
      <c r="X46" s="4"/>
      <c r="Y46" s="4"/>
      <c r="Z46" s="4"/>
      <c r="AA46" s="4"/>
      <c r="AB46" s="4"/>
      <c r="AC46" s="4"/>
      <c r="AD46" s="4"/>
      <c r="AE46" s="4"/>
      <c r="AG46" s="353"/>
      <c r="AH46" s="353"/>
      <c r="AI46" s="353"/>
    </row>
    <row r="47" spans="1:49" ht="12.75" customHeight="1" x14ac:dyDescent="0.2">
      <c r="A47" s="4"/>
      <c r="B47" s="881" t="s">
        <v>707</v>
      </c>
      <c r="C47" s="881"/>
      <c r="D47" s="881"/>
      <c r="E47" s="881"/>
      <c r="F47" s="881"/>
      <c r="G47" s="881"/>
      <c r="H47" s="882"/>
      <c r="I47" s="896" t="s">
        <v>153</v>
      </c>
      <c r="J47" s="897"/>
      <c r="K47" s="897"/>
      <c r="L47" s="897"/>
      <c r="M47" s="897"/>
      <c r="N47" s="897"/>
      <c r="O47" s="897"/>
      <c r="P47" s="897"/>
      <c r="Q47" s="898"/>
      <c r="R47" s="73" t="s">
        <v>68</v>
      </c>
      <c r="S47" s="7" t="s">
        <v>152</v>
      </c>
      <c r="T47" s="7"/>
      <c r="U47" s="7"/>
      <c r="V47" s="7"/>
      <c r="W47" s="7"/>
      <c r="X47" s="49" t="s">
        <v>68</v>
      </c>
      <c r="Y47" s="7" t="s">
        <v>125</v>
      </c>
      <c r="Z47" s="7"/>
      <c r="AA47" s="7"/>
      <c r="AB47" s="7"/>
      <c r="AC47" s="7"/>
      <c r="AD47" s="7"/>
      <c r="AE47" s="10"/>
      <c r="AG47" s="353"/>
      <c r="AH47" s="353"/>
      <c r="AI47" s="353"/>
    </row>
    <row r="48" spans="1:49" ht="12.75" customHeight="1" x14ac:dyDescent="0.2">
      <c r="A48" s="4"/>
      <c r="B48" s="4"/>
      <c r="C48" s="4"/>
      <c r="D48" s="4"/>
      <c r="E48" s="4"/>
      <c r="F48" s="4"/>
      <c r="G48" s="4"/>
      <c r="H48" s="4"/>
      <c r="I48" s="273"/>
      <c r="J48" s="274"/>
      <c r="K48" s="274"/>
      <c r="L48" s="274"/>
      <c r="M48" s="274"/>
      <c r="N48" s="274"/>
      <c r="O48" s="274"/>
      <c r="P48" s="274"/>
      <c r="Q48" s="274"/>
      <c r="R48" s="69" t="s">
        <v>68</v>
      </c>
      <c r="S48" s="899" t="s">
        <v>154</v>
      </c>
      <c r="T48" s="899"/>
      <c r="U48" s="899"/>
      <c r="V48" s="899"/>
      <c r="X48" s="48" t="s">
        <v>68</v>
      </c>
      <c r="Y48" s="12" t="s">
        <v>155</v>
      </c>
      <c r="AA48" s="12"/>
      <c r="AB48" s="12"/>
      <c r="AC48" s="12"/>
      <c r="AD48" s="12"/>
      <c r="AE48" s="17"/>
      <c r="AG48" s="353"/>
      <c r="AH48" s="353"/>
      <c r="AI48" s="353"/>
    </row>
    <row r="49" spans="1:49" ht="12.75" customHeight="1" x14ac:dyDescent="0.2">
      <c r="A49" s="4"/>
      <c r="B49" s="4"/>
      <c r="C49" s="4"/>
      <c r="D49" s="4"/>
      <c r="E49" s="4"/>
      <c r="F49" s="4"/>
      <c r="G49" s="4"/>
      <c r="H49" s="4"/>
      <c r="I49" s="31"/>
      <c r="J49" s="32"/>
      <c r="K49" s="32"/>
      <c r="L49" s="32"/>
      <c r="M49" s="32"/>
      <c r="N49" s="32"/>
      <c r="O49" s="32"/>
      <c r="P49" s="32"/>
      <c r="Q49" s="32"/>
      <c r="R49" s="72" t="s">
        <v>192</v>
      </c>
      <c r="S49" s="623" t="s">
        <v>193</v>
      </c>
      <c r="T49" s="623"/>
      <c r="U49" s="623"/>
      <c r="V49" s="623"/>
      <c r="W49" s="904"/>
      <c r="X49" s="904"/>
      <c r="Y49" s="275"/>
      <c r="Z49" s="19" t="s">
        <v>15</v>
      </c>
      <c r="AA49" s="107"/>
      <c r="AB49" s="19" t="s">
        <v>16</v>
      </c>
      <c r="AC49" s="107"/>
      <c r="AD49" s="19" t="s">
        <v>17</v>
      </c>
      <c r="AE49" s="21" t="s">
        <v>194</v>
      </c>
      <c r="AG49" s="353"/>
      <c r="AH49" s="353"/>
      <c r="AI49" s="353"/>
    </row>
    <row r="50" spans="1:49" ht="12.75" customHeight="1" x14ac:dyDescent="0.2">
      <c r="A50" s="4"/>
      <c r="B50" s="4"/>
      <c r="C50" s="4"/>
      <c r="D50" s="4"/>
      <c r="E50" s="4"/>
      <c r="F50" s="4"/>
      <c r="G50" s="4"/>
      <c r="H50" s="4"/>
      <c r="I50" s="906" t="s">
        <v>156</v>
      </c>
      <c r="J50" s="885"/>
      <c r="K50" s="885"/>
      <c r="L50" s="885"/>
      <c r="M50" s="885"/>
      <c r="N50" s="885"/>
      <c r="O50" s="885"/>
      <c r="P50" s="885"/>
      <c r="Q50" s="907"/>
      <c r="R50" s="73" t="s">
        <v>68</v>
      </c>
      <c r="S50" s="7" t="s">
        <v>152</v>
      </c>
      <c r="T50" s="7"/>
      <c r="U50" s="7"/>
      <c r="V50" s="12"/>
      <c r="W50" s="4"/>
      <c r="X50" s="48" t="s">
        <v>68</v>
      </c>
      <c r="Y50" s="12" t="s">
        <v>125</v>
      </c>
      <c r="Z50" s="7"/>
      <c r="AA50" s="7"/>
      <c r="AB50" s="7"/>
      <c r="AC50" s="7"/>
      <c r="AD50" s="7"/>
      <c r="AE50" s="10"/>
      <c r="AG50" s="353"/>
      <c r="AH50" s="353"/>
      <c r="AI50" s="353"/>
    </row>
    <row r="51" spans="1:49" ht="12.75" customHeight="1" x14ac:dyDescent="0.2">
      <c r="A51" s="4"/>
      <c r="B51" s="4"/>
      <c r="C51" s="4"/>
      <c r="D51" s="4"/>
      <c r="E51" s="4"/>
      <c r="F51" s="4"/>
      <c r="G51" s="4"/>
      <c r="H51" s="4"/>
      <c r="I51" s="276"/>
      <c r="J51" s="183"/>
      <c r="K51" s="183"/>
      <c r="L51" s="183"/>
      <c r="M51" s="183"/>
      <c r="N51" s="183"/>
      <c r="O51" s="183"/>
      <c r="P51" s="183"/>
      <c r="Q51" s="277"/>
      <c r="R51" s="69" t="s">
        <v>189</v>
      </c>
      <c r="S51" s="908" t="s">
        <v>195</v>
      </c>
      <c r="T51" s="908"/>
      <c r="U51" s="908"/>
      <c r="V51" s="908"/>
      <c r="W51" s="175"/>
      <c r="X51" s="48" t="s">
        <v>68</v>
      </c>
      <c r="Y51" s="908" t="s">
        <v>157</v>
      </c>
      <c r="Z51" s="908"/>
      <c r="AA51" s="908"/>
      <c r="AB51" s="908"/>
      <c r="AC51" s="12"/>
      <c r="AD51" s="12"/>
      <c r="AE51" s="17"/>
      <c r="AG51" s="353"/>
      <c r="AH51" s="353"/>
      <c r="AI51" s="353"/>
    </row>
    <row r="52" spans="1:49" ht="12.75" customHeight="1" x14ac:dyDescent="0.2">
      <c r="A52" s="4"/>
      <c r="B52" s="4"/>
      <c r="C52" s="4"/>
      <c r="D52" s="4"/>
      <c r="E52" s="4"/>
      <c r="F52" s="4"/>
      <c r="G52" s="4"/>
      <c r="H52" s="4"/>
      <c r="I52" s="276"/>
      <c r="J52" s="183"/>
      <c r="K52" s="183"/>
      <c r="L52" s="183"/>
      <c r="M52" s="183"/>
      <c r="N52" s="183"/>
      <c r="O52" s="183"/>
      <c r="P52" s="183"/>
      <c r="Q52" s="277"/>
      <c r="R52" s="198" t="s">
        <v>192</v>
      </c>
      <c r="S52" s="617" t="s">
        <v>158</v>
      </c>
      <c r="T52" s="617"/>
      <c r="U52" s="617"/>
      <c r="V52" s="617"/>
      <c r="W52" s="909"/>
      <c r="X52" s="909"/>
      <c r="Y52" s="275"/>
      <c r="Z52" s="4" t="s">
        <v>15</v>
      </c>
      <c r="AA52" s="275"/>
      <c r="AB52" s="4" t="s">
        <v>16</v>
      </c>
      <c r="AC52" s="275"/>
      <c r="AD52" s="4" t="s">
        <v>17</v>
      </c>
      <c r="AE52" s="24" t="s">
        <v>194</v>
      </c>
      <c r="AG52" s="353"/>
      <c r="AH52" s="353"/>
      <c r="AI52" s="353"/>
    </row>
    <row r="53" spans="1:49" ht="12.75" customHeight="1" x14ac:dyDescent="0.2">
      <c r="A53" s="4"/>
      <c r="B53" s="4"/>
      <c r="C53" s="4"/>
      <c r="D53" s="4"/>
      <c r="E53" s="4"/>
      <c r="F53" s="4"/>
      <c r="G53" s="4"/>
      <c r="H53" s="4"/>
      <c r="I53" s="31"/>
      <c r="J53" s="32"/>
      <c r="K53" s="32"/>
      <c r="L53" s="32"/>
      <c r="M53" s="32"/>
      <c r="N53" s="32"/>
      <c r="O53" s="32"/>
      <c r="P53" s="32"/>
      <c r="Q53" s="33"/>
      <c r="R53" s="72" t="s">
        <v>192</v>
      </c>
      <c r="S53" s="623" t="s">
        <v>193</v>
      </c>
      <c r="T53" s="623"/>
      <c r="U53" s="623"/>
      <c r="V53" s="623"/>
      <c r="W53" s="904"/>
      <c r="X53" s="904"/>
      <c r="Y53" s="107"/>
      <c r="Z53" s="19" t="s">
        <v>15</v>
      </c>
      <c r="AA53" s="107"/>
      <c r="AB53" s="19" t="s">
        <v>16</v>
      </c>
      <c r="AC53" s="107"/>
      <c r="AD53" s="19" t="s">
        <v>17</v>
      </c>
      <c r="AE53" s="21" t="s">
        <v>194</v>
      </c>
      <c r="AG53" s="353"/>
      <c r="AH53" s="353"/>
      <c r="AI53" s="353"/>
    </row>
    <row r="54" spans="1:49" ht="12.75" customHeight="1" x14ac:dyDescent="0.2">
      <c r="AG54" s="353"/>
      <c r="AH54" s="353"/>
      <c r="AI54" s="353"/>
    </row>
    <row r="55" spans="1:49" ht="12.75" customHeight="1" x14ac:dyDescent="0.2">
      <c r="A55" s="4" t="s">
        <v>1215</v>
      </c>
      <c r="B55" s="4"/>
      <c r="C55" s="4"/>
      <c r="D55" s="4"/>
      <c r="E55" s="4"/>
      <c r="F55" s="4"/>
      <c r="G55" s="4"/>
      <c r="H55" s="4"/>
      <c r="I55" s="4"/>
      <c r="J55" s="4"/>
      <c r="K55" s="4"/>
      <c r="L55" s="4"/>
      <c r="M55" s="4"/>
      <c r="N55" s="4"/>
      <c r="O55" s="4"/>
      <c r="P55" s="4"/>
      <c r="Q55" s="4"/>
      <c r="R55" s="4"/>
      <c r="S55" s="4"/>
      <c r="T55" s="4"/>
      <c r="U55" s="4"/>
      <c r="V55" s="4"/>
      <c r="W55" s="4"/>
      <c r="X55" s="4"/>
      <c r="Y55" s="4"/>
      <c r="Z55" s="886" t="s">
        <v>22</v>
      </c>
      <c r="AA55" s="886"/>
      <c r="AB55" s="886"/>
      <c r="AC55" s="886"/>
      <c r="AD55" s="886"/>
      <c r="AE55" s="886"/>
      <c r="AK55" s="672"/>
      <c r="AL55" s="668"/>
      <c r="AM55" s="668"/>
      <c r="AN55" s="668"/>
      <c r="AO55" s="668"/>
      <c r="AP55" s="668"/>
      <c r="AQ55" s="668"/>
      <c r="AR55" s="668"/>
      <c r="AS55" s="668"/>
      <c r="AT55" s="668"/>
      <c r="AU55" s="668"/>
      <c r="AV55" s="668"/>
      <c r="AW55" s="668"/>
    </row>
    <row r="56" spans="1:49" ht="12.75" customHeight="1" x14ac:dyDescent="0.2">
      <c r="A56" s="4"/>
      <c r="B56" s="4" t="s">
        <v>159</v>
      </c>
      <c r="C56" s="4"/>
      <c r="D56" s="4"/>
      <c r="E56" s="4"/>
      <c r="F56" s="4"/>
      <c r="G56" s="4"/>
      <c r="H56" s="4"/>
      <c r="I56" s="4"/>
      <c r="J56" s="4"/>
      <c r="K56" s="4"/>
      <c r="L56" s="4"/>
      <c r="M56" s="4"/>
      <c r="N56" s="4"/>
      <c r="O56" s="4"/>
      <c r="P56" s="4"/>
      <c r="Q56" s="4"/>
      <c r="R56" s="4" t="s">
        <v>160</v>
      </c>
      <c r="S56" s="4"/>
      <c r="T56" s="4"/>
      <c r="U56" s="4"/>
      <c r="V56" s="4"/>
      <c r="W56" s="4"/>
      <c r="X56" s="4"/>
      <c r="Y56" s="4"/>
      <c r="Z56" s="4"/>
      <c r="AA56" s="4"/>
      <c r="AB56" s="4"/>
      <c r="AC56" s="4"/>
      <c r="AD56" s="4"/>
      <c r="AE56" s="4"/>
      <c r="AK56" s="668"/>
      <c r="AL56" s="668"/>
      <c r="AM56" s="668"/>
      <c r="AN56" s="668"/>
      <c r="AO56" s="668"/>
      <c r="AP56" s="668"/>
      <c r="AQ56" s="668"/>
      <c r="AR56" s="668"/>
      <c r="AS56" s="668"/>
      <c r="AT56" s="668"/>
      <c r="AU56" s="668"/>
      <c r="AV56" s="668"/>
      <c r="AW56" s="668"/>
    </row>
    <row r="57" spans="1:49" ht="12.75" customHeight="1" x14ac:dyDescent="0.2">
      <c r="A57" s="4"/>
      <c r="B57" s="883" t="s">
        <v>161</v>
      </c>
      <c r="C57" s="884"/>
      <c r="D57" s="884"/>
      <c r="E57" s="884"/>
      <c r="F57" s="884"/>
      <c r="G57" s="905"/>
      <c r="H57" s="628" t="s">
        <v>162</v>
      </c>
      <c r="I57" s="629"/>
      <c r="J57" s="629"/>
      <c r="K57" s="629"/>
      <c r="L57" s="629"/>
      <c r="M57" s="629"/>
      <c r="N57" s="629"/>
      <c r="O57" s="630"/>
      <c r="P57" s="4"/>
      <c r="Q57" s="4"/>
      <c r="R57" s="628" t="s">
        <v>161</v>
      </c>
      <c r="S57" s="629"/>
      <c r="T57" s="629"/>
      <c r="U57" s="629"/>
      <c r="V57" s="629"/>
      <c r="W57" s="630"/>
      <c r="X57" s="628" t="s">
        <v>162</v>
      </c>
      <c r="Y57" s="629"/>
      <c r="Z57" s="629"/>
      <c r="AA57" s="629"/>
      <c r="AB57" s="629"/>
      <c r="AC57" s="629"/>
      <c r="AD57" s="629"/>
      <c r="AE57" s="630"/>
      <c r="AG57" s="353"/>
      <c r="AH57" s="353"/>
      <c r="AI57" s="353"/>
    </row>
    <row r="58" spans="1:49" ht="12.75" customHeight="1" x14ac:dyDescent="0.2">
      <c r="A58" s="4"/>
      <c r="B58" s="883" t="s">
        <v>163</v>
      </c>
      <c r="C58" s="884"/>
      <c r="D58" s="884"/>
      <c r="E58" s="884"/>
      <c r="F58" s="884"/>
      <c r="G58" s="905"/>
      <c r="H58" s="73" t="s">
        <v>68</v>
      </c>
      <c r="I58" s="910" t="s">
        <v>164</v>
      </c>
      <c r="J58" s="910"/>
      <c r="K58" s="7"/>
      <c r="L58" s="49" t="s">
        <v>68</v>
      </c>
      <c r="M58" s="7" t="s">
        <v>165</v>
      </c>
      <c r="N58" s="7"/>
      <c r="O58" s="10"/>
      <c r="P58" s="4"/>
      <c r="Q58" s="4"/>
      <c r="R58" s="883" t="s">
        <v>166</v>
      </c>
      <c r="S58" s="884"/>
      <c r="T58" s="884"/>
      <c r="U58" s="884"/>
      <c r="V58" s="884"/>
      <c r="W58" s="905"/>
      <c r="X58" s="73" t="s">
        <v>68</v>
      </c>
      <c r="Y58" s="910" t="s">
        <v>164</v>
      </c>
      <c r="Z58" s="910"/>
      <c r="AA58" s="7"/>
      <c r="AB58" s="49" t="s">
        <v>68</v>
      </c>
      <c r="AC58" s="910" t="s">
        <v>165</v>
      </c>
      <c r="AD58" s="910"/>
      <c r="AE58" s="10"/>
      <c r="AG58" s="353"/>
      <c r="AH58" s="353"/>
      <c r="AI58" s="353"/>
    </row>
    <row r="59" spans="1:49" ht="12.75" customHeight="1" x14ac:dyDescent="0.2">
      <c r="A59" s="4"/>
      <c r="B59" s="883" t="s">
        <v>167</v>
      </c>
      <c r="C59" s="884"/>
      <c r="D59" s="884"/>
      <c r="E59" s="884"/>
      <c r="F59" s="884"/>
      <c r="G59" s="905"/>
      <c r="H59" s="73" t="s">
        <v>68</v>
      </c>
      <c r="I59" s="910" t="s">
        <v>164</v>
      </c>
      <c r="J59" s="910"/>
      <c r="K59" s="7"/>
      <c r="L59" s="49" t="s">
        <v>68</v>
      </c>
      <c r="M59" s="7" t="s">
        <v>165</v>
      </c>
      <c r="N59" s="7"/>
      <c r="O59" s="10"/>
      <c r="P59" s="4"/>
      <c r="Q59" s="4"/>
      <c r="R59" s="883" t="s">
        <v>168</v>
      </c>
      <c r="S59" s="884"/>
      <c r="T59" s="884"/>
      <c r="U59" s="884"/>
      <c r="V59" s="884"/>
      <c r="W59" s="905"/>
      <c r="X59" s="73" t="s">
        <v>68</v>
      </c>
      <c r="Y59" s="910" t="s">
        <v>164</v>
      </c>
      <c r="Z59" s="910"/>
      <c r="AA59" s="7"/>
      <c r="AB59" s="49" t="s">
        <v>68</v>
      </c>
      <c r="AC59" s="910" t="s">
        <v>165</v>
      </c>
      <c r="AD59" s="910"/>
      <c r="AE59" s="10"/>
      <c r="AG59" s="353"/>
      <c r="AH59" s="353"/>
      <c r="AI59" s="353"/>
    </row>
    <row r="60" spans="1:49" ht="12.75" customHeight="1" x14ac:dyDescent="0.2">
      <c r="A60" s="4"/>
      <c r="B60" s="883" t="s">
        <v>169</v>
      </c>
      <c r="C60" s="884"/>
      <c r="D60" s="884"/>
      <c r="E60" s="884"/>
      <c r="F60" s="884"/>
      <c r="G60" s="905"/>
      <c r="H60" s="73" t="s">
        <v>68</v>
      </c>
      <c r="I60" s="910" t="s">
        <v>164</v>
      </c>
      <c r="J60" s="910"/>
      <c r="K60" s="7"/>
      <c r="L60" s="49" t="s">
        <v>68</v>
      </c>
      <c r="M60" s="7" t="s">
        <v>165</v>
      </c>
      <c r="N60" s="7"/>
      <c r="O60" s="10"/>
      <c r="P60" s="4"/>
      <c r="Q60" s="4"/>
      <c r="R60" s="896"/>
      <c r="S60" s="897"/>
      <c r="T60" s="897"/>
      <c r="U60" s="897"/>
      <c r="V60" s="897"/>
      <c r="W60" s="898"/>
      <c r="X60" s="73" t="s">
        <v>68</v>
      </c>
      <c r="Y60" s="910" t="s">
        <v>164</v>
      </c>
      <c r="Z60" s="910"/>
      <c r="AA60" s="7"/>
      <c r="AB60" s="49" t="s">
        <v>68</v>
      </c>
      <c r="AC60" s="910" t="s">
        <v>165</v>
      </c>
      <c r="AD60" s="910"/>
      <c r="AE60" s="10"/>
      <c r="AG60" s="353"/>
      <c r="AH60" s="353"/>
      <c r="AI60" s="353"/>
    </row>
    <row r="61" spans="1:49" ht="12.75" customHeight="1" x14ac:dyDescent="0.2">
      <c r="A61" s="4"/>
      <c r="B61" s="883" t="s">
        <v>171</v>
      </c>
      <c r="C61" s="884"/>
      <c r="D61" s="884"/>
      <c r="E61" s="884"/>
      <c r="F61" s="884"/>
      <c r="G61" s="905"/>
      <c r="H61" s="73" t="s">
        <v>68</v>
      </c>
      <c r="I61" s="910" t="s">
        <v>164</v>
      </c>
      <c r="J61" s="910"/>
      <c r="K61" s="7"/>
      <c r="L61" s="49" t="s">
        <v>68</v>
      </c>
      <c r="M61" s="7" t="s">
        <v>165</v>
      </c>
      <c r="N61" s="7"/>
      <c r="O61" s="10"/>
      <c r="P61" s="4"/>
      <c r="Q61" s="4"/>
      <c r="R61" s="896" t="s">
        <v>170</v>
      </c>
      <c r="S61" s="897"/>
      <c r="T61" s="897"/>
      <c r="U61" s="897"/>
      <c r="V61" s="897"/>
      <c r="W61" s="898"/>
      <c r="X61" s="73" t="s">
        <v>68</v>
      </c>
      <c r="Y61" s="7" t="s">
        <v>152</v>
      </c>
      <c r="Z61" s="7"/>
      <c r="AA61" s="7"/>
      <c r="AB61" s="49" t="s">
        <v>68</v>
      </c>
      <c r="AC61" s="7" t="s">
        <v>125</v>
      </c>
      <c r="AD61" s="7"/>
      <c r="AE61" s="10"/>
      <c r="AG61" s="353"/>
      <c r="AH61" s="353"/>
      <c r="AI61" s="353"/>
    </row>
    <row r="62" spans="1:49" ht="12.75" customHeight="1" x14ac:dyDescent="0.2">
      <c r="A62" s="4"/>
      <c r="B62" s="883" t="s">
        <v>173</v>
      </c>
      <c r="C62" s="884"/>
      <c r="D62" s="884"/>
      <c r="E62" s="884"/>
      <c r="F62" s="884"/>
      <c r="G62" s="905"/>
      <c r="H62" s="73" t="s">
        <v>68</v>
      </c>
      <c r="I62" s="910" t="s">
        <v>164</v>
      </c>
      <c r="J62" s="910"/>
      <c r="K62" s="7"/>
      <c r="L62" s="49" t="s">
        <v>68</v>
      </c>
      <c r="M62" s="7" t="s">
        <v>165</v>
      </c>
      <c r="N62" s="7"/>
      <c r="O62" s="10"/>
      <c r="P62" s="4"/>
      <c r="Q62" s="4"/>
      <c r="R62" s="31"/>
      <c r="S62" s="32"/>
      <c r="T62" s="32"/>
      <c r="U62" s="32"/>
      <c r="V62" s="32"/>
      <c r="W62" s="33"/>
      <c r="X62" s="278" t="s">
        <v>172</v>
      </c>
      <c r="Y62" s="7"/>
      <c r="Z62" s="49" t="s">
        <v>68</v>
      </c>
      <c r="AA62" s="7" t="s">
        <v>69</v>
      </c>
      <c r="AB62" s="7"/>
      <c r="AC62" s="49" t="s">
        <v>68</v>
      </c>
      <c r="AD62" s="7" t="s">
        <v>125</v>
      </c>
      <c r="AE62" s="10" t="s">
        <v>194</v>
      </c>
      <c r="AG62" s="353"/>
      <c r="AH62" s="353"/>
      <c r="AI62" s="353"/>
    </row>
    <row r="63" spans="1:49" ht="12.75" customHeight="1" x14ac:dyDescent="0.2">
      <c r="A63" s="4"/>
      <c r="B63" s="47"/>
      <c r="C63" s="47"/>
      <c r="D63" s="47"/>
      <c r="E63" s="47"/>
      <c r="F63" s="47"/>
      <c r="G63" s="47"/>
      <c r="H63" s="94"/>
      <c r="I63" s="47"/>
      <c r="J63" s="47"/>
      <c r="K63" s="4"/>
      <c r="L63" s="94"/>
      <c r="M63" s="4"/>
      <c r="N63" s="4"/>
      <c r="O63" s="4"/>
      <c r="P63" s="4"/>
      <c r="Q63" s="4"/>
      <c r="R63" s="279" t="s">
        <v>174</v>
      </c>
      <c r="S63" s="280"/>
      <c r="T63" s="280"/>
      <c r="U63" s="280"/>
      <c r="V63" s="280"/>
      <c r="W63" s="281"/>
      <c r="X63" s="282" t="s">
        <v>192</v>
      </c>
      <c r="Y63" s="283"/>
      <c r="Z63" s="283"/>
      <c r="AA63" s="283"/>
      <c r="AB63" s="283"/>
      <c r="AC63" s="283"/>
      <c r="AD63" s="283"/>
      <c r="AE63" s="10" t="s">
        <v>194</v>
      </c>
      <c r="AG63" s="353"/>
      <c r="AH63" s="353"/>
      <c r="AI63" s="353"/>
    </row>
    <row r="64" spans="1:49" ht="12.75" customHeight="1" x14ac:dyDescent="0.2">
      <c r="AG64" s="353"/>
      <c r="AH64" s="353"/>
      <c r="AI64" s="353"/>
    </row>
    <row r="65" spans="1:49" ht="12.75" customHeight="1" x14ac:dyDescent="0.2">
      <c r="A65" s="4" t="s">
        <v>1216</v>
      </c>
      <c r="B65" s="4"/>
      <c r="C65" s="4"/>
      <c r="D65" s="4"/>
      <c r="E65" s="4"/>
      <c r="F65" s="4"/>
      <c r="G65" s="4"/>
      <c r="H65" s="4"/>
      <c r="I65" s="4"/>
      <c r="J65" s="4"/>
      <c r="K65" s="4"/>
      <c r="L65" s="4"/>
      <c r="M65" s="4"/>
      <c r="N65" s="4"/>
      <c r="O65" s="4"/>
      <c r="P65" s="4"/>
      <c r="Q65" s="4"/>
      <c r="R65" s="4"/>
      <c r="S65" s="4"/>
      <c r="T65" s="4"/>
      <c r="U65" s="4"/>
      <c r="V65" s="4"/>
      <c r="W65" s="4"/>
      <c r="X65" s="4"/>
      <c r="Y65" s="4"/>
      <c r="Z65" s="259"/>
      <c r="AA65" s="259"/>
      <c r="AB65" s="849" t="s">
        <v>729</v>
      </c>
      <c r="AC65" s="849"/>
      <c r="AD65" s="849"/>
      <c r="AE65" s="849"/>
      <c r="AK65" s="672"/>
      <c r="AL65" s="668"/>
      <c r="AM65" s="668"/>
      <c r="AN65" s="668"/>
      <c r="AO65" s="668"/>
      <c r="AP65" s="668"/>
      <c r="AQ65" s="668"/>
      <c r="AR65" s="668"/>
      <c r="AS65" s="668"/>
      <c r="AT65" s="668"/>
      <c r="AU65" s="668"/>
      <c r="AV65" s="668"/>
      <c r="AW65" s="668"/>
    </row>
    <row r="66" spans="1:49" ht="12.75" customHeight="1" x14ac:dyDescent="0.2">
      <c r="A66" s="4"/>
      <c r="B66" s="574" t="s">
        <v>175</v>
      </c>
      <c r="C66" s="574"/>
      <c r="D66" s="574"/>
      <c r="E66" s="574"/>
      <c r="F66" s="574"/>
      <c r="G66" s="574"/>
      <c r="H66" s="574"/>
      <c r="I66" s="574"/>
      <c r="J66" s="574"/>
      <c r="K66" s="574"/>
      <c r="L66" s="628" t="s">
        <v>176</v>
      </c>
      <c r="M66" s="629"/>
      <c r="N66" s="630"/>
      <c r="O66" s="628" t="s">
        <v>177</v>
      </c>
      <c r="P66" s="629"/>
      <c r="Q66" s="630"/>
      <c r="R66" s="628" t="s">
        <v>178</v>
      </c>
      <c r="S66" s="629"/>
      <c r="T66" s="630"/>
      <c r="U66" s="628" t="s">
        <v>179</v>
      </c>
      <c r="V66" s="629"/>
      <c r="W66" s="629"/>
      <c r="X66" s="629"/>
      <c r="Y66" s="629"/>
      <c r="Z66" s="629"/>
      <c r="AA66" s="629"/>
      <c r="AB66" s="629"/>
      <c r="AC66" s="629"/>
      <c r="AD66" s="629"/>
      <c r="AE66" s="630"/>
      <c r="AK66" s="668"/>
      <c r="AL66" s="668"/>
      <c r="AM66" s="668"/>
      <c r="AN66" s="668"/>
      <c r="AO66" s="668"/>
      <c r="AP66" s="668"/>
      <c r="AQ66" s="668"/>
      <c r="AR66" s="668"/>
      <c r="AS66" s="668"/>
      <c r="AT66" s="668"/>
      <c r="AU66" s="668"/>
      <c r="AV66" s="668"/>
      <c r="AW66" s="668"/>
    </row>
    <row r="67" spans="1:49" ht="12.75" customHeight="1" x14ac:dyDescent="0.2">
      <c r="A67" s="4"/>
      <c r="B67" s="911" t="s">
        <v>180</v>
      </c>
      <c r="C67" s="911"/>
      <c r="D67" s="911"/>
      <c r="E67" s="911"/>
      <c r="F67" s="911"/>
      <c r="G67" s="911"/>
      <c r="H67" s="911"/>
      <c r="I67" s="911"/>
      <c r="J67" s="911"/>
      <c r="K67" s="911"/>
      <c r="L67" s="581"/>
      <c r="M67" s="582"/>
      <c r="N67" s="642"/>
      <c r="O67" s="581"/>
      <c r="P67" s="582"/>
      <c r="Q67" s="642"/>
      <c r="R67" s="581"/>
      <c r="S67" s="582"/>
      <c r="T67" s="284" t="s">
        <v>16</v>
      </c>
      <c r="U67" s="285" t="s">
        <v>181</v>
      </c>
      <c r="V67" s="854"/>
      <c r="W67" s="854"/>
      <c r="X67" s="854"/>
      <c r="Y67" s="854"/>
      <c r="Z67" s="854"/>
      <c r="AA67" s="854"/>
      <c r="AB67" s="854"/>
      <c r="AC67" s="854"/>
      <c r="AD67" s="854"/>
      <c r="AE67" s="10" t="s">
        <v>182</v>
      </c>
      <c r="AG67" s="353"/>
      <c r="AH67" s="353"/>
      <c r="AI67" s="353"/>
    </row>
    <row r="68" spans="1:49" ht="12.75" customHeight="1" x14ac:dyDescent="0.2">
      <c r="A68" s="4"/>
      <c r="B68" s="911"/>
      <c r="C68" s="911"/>
      <c r="D68" s="911"/>
      <c r="E68" s="911"/>
      <c r="F68" s="911"/>
      <c r="G68" s="911"/>
      <c r="H68" s="911"/>
      <c r="I68" s="911"/>
      <c r="J68" s="911"/>
      <c r="K68" s="911"/>
      <c r="L68" s="581"/>
      <c r="M68" s="582"/>
      <c r="N68" s="642"/>
      <c r="O68" s="581"/>
      <c r="P68" s="582"/>
      <c r="Q68" s="642"/>
      <c r="R68" s="581"/>
      <c r="S68" s="582"/>
      <c r="T68" s="284" t="s">
        <v>16</v>
      </c>
      <c r="U68" s="285" t="s">
        <v>181</v>
      </c>
      <c r="V68" s="854"/>
      <c r="W68" s="854"/>
      <c r="X68" s="854"/>
      <c r="Y68" s="854"/>
      <c r="Z68" s="854"/>
      <c r="AA68" s="854"/>
      <c r="AB68" s="854"/>
      <c r="AC68" s="854"/>
      <c r="AD68" s="854"/>
      <c r="AE68" s="10" t="s">
        <v>182</v>
      </c>
      <c r="AG68" s="353"/>
      <c r="AH68" s="353"/>
      <c r="AI68" s="353"/>
    </row>
    <row r="69" spans="1:49" ht="12.75" customHeight="1" x14ac:dyDescent="0.2">
      <c r="A69" s="4"/>
      <c r="B69" s="911"/>
      <c r="C69" s="911"/>
      <c r="D69" s="911"/>
      <c r="E69" s="911"/>
      <c r="F69" s="911"/>
      <c r="G69" s="911"/>
      <c r="H69" s="911"/>
      <c r="I69" s="911"/>
      <c r="J69" s="911"/>
      <c r="K69" s="911"/>
      <c r="L69" s="581"/>
      <c r="M69" s="582"/>
      <c r="N69" s="642"/>
      <c r="O69" s="581"/>
      <c r="P69" s="582"/>
      <c r="Q69" s="642"/>
      <c r="R69" s="581"/>
      <c r="S69" s="582"/>
      <c r="T69" s="284" t="s">
        <v>16</v>
      </c>
      <c r="U69" s="285" t="s">
        <v>181</v>
      </c>
      <c r="V69" s="854"/>
      <c r="W69" s="854"/>
      <c r="X69" s="854"/>
      <c r="Y69" s="854"/>
      <c r="Z69" s="854"/>
      <c r="AA69" s="854"/>
      <c r="AB69" s="854"/>
      <c r="AC69" s="854"/>
      <c r="AD69" s="854"/>
      <c r="AE69" s="10" t="s">
        <v>182</v>
      </c>
      <c r="AG69" s="353"/>
      <c r="AH69" s="353"/>
      <c r="AI69" s="353"/>
    </row>
    <row r="70" spans="1:49" ht="12.75" customHeight="1" x14ac:dyDescent="0.2">
      <c r="A70" s="4"/>
      <c r="B70" s="911"/>
      <c r="C70" s="911"/>
      <c r="D70" s="911"/>
      <c r="E70" s="911"/>
      <c r="F70" s="911"/>
      <c r="G70" s="911"/>
      <c r="H70" s="911"/>
      <c r="I70" s="911"/>
      <c r="J70" s="911"/>
      <c r="K70" s="911"/>
      <c r="L70" s="581"/>
      <c r="M70" s="582"/>
      <c r="N70" s="642"/>
      <c r="O70" s="581"/>
      <c r="P70" s="582"/>
      <c r="Q70" s="642"/>
      <c r="R70" s="581"/>
      <c r="S70" s="582"/>
      <c r="T70" s="284" t="s">
        <v>16</v>
      </c>
      <c r="U70" s="285" t="s">
        <v>181</v>
      </c>
      <c r="V70" s="854"/>
      <c r="W70" s="854"/>
      <c r="X70" s="854"/>
      <c r="Y70" s="854"/>
      <c r="Z70" s="854"/>
      <c r="AA70" s="854"/>
      <c r="AB70" s="854"/>
      <c r="AC70" s="854"/>
      <c r="AD70" s="854"/>
      <c r="AE70" s="10" t="s">
        <v>182</v>
      </c>
      <c r="AG70" s="353"/>
      <c r="AH70" s="353"/>
      <c r="AI70" s="353"/>
    </row>
    <row r="71" spans="1:49" ht="12.75" customHeight="1" x14ac:dyDescent="0.2">
      <c r="A71" s="4"/>
      <c r="B71" s="911"/>
      <c r="C71" s="911"/>
      <c r="D71" s="911"/>
      <c r="E71" s="911"/>
      <c r="F71" s="911"/>
      <c r="G71" s="911"/>
      <c r="H71" s="911"/>
      <c r="I71" s="911"/>
      <c r="J71" s="911"/>
      <c r="K71" s="911"/>
      <c r="L71" s="581"/>
      <c r="M71" s="582"/>
      <c r="N71" s="642"/>
      <c r="O71" s="581"/>
      <c r="P71" s="582"/>
      <c r="Q71" s="642"/>
      <c r="R71" s="581"/>
      <c r="S71" s="582"/>
      <c r="T71" s="284" t="s">
        <v>16</v>
      </c>
      <c r="U71" s="285" t="s">
        <v>181</v>
      </c>
      <c r="V71" s="854"/>
      <c r="W71" s="854"/>
      <c r="X71" s="854"/>
      <c r="Y71" s="854"/>
      <c r="Z71" s="854"/>
      <c r="AA71" s="854"/>
      <c r="AB71" s="854"/>
      <c r="AC71" s="854"/>
      <c r="AD71" s="854"/>
      <c r="AE71" s="10" t="s">
        <v>182</v>
      </c>
      <c r="AG71" s="353"/>
      <c r="AH71" s="353"/>
      <c r="AI71" s="353"/>
    </row>
    <row r="72" spans="1:49" ht="12.75" customHeight="1" x14ac:dyDescent="0.2">
      <c r="A72" s="4"/>
      <c r="B72" s="913" t="s">
        <v>183</v>
      </c>
      <c r="C72" s="914"/>
      <c r="D72" s="914"/>
      <c r="E72" s="914"/>
      <c r="F72" s="917" t="s">
        <v>184</v>
      </c>
      <c r="G72" s="917"/>
      <c r="H72" s="917"/>
      <c r="I72" s="917"/>
      <c r="J72" s="917"/>
      <c r="K72" s="917"/>
      <c r="L72" s="581"/>
      <c r="M72" s="582"/>
      <c r="N72" s="642"/>
      <c r="O72" s="581"/>
      <c r="P72" s="582"/>
      <c r="Q72" s="642"/>
      <c r="R72" s="581"/>
      <c r="S72" s="582"/>
      <c r="T72" s="284" t="s">
        <v>16</v>
      </c>
      <c r="U72" s="285" t="s">
        <v>181</v>
      </c>
      <c r="V72" s="854"/>
      <c r="W72" s="854"/>
      <c r="X72" s="854"/>
      <c r="Y72" s="854"/>
      <c r="Z72" s="854"/>
      <c r="AA72" s="854"/>
      <c r="AB72" s="854"/>
      <c r="AC72" s="854"/>
      <c r="AD72" s="854"/>
      <c r="AE72" s="10" t="s">
        <v>182</v>
      </c>
      <c r="AG72" s="353"/>
      <c r="AH72" s="353"/>
      <c r="AI72" s="353"/>
    </row>
    <row r="73" spans="1:49" ht="12.75" customHeight="1" x14ac:dyDescent="0.2">
      <c r="A73" s="4"/>
      <c r="B73" s="915"/>
      <c r="C73" s="916"/>
      <c r="D73" s="916"/>
      <c r="E73" s="916"/>
      <c r="F73" s="917" t="s">
        <v>185</v>
      </c>
      <c r="G73" s="917"/>
      <c r="H73" s="917"/>
      <c r="I73" s="917"/>
      <c r="J73" s="917"/>
      <c r="K73" s="917"/>
      <c r="L73" s="581"/>
      <c r="M73" s="582"/>
      <c r="N73" s="642"/>
      <c r="O73" s="581"/>
      <c r="P73" s="582"/>
      <c r="Q73" s="642"/>
      <c r="R73" s="581"/>
      <c r="S73" s="582"/>
      <c r="T73" s="284" t="s">
        <v>16</v>
      </c>
      <c r="U73" s="285" t="s">
        <v>181</v>
      </c>
      <c r="V73" s="854"/>
      <c r="W73" s="854"/>
      <c r="X73" s="854"/>
      <c r="Y73" s="854"/>
      <c r="Z73" s="854"/>
      <c r="AA73" s="854"/>
      <c r="AB73" s="854"/>
      <c r="AC73" s="854"/>
      <c r="AD73" s="854"/>
      <c r="AE73" s="10" t="s">
        <v>182</v>
      </c>
      <c r="AG73" s="353"/>
      <c r="AH73" s="353"/>
      <c r="AI73" s="353"/>
    </row>
    <row r="74" spans="1:49" ht="12.75" customHeight="1" x14ac:dyDescent="0.2">
      <c r="A74" s="4"/>
      <c r="B74" s="148" t="s">
        <v>186</v>
      </c>
      <c r="C74" s="149"/>
      <c r="D74" s="149"/>
      <c r="E74" s="286" t="s">
        <v>11</v>
      </c>
      <c r="F74" s="918"/>
      <c r="G74" s="918"/>
      <c r="H74" s="918"/>
      <c r="I74" s="918"/>
      <c r="J74" s="918"/>
      <c r="K74" s="12" t="s">
        <v>8</v>
      </c>
      <c r="L74" s="581"/>
      <c r="M74" s="582"/>
      <c r="N74" s="642"/>
      <c r="O74" s="581"/>
      <c r="P74" s="582"/>
      <c r="Q74" s="642"/>
      <c r="R74" s="581"/>
      <c r="S74" s="582"/>
      <c r="T74" s="284" t="s">
        <v>16</v>
      </c>
      <c r="U74" s="285" t="s">
        <v>181</v>
      </c>
      <c r="V74" s="854"/>
      <c r="W74" s="854"/>
      <c r="X74" s="854"/>
      <c r="Y74" s="854"/>
      <c r="Z74" s="854"/>
      <c r="AA74" s="854"/>
      <c r="AB74" s="854"/>
      <c r="AC74" s="854"/>
      <c r="AD74" s="854"/>
      <c r="AE74" s="10" t="s">
        <v>182</v>
      </c>
      <c r="AG74" s="353"/>
      <c r="AH74" s="353"/>
      <c r="AI74" s="353"/>
    </row>
    <row r="75" spans="1:49" ht="12.75" customHeight="1" x14ac:dyDescent="0.2">
      <c r="A75" s="4"/>
      <c r="B75" s="287"/>
      <c r="C75" s="288"/>
      <c r="D75" s="288"/>
      <c r="E75" s="289" t="s">
        <v>11</v>
      </c>
      <c r="F75" s="912"/>
      <c r="G75" s="912"/>
      <c r="H75" s="912"/>
      <c r="I75" s="912"/>
      <c r="J75" s="912"/>
      <c r="K75" s="4" t="s">
        <v>8</v>
      </c>
      <c r="L75" s="581"/>
      <c r="M75" s="582"/>
      <c r="N75" s="642"/>
      <c r="O75" s="581"/>
      <c r="P75" s="582"/>
      <c r="Q75" s="642"/>
      <c r="R75" s="581"/>
      <c r="S75" s="582"/>
      <c r="T75" s="284" t="s">
        <v>16</v>
      </c>
      <c r="U75" s="285" t="s">
        <v>181</v>
      </c>
      <c r="V75" s="854"/>
      <c r="W75" s="854"/>
      <c r="X75" s="854"/>
      <c r="Y75" s="854"/>
      <c r="Z75" s="854"/>
      <c r="AA75" s="854"/>
      <c r="AB75" s="854"/>
      <c r="AC75" s="854"/>
      <c r="AD75" s="854"/>
      <c r="AE75" s="10" t="s">
        <v>182</v>
      </c>
      <c r="AG75" s="353"/>
      <c r="AH75" s="353"/>
      <c r="AI75" s="353"/>
    </row>
    <row r="76" spans="1:49" ht="12.75" customHeight="1" x14ac:dyDescent="0.2">
      <c r="A76" s="4"/>
      <c r="B76" s="287"/>
      <c r="C76" s="288"/>
      <c r="D76" s="288"/>
      <c r="E76" s="289" t="s">
        <v>11</v>
      </c>
      <c r="F76" s="912"/>
      <c r="G76" s="912"/>
      <c r="H76" s="912"/>
      <c r="I76" s="912"/>
      <c r="J76" s="912"/>
      <c r="K76" s="4" t="s">
        <v>8</v>
      </c>
      <c r="L76" s="581"/>
      <c r="M76" s="582"/>
      <c r="N76" s="642"/>
      <c r="O76" s="581"/>
      <c r="P76" s="582"/>
      <c r="Q76" s="642"/>
      <c r="R76" s="581"/>
      <c r="S76" s="582"/>
      <c r="T76" s="284" t="s">
        <v>16</v>
      </c>
      <c r="U76" s="285" t="s">
        <v>181</v>
      </c>
      <c r="V76" s="854"/>
      <c r="W76" s="854"/>
      <c r="X76" s="854"/>
      <c r="Y76" s="854"/>
      <c r="Z76" s="854"/>
      <c r="AA76" s="854"/>
      <c r="AB76" s="854"/>
      <c r="AC76" s="854"/>
      <c r="AD76" s="854"/>
      <c r="AE76" s="10" t="s">
        <v>182</v>
      </c>
      <c r="AG76" s="353"/>
      <c r="AH76" s="353"/>
      <c r="AI76" s="353"/>
    </row>
    <row r="77" spans="1:49" ht="12.75" customHeight="1" x14ac:dyDescent="0.2">
      <c r="A77" s="4"/>
      <c r="B77" s="287"/>
      <c r="C77" s="288"/>
      <c r="D77" s="288"/>
      <c r="E77" s="289" t="s">
        <v>11</v>
      </c>
      <c r="F77" s="912"/>
      <c r="G77" s="912"/>
      <c r="H77" s="912"/>
      <c r="I77" s="912"/>
      <c r="J77" s="912"/>
      <c r="K77" s="4" t="s">
        <v>8</v>
      </c>
      <c r="L77" s="581"/>
      <c r="M77" s="582"/>
      <c r="N77" s="642"/>
      <c r="O77" s="581"/>
      <c r="P77" s="582"/>
      <c r="Q77" s="642"/>
      <c r="R77" s="581"/>
      <c r="S77" s="582"/>
      <c r="T77" s="284" t="s">
        <v>16</v>
      </c>
      <c r="U77" s="285" t="s">
        <v>181</v>
      </c>
      <c r="V77" s="854"/>
      <c r="W77" s="854"/>
      <c r="X77" s="854"/>
      <c r="Y77" s="854"/>
      <c r="Z77" s="854"/>
      <c r="AA77" s="854"/>
      <c r="AB77" s="854"/>
      <c r="AC77" s="854"/>
      <c r="AD77" s="854"/>
      <c r="AE77" s="10" t="s">
        <v>182</v>
      </c>
      <c r="AG77" s="353"/>
      <c r="AH77" s="353"/>
      <c r="AI77" s="353"/>
    </row>
    <row r="78" spans="1:49" ht="12.75" customHeight="1" x14ac:dyDescent="0.2">
      <c r="A78" s="4"/>
      <c r="B78" s="290"/>
      <c r="C78" s="291"/>
      <c r="D78" s="291"/>
      <c r="E78" s="292" t="s">
        <v>11</v>
      </c>
      <c r="F78" s="621"/>
      <c r="G78" s="621"/>
      <c r="H78" s="621"/>
      <c r="I78" s="621"/>
      <c r="J78" s="621"/>
      <c r="K78" s="21" t="s">
        <v>8</v>
      </c>
      <c r="L78" s="581"/>
      <c r="M78" s="582"/>
      <c r="N78" s="642"/>
      <c r="O78" s="581"/>
      <c r="P78" s="582"/>
      <c r="Q78" s="642"/>
      <c r="R78" s="581"/>
      <c r="S78" s="582"/>
      <c r="T78" s="284" t="s">
        <v>16</v>
      </c>
      <c r="U78" s="285" t="s">
        <v>181</v>
      </c>
      <c r="V78" s="854"/>
      <c r="W78" s="854"/>
      <c r="X78" s="854"/>
      <c r="Y78" s="854"/>
      <c r="Z78" s="854"/>
      <c r="AA78" s="854"/>
      <c r="AB78" s="854"/>
      <c r="AC78" s="854"/>
      <c r="AD78" s="854"/>
      <c r="AE78" s="10" t="s">
        <v>182</v>
      </c>
      <c r="AG78" s="353"/>
      <c r="AH78" s="353"/>
      <c r="AI78" s="353"/>
    </row>
    <row r="79" spans="1:49" ht="12.75" customHeight="1" x14ac:dyDescent="0.2">
      <c r="AG79" s="353"/>
      <c r="AH79" s="353"/>
      <c r="AI79" s="353"/>
    </row>
    <row r="80" spans="1:49" s="226" customFormat="1" ht="9.75" customHeight="1" thickBot="1" x14ac:dyDescent="0.25">
      <c r="A80" s="224" t="s">
        <v>1181</v>
      </c>
      <c r="B80" s="224"/>
      <c r="C80" s="224"/>
      <c r="D80" s="224"/>
      <c r="E80" s="224"/>
      <c r="F80" s="224"/>
      <c r="G80" s="224"/>
      <c r="H80" s="224"/>
      <c r="I80" s="225"/>
      <c r="J80" s="225"/>
      <c r="K80" s="51"/>
      <c r="L80" s="51"/>
      <c r="M80" s="51"/>
      <c r="N80" s="51"/>
      <c r="O80" s="225"/>
      <c r="P80" s="225"/>
      <c r="Q80" s="225"/>
      <c r="R80" s="225"/>
      <c r="S80" s="51"/>
      <c r="T80" s="51"/>
      <c r="U80" s="224"/>
      <c r="V80" s="224"/>
      <c r="W80" s="224"/>
      <c r="X80" s="224"/>
      <c r="Y80" s="224"/>
      <c r="Z80" s="51"/>
      <c r="AA80" s="51"/>
      <c r="AB80" s="51"/>
      <c r="AC80" s="51"/>
      <c r="AD80" s="223"/>
      <c r="AE80" s="223"/>
      <c r="AG80" s="371"/>
      <c r="AH80" s="371"/>
      <c r="AI80" s="371"/>
    </row>
    <row r="81" spans="1:35" ht="9.75" customHeight="1" x14ac:dyDescent="0.2">
      <c r="A81" s="112"/>
      <c r="B81" s="844" t="s">
        <v>1105</v>
      </c>
      <c r="C81" s="845"/>
      <c r="D81" s="845"/>
      <c r="E81" s="845"/>
      <c r="F81" s="845"/>
      <c r="G81" s="845"/>
      <c r="H81" s="845"/>
      <c r="I81" s="845"/>
      <c r="J81" s="845"/>
      <c r="K81" s="845"/>
      <c r="L81" s="845"/>
      <c r="M81" s="845"/>
      <c r="N81" s="845"/>
      <c r="O81" s="845"/>
      <c r="P81" s="846" t="s">
        <v>1106</v>
      </c>
      <c r="Q81" s="845"/>
      <c r="R81" s="845"/>
      <c r="S81" s="845"/>
      <c r="T81" s="845"/>
      <c r="U81" s="847"/>
      <c r="V81" s="112"/>
      <c r="W81" s="112"/>
      <c r="X81" s="112"/>
      <c r="Y81" s="112"/>
      <c r="AG81" s="353"/>
      <c r="AH81" s="353"/>
      <c r="AI81" s="353"/>
    </row>
    <row r="82" spans="1:35" ht="9.75" customHeight="1" x14ac:dyDescent="0.2">
      <c r="A82" s="112"/>
      <c r="B82" s="836" t="s">
        <v>1182</v>
      </c>
      <c r="C82" s="837"/>
      <c r="D82" s="837"/>
      <c r="E82" s="837"/>
      <c r="F82" s="837"/>
      <c r="G82" s="837"/>
      <c r="H82" s="837"/>
      <c r="I82" s="837"/>
      <c r="J82" s="837"/>
      <c r="K82" s="837"/>
      <c r="L82" s="837"/>
      <c r="M82" s="837"/>
      <c r="N82" s="837"/>
      <c r="O82" s="837"/>
      <c r="P82" s="92" t="s">
        <v>68</v>
      </c>
      <c r="Q82" s="19" t="s">
        <v>1125</v>
      </c>
      <c r="R82" s="19"/>
      <c r="S82" s="293" t="s">
        <v>68</v>
      </c>
      <c r="T82" s="634" t="s">
        <v>1126</v>
      </c>
      <c r="U82" s="848"/>
      <c r="V82" s="112"/>
      <c r="W82" s="112"/>
      <c r="X82" s="112"/>
      <c r="Y82" s="112"/>
      <c r="AG82" s="353"/>
      <c r="AH82" s="353"/>
      <c r="AI82" s="353"/>
    </row>
    <row r="83" spans="1:35" ht="9.75" customHeight="1" x14ac:dyDescent="0.2">
      <c r="A83" s="112"/>
      <c r="B83" s="836" t="s">
        <v>1183</v>
      </c>
      <c r="C83" s="837"/>
      <c r="D83" s="837"/>
      <c r="E83" s="837"/>
      <c r="F83" s="837"/>
      <c r="G83" s="837"/>
      <c r="H83" s="837"/>
      <c r="I83" s="837"/>
      <c r="J83" s="837"/>
      <c r="K83" s="837"/>
      <c r="L83" s="837"/>
      <c r="M83" s="837"/>
      <c r="N83" s="837"/>
      <c r="O83" s="837"/>
      <c r="P83" s="294" t="s">
        <v>68</v>
      </c>
      <c r="Q83" s="7" t="s">
        <v>1125</v>
      </c>
      <c r="R83" s="7"/>
      <c r="S83" s="82" t="s">
        <v>68</v>
      </c>
      <c r="T83" s="838" t="s">
        <v>1126</v>
      </c>
      <c r="U83" s="839"/>
      <c r="V83" s="112"/>
      <c r="W83" s="112"/>
      <c r="X83" s="112"/>
      <c r="Y83" s="112"/>
      <c r="AG83" s="353"/>
      <c r="AH83" s="353"/>
      <c r="AI83" s="353"/>
    </row>
    <row r="84" spans="1:35" ht="9.75" customHeight="1" x14ac:dyDescent="0.2">
      <c r="A84" s="112"/>
      <c r="B84" s="836" t="s">
        <v>1184</v>
      </c>
      <c r="C84" s="837"/>
      <c r="D84" s="837"/>
      <c r="E84" s="837"/>
      <c r="F84" s="837"/>
      <c r="G84" s="837"/>
      <c r="H84" s="837"/>
      <c r="I84" s="837"/>
      <c r="J84" s="837"/>
      <c r="K84" s="837"/>
      <c r="L84" s="837"/>
      <c r="M84" s="837"/>
      <c r="N84" s="837"/>
      <c r="O84" s="837"/>
      <c r="P84" s="294" t="s">
        <v>68</v>
      </c>
      <c r="Q84" s="7" t="s">
        <v>1125</v>
      </c>
      <c r="R84" s="7"/>
      <c r="S84" s="82" t="s">
        <v>68</v>
      </c>
      <c r="T84" s="838" t="s">
        <v>1126</v>
      </c>
      <c r="U84" s="839"/>
      <c r="V84" s="112"/>
      <c r="W84" s="112"/>
      <c r="X84" s="112"/>
      <c r="Y84" s="112"/>
      <c r="AG84" s="353"/>
      <c r="AH84" s="353"/>
      <c r="AI84" s="353"/>
    </row>
    <row r="85" spans="1:35" ht="9.75" customHeight="1" x14ac:dyDescent="0.2">
      <c r="A85" s="112"/>
      <c r="B85" s="836" t="s">
        <v>1185</v>
      </c>
      <c r="C85" s="837"/>
      <c r="D85" s="837"/>
      <c r="E85" s="837"/>
      <c r="F85" s="837"/>
      <c r="G85" s="837"/>
      <c r="H85" s="837"/>
      <c r="I85" s="837"/>
      <c r="J85" s="837"/>
      <c r="K85" s="837"/>
      <c r="L85" s="837"/>
      <c r="M85" s="837"/>
      <c r="N85" s="837"/>
      <c r="O85" s="837"/>
      <c r="P85" s="294" t="s">
        <v>68</v>
      </c>
      <c r="Q85" s="7" t="s">
        <v>1125</v>
      </c>
      <c r="R85" s="7"/>
      <c r="S85" s="82" t="s">
        <v>68</v>
      </c>
      <c r="T85" s="838" t="s">
        <v>1126</v>
      </c>
      <c r="U85" s="839"/>
      <c r="V85" s="112"/>
      <c r="W85" s="112"/>
      <c r="X85" s="112"/>
      <c r="Y85" s="112"/>
      <c r="AG85" s="353"/>
      <c r="AH85" s="353"/>
      <c r="AI85" s="353"/>
    </row>
    <row r="86" spans="1:35" ht="9.75" customHeight="1" x14ac:dyDescent="0.2">
      <c r="A86" s="112"/>
      <c r="B86" s="836" t="s">
        <v>1186</v>
      </c>
      <c r="C86" s="837"/>
      <c r="D86" s="837"/>
      <c r="E86" s="837"/>
      <c r="F86" s="837"/>
      <c r="G86" s="837"/>
      <c r="H86" s="837"/>
      <c r="I86" s="837"/>
      <c r="J86" s="837"/>
      <c r="K86" s="837"/>
      <c r="L86" s="837"/>
      <c r="M86" s="837"/>
      <c r="N86" s="837"/>
      <c r="O86" s="837"/>
      <c r="P86" s="294" t="s">
        <v>68</v>
      </c>
      <c r="Q86" s="7" t="s">
        <v>1125</v>
      </c>
      <c r="R86" s="7"/>
      <c r="S86" s="82" t="s">
        <v>68</v>
      </c>
      <c r="T86" s="838" t="s">
        <v>1126</v>
      </c>
      <c r="U86" s="839"/>
      <c r="V86" s="112"/>
      <c r="W86" s="112"/>
      <c r="X86" s="112"/>
      <c r="Y86" s="112"/>
      <c r="AG86" s="353"/>
      <c r="AH86" s="353"/>
      <c r="AI86" s="353"/>
    </row>
    <row r="87" spans="1:35" ht="9.75" customHeight="1" x14ac:dyDescent="0.2">
      <c r="A87" s="112"/>
      <c r="B87" s="836" t="s">
        <v>1187</v>
      </c>
      <c r="C87" s="837"/>
      <c r="D87" s="837"/>
      <c r="E87" s="837"/>
      <c r="F87" s="837"/>
      <c r="G87" s="837"/>
      <c r="H87" s="837"/>
      <c r="I87" s="837"/>
      <c r="J87" s="837"/>
      <c r="K87" s="837"/>
      <c r="L87" s="837"/>
      <c r="M87" s="837"/>
      <c r="N87" s="837"/>
      <c r="O87" s="837"/>
      <c r="P87" s="294" t="s">
        <v>68</v>
      </c>
      <c r="Q87" s="7" t="s">
        <v>1125</v>
      </c>
      <c r="R87" s="7"/>
      <c r="S87" s="82" t="s">
        <v>68</v>
      </c>
      <c r="T87" s="838" t="s">
        <v>1126</v>
      </c>
      <c r="U87" s="839"/>
      <c r="V87" s="112"/>
      <c r="W87" s="112"/>
      <c r="X87" s="112"/>
      <c r="Y87" s="112"/>
      <c r="AG87" s="353"/>
      <c r="AH87" s="353"/>
      <c r="AI87" s="353"/>
    </row>
    <row r="88" spans="1:35" ht="9.75" customHeight="1" x14ac:dyDescent="0.2">
      <c r="A88" s="112"/>
      <c r="B88" s="836" t="s">
        <v>1188</v>
      </c>
      <c r="C88" s="837"/>
      <c r="D88" s="837"/>
      <c r="E88" s="837"/>
      <c r="F88" s="837"/>
      <c r="G88" s="837"/>
      <c r="H88" s="837"/>
      <c r="I88" s="837"/>
      <c r="J88" s="837"/>
      <c r="K88" s="837"/>
      <c r="L88" s="837"/>
      <c r="M88" s="837"/>
      <c r="N88" s="837"/>
      <c r="O88" s="837"/>
      <c r="P88" s="294" t="s">
        <v>68</v>
      </c>
      <c r="Q88" s="7" t="s">
        <v>1125</v>
      </c>
      <c r="R88" s="7"/>
      <c r="S88" s="82" t="s">
        <v>68</v>
      </c>
      <c r="T88" s="838" t="s">
        <v>1126</v>
      </c>
      <c r="U88" s="839"/>
      <c r="V88" s="112"/>
      <c r="W88" s="112"/>
      <c r="X88" s="112"/>
      <c r="Y88" s="112"/>
    </row>
    <row r="89" spans="1:35" ht="9.75" customHeight="1" x14ac:dyDescent="0.2">
      <c r="A89" s="112"/>
      <c r="B89" s="836" t="s">
        <v>1189</v>
      </c>
      <c r="C89" s="837"/>
      <c r="D89" s="837"/>
      <c r="E89" s="837"/>
      <c r="F89" s="837"/>
      <c r="G89" s="837"/>
      <c r="H89" s="837"/>
      <c r="I89" s="837"/>
      <c r="J89" s="837"/>
      <c r="K89" s="837"/>
      <c r="L89" s="837"/>
      <c r="M89" s="837"/>
      <c r="N89" s="837"/>
      <c r="O89" s="837"/>
      <c r="P89" s="294" t="s">
        <v>68</v>
      </c>
      <c r="Q89" s="7" t="s">
        <v>1125</v>
      </c>
      <c r="R89" s="7"/>
      <c r="S89" s="82" t="s">
        <v>68</v>
      </c>
      <c r="T89" s="838" t="s">
        <v>1126</v>
      </c>
      <c r="U89" s="839"/>
      <c r="V89" s="112"/>
      <c r="W89" s="112"/>
      <c r="X89" s="112"/>
      <c r="Y89" s="112"/>
    </row>
    <row r="90" spans="1:35" ht="9.75" customHeight="1" x14ac:dyDescent="0.2">
      <c r="A90" s="112"/>
      <c r="B90" s="836" t="s">
        <v>1190</v>
      </c>
      <c r="C90" s="837"/>
      <c r="D90" s="837"/>
      <c r="E90" s="837"/>
      <c r="F90" s="837"/>
      <c r="G90" s="837"/>
      <c r="H90" s="837"/>
      <c r="I90" s="837"/>
      <c r="J90" s="837"/>
      <c r="K90" s="837"/>
      <c r="L90" s="837"/>
      <c r="M90" s="837"/>
      <c r="N90" s="837"/>
      <c r="O90" s="837"/>
      <c r="P90" s="294" t="s">
        <v>68</v>
      </c>
      <c r="Q90" s="7" t="s">
        <v>1125</v>
      </c>
      <c r="R90" s="7"/>
      <c r="S90" s="82" t="s">
        <v>68</v>
      </c>
      <c r="T90" s="838" t="s">
        <v>1126</v>
      </c>
      <c r="U90" s="839"/>
      <c r="V90" s="112"/>
      <c r="W90" s="112"/>
      <c r="X90" s="112"/>
      <c r="Y90" s="112"/>
    </row>
    <row r="91" spans="1:35" ht="9.75" customHeight="1" x14ac:dyDescent="0.2">
      <c r="A91" s="112"/>
      <c r="B91" s="836" t="s">
        <v>1191</v>
      </c>
      <c r="C91" s="837"/>
      <c r="D91" s="837"/>
      <c r="E91" s="837"/>
      <c r="F91" s="837"/>
      <c r="G91" s="837"/>
      <c r="H91" s="837"/>
      <c r="I91" s="837"/>
      <c r="J91" s="837"/>
      <c r="K91" s="837"/>
      <c r="L91" s="837"/>
      <c r="M91" s="837"/>
      <c r="N91" s="837"/>
      <c r="O91" s="837"/>
      <c r="P91" s="294" t="s">
        <v>68</v>
      </c>
      <c r="Q91" s="7" t="s">
        <v>1125</v>
      </c>
      <c r="R91" s="7"/>
      <c r="S91" s="82" t="s">
        <v>68</v>
      </c>
      <c r="T91" s="838" t="s">
        <v>1126</v>
      </c>
      <c r="U91" s="839"/>
      <c r="V91" s="112"/>
      <c r="W91" s="112"/>
      <c r="X91" s="112"/>
      <c r="Y91" s="112"/>
    </row>
    <row r="92" spans="1:35" ht="9.75" customHeight="1" x14ac:dyDescent="0.2">
      <c r="A92" s="112"/>
      <c r="B92" s="836" t="s">
        <v>1192</v>
      </c>
      <c r="C92" s="837"/>
      <c r="D92" s="837"/>
      <c r="E92" s="837"/>
      <c r="F92" s="837"/>
      <c r="G92" s="837"/>
      <c r="H92" s="837"/>
      <c r="I92" s="837"/>
      <c r="J92" s="837"/>
      <c r="K92" s="837"/>
      <c r="L92" s="837"/>
      <c r="M92" s="837"/>
      <c r="N92" s="837"/>
      <c r="O92" s="837"/>
      <c r="P92" s="294" t="s">
        <v>68</v>
      </c>
      <c r="Q92" s="7" t="s">
        <v>1125</v>
      </c>
      <c r="R92" s="7"/>
      <c r="S92" s="82" t="s">
        <v>68</v>
      </c>
      <c r="T92" s="838" t="s">
        <v>1126</v>
      </c>
      <c r="U92" s="839"/>
      <c r="V92" s="112"/>
      <c r="W92" s="112"/>
      <c r="X92" s="112"/>
      <c r="Y92" s="112"/>
    </row>
    <row r="93" spans="1:35" ht="9.75" customHeight="1" thickBot="1" x14ac:dyDescent="0.25">
      <c r="A93" s="112"/>
      <c r="B93" s="840" t="s">
        <v>1193</v>
      </c>
      <c r="C93" s="841"/>
      <c r="D93" s="841"/>
      <c r="E93" s="841"/>
      <c r="F93" s="841"/>
      <c r="G93" s="841"/>
      <c r="H93" s="841"/>
      <c r="I93" s="841"/>
      <c r="J93" s="841"/>
      <c r="K93" s="841"/>
      <c r="L93" s="841"/>
      <c r="M93" s="841"/>
      <c r="N93" s="841"/>
      <c r="O93" s="841"/>
      <c r="P93" s="295" t="s">
        <v>68</v>
      </c>
      <c r="Q93" s="228" t="s">
        <v>1125</v>
      </c>
      <c r="R93" s="228"/>
      <c r="S93" s="296" t="s">
        <v>68</v>
      </c>
      <c r="T93" s="842" t="s">
        <v>1126</v>
      </c>
      <c r="U93" s="843"/>
      <c r="V93" s="112"/>
      <c r="W93" s="112"/>
      <c r="X93" s="112"/>
      <c r="Y93" s="112"/>
    </row>
  </sheetData>
  <mergeCells count="276">
    <mergeCell ref="AK15:AW15"/>
    <mergeCell ref="AK16:AW16"/>
    <mergeCell ref="AK34:AW35"/>
    <mergeCell ref="AK55:AW56"/>
    <mergeCell ref="AK65:AW66"/>
    <mergeCell ref="F78:J78"/>
    <mergeCell ref="L78:N78"/>
    <mergeCell ref="O78:Q78"/>
    <mergeCell ref="R78:S78"/>
    <mergeCell ref="V78:AD78"/>
    <mergeCell ref="F76:J76"/>
    <mergeCell ref="L76:N76"/>
    <mergeCell ref="O76:Q76"/>
    <mergeCell ref="R76:S76"/>
    <mergeCell ref="V76:AD76"/>
    <mergeCell ref="F77:J77"/>
    <mergeCell ref="L77:N77"/>
    <mergeCell ref="O77:Q77"/>
    <mergeCell ref="R77:S77"/>
    <mergeCell ref="V77:AD77"/>
    <mergeCell ref="F74:J74"/>
    <mergeCell ref="L74:N74"/>
    <mergeCell ref="O74:Q74"/>
    <mergeCell ref="R74:S74"/>
    <mergeCell ref="V74:AD74"/>
    <mergeCell ref="F75:J75"/>
    <mergeCell ref="L75:N75"/>
    <mergeCell ref="O75:Q75"/>
    <mergeCell ref="R75:S75"/>
    <mergeCell ref="V75:AD75"/>
    <mergeCell ref="B72:E73"/>
    <mergeCell ref="F72:K72"/>
    <mergeCell ref="L72:N72"/>
    <mergeCell ref="O72:Q72"/>
    <mergeCell ref="R72:S72"/>
    <mergeCell ref="V72:AD72"/>
    <mergeCell ref="F73:K73"/>
    <mergeCell ref="L73:N73"/>
    <mergeCell ref="O73:Q73"/>
    <mergeCell ref="R73:S73"/>
    <mergeCell ref="V73:AD73"/>
    <mergeCell ref="O69:Q69"/>
    <mergeCell ref="R69:S69"/>
    <mergeCell ref="V69:AD69"/>
    <mergeCell ref="L70:N70"/>
    <mergeCell ref="O70:Q70"/>
    <mergeCell ref="R70:S70"/>
    <mergeCell ref="V70:AD70"/>
    <mergeCell ref="B67:K71"/>
    <mergeCell ref="L67:N67"/>
    <mergeCell ref="O67:Q67"/>
    <mergeCell ref="R67:S67"/>
    <mergeCell ref="V67:AD67"/>
    <mergeCell ref="L68:N68"/>
    <mergeCell ref="O68:Q68"/>
    <mergeCell ref="R68:S68"/>
    <mergeCell ref="V68:AD68"/>
    <mergeCell ref="L69:N69"/>
    <mergeCell ref="L71:N71"/>
    <mergeCell ref="O71:Q71"/>
    <mergeCell ref="R71:S71"/>
    <mergeCell ref="V71:AD71"/>
    <mergeCell ref="B66:K66"/>
    <mergeCell ref="L66:N66"/>
    <mergeCell ref="O66:Q66"/>
    <mergeCell ref="R66:T66"/>
    <mergeCell ref="U66:AE66"/>
    <mergeCell ref="B60:G60"/>
    <mergeCell ref="I60:J60"/>
    <mergeCell ref="R60:W60"/>
    <mergeCell ref="B61:G61"/>
    <mergeCell ref="I61:J61"/>
    <mergeCell ref="B62:G62"/>
    <mergeCell ref="I62:J62"/>
    <mergeCell ref="AB65:AE65"/>
    <mergeCell ref="R61:W61"/>
    <mergeCell ref="Y60:Z60"/>
    <mergeCell ref="AC60:AD60"/>
    <mergeCell ref="B58:G58"/>
    <mergeCell ref="I58:J58"/>
    <mergeCell ref="R58:W58"/>
    <mergeCell ref="Y58:Z58"/>
    <mergeCell ref="AC58:AD58"/>
    <mergeCell ref="B59:G59"/>
    <mergeCell ref="I59:J59"/>
    <mergeCell ref="R59:W59"/>
    <mergeCell ref="Y59:Z59"/>
    <mergeCell ref="AC59:AD59"/>
    <mergeCell ref="S53:V53"/>
    <mergeCell ref="W53:X53"/>
    <mergeCell ref="Z55:AE55"/>
    <mergeCell ref="B57:G57"/>
    <mergeCell ref="H57:O57"/>
    <mergeCell ref="R57:W57"/>
    <mergeCell ref="X57:AE57"/>
    <mergeCell ref="S49:V49"/>
    <mergeCell ref="W49:X49"/>
    <mergeCell ref="I50:Q50"/>
    <mergeCell ref="S51:V51"/>
    <mergeCell ref="Y51:AB51"/>
    <mergeCell ref="S52:V52"/>
    <mergeCell ref="W52:X52"/>
    <mergeCell ref="B47:H47"/>
    <mergeCell ref="I47:Q47"/>
    <mergeCell ref="S48:V48"/>
    <mergeCell ref="I44:L44"/>
    <mergeCell ref="M44:N44"/>
    <mergeCell ref="U44:W44"/>
    <mergeCell ref="X44:Y44"/>
    <mergeCell ref="I45:L45"/>
    <mergeCell ref="M45:N45"/>
    <mergeCell ref="X45:Y45"/>
    <mergeCell ref="I38:L39"/>
    <mergeCell ref="M38:AE39"/>
    <mergeCell ref="I40:L41"/>
    <mergeCell ref="M40:AE41"/>
    <mergeCell ref="B43:H43"/>
    <mergeCell ref="I43:R43"/>
    <mergeCell ref="Z34:AE34"/>
    <mergeCell ref="B35:H35"/>
    <mergeCell ref="I35:J35"/>
    <mergeCell ref="N35:O35"/>
    <mergeCell ref="B37:H37"/>
    <mergeCell ref="I37:L37"/>
    <mergeCell ref="T37:W37"/>
    <mergeCell ref="X37:Y3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Q18:S18"/>
    <mergeCell ref="T18:U18"/>
    <mergeCell ref="W18:X18"/>
    <mergeCell ref="Z18:AA18"/>
    <mergeCell ref="AC18:AD18"/>
    <mergeCell ref="B17:I17"/>
    <mergeCell ref="J17:P17"/>
    <mergeCell ref="Q17:S17"/>
    <mergeCell ref="T17:U17"/>
    <mergeCell ref="W17:X17"/>
    <mergeCell ref="Z17:AA17"/>
    <mergeCell ref="B84:O84"/>
    <mergeCell ref="T84:U84"/>
    <mergeCell ref="B85:O85"/>
    <mergeCell ref="T85:U85"/>
    <mergeCell ref="Z2:AE2"/>
    <mergeCell ref="B3:J3"/>
    <mergeCell ref="R4:AC4"/>
    <mergeCell ref="N6:Q6"/>
    <mergeCell ref="R6:S6"/>
    <mergeCell ref="T6:U6"/>
    <mergeCell ref="W6:X6"/>
    <mergeCell ref="Z6:AA6"/>
    <mergeCell ref="O7:AA7"/>
    <mergeCell ref="B9:J9"/>
    <mergeCell ref="K11:AE13"/>
    <mergeCell ref="Z15:AE15"/>
    <mergeCell ref="B16:I16"/>
    <mergeCell ref="J16:P16"/>
    <mergeCell ref="Q16:S16"/>
    <mergeCell ref="T16:Y16"/>
    <mergeCell ref="Z16:AE16"/>
    <mergeCell ref="AC17:AD17"/>
    <mergeCell ref="B18:I18"/>
    <mergeCell ref="J18:P18"/>
    <mergeCell ref="B91:O91"/>
    <mergeCell ref="T91:U91"/>
    <mergeCell ref="B92:O92"/>
    <mergeCell ref="T92:U92"/>
    <mergeCell ref="B93:O93"/>
    <mergeCell ref="T93:U93"/>
    <mergeCell ref="AK3:AW3"/>
    <mergeCell ref="AK2:AW2"/>
    <mergeCell ref="B86:O86"/>
    <mergeCell ref="T86:U86"/>
    <mergeCell ref="B87:O87"/>
    <mergeCell ref="T87:U87"/>
    <mergeCell ref="B88:O88"/>
    <mergeCell ref="T88:U88"/>
    <mergeCell ref="B89:O89"/>
    <mergeCell ref="T89:U89"/>
    <mergeCell ref="B90:O90"/>
    <mergeCell ref="T90:U90"/>
    <mergeCell ref="B81:O81"/>
    <mergeCell ref="P81:U81"/>
    <mergeCell ref="B82:O82"/>
    <mergeCell ref="T82:U82"/>
    <mergeCell ref="B83:O83"/>
    <mergeCell ref="T83:U83"/>
  </mergeCells>
  <phoneticPr fontId="2"/>
  <dataValidations count="5">
    <dataValidation type="list" allowBlank="1" showInputMessage="1" showErrorMessage="1" sqref="K3:K7 P3 K9 P9 M37 Q37 X50:X51 R47:R48 R50:R51 X47:X48 H58:H63 L58:L63 Z62 AC62 AB58:AB61 X58:X61 P82:P93 S82:S93" xr:uid="{00000000-0002-0000-0800-000000000000}">
      <formula1>"□,■"</formula1>
    </dataValidation>
    <dataValidation type="list" allowBlank="1" showInputMessage="1" showErrorMessage="1" sqref="M46 W45:W46" xr:uid="{00000000-0002-0000-0800-000001000000}">
      <formula1>"昭和,平成"</formula1>
    </dataValidation>
    <dataValidation imeMode="halfAlpha" allowBlank="1" showInputMessage="1" showErrorMessage="1" sqref="T6:U6 W6:X6 Z6:AA6 L67:S78 W17:X31 Z17:AA31 AC17:AD31 I35:J35 N35:O35 Z37 AB37 AD37 O44:O45 Q44:Q45 S44:S45 Z44:Z45 AB44:AB45 AD44:AD45 Y49 AA49 AC49 AC52:AC53 AA52:AA53 Y52:Y53 Q17:U31" xr:uid="{00000000-0002-0000-0800-000002000000}"/>
    <dataValidation imeMode="hiragana" allowBlank="1" showInputMessage="1" showErrorMessage="1" sqref="F74:J78 V67:AD78 R4:AC4 M38:AE41 B17:P31 K11:AE13 O7:AA7 Y63:AD63" xr:uid="{00000000-0002-0000-0800-000003000000}"/>
    <dataValidation type="list" allowBlank="1" showInputMessage="1" showErrorMessage="1" sqref="R6:S6 X37:Y37 M44:N45 X44:Y45 W49:X49 W52:X53" xr:uid="{00000000-0002-0000-0800-000004000000}">
      <formula1>"令和,平成,昭和"</formula1>
    </dataValidation>
  </dataValidations>
  <pageMargins left="0.78740157480314965" right="0.78740157480314965" top="0.74803149606299213" bottom="0.74803149606299213" header="0.31496062992125984" footer="0.31496062992125984"/>
  <pageSetup paperSize="9" scale="95" orientation="portrait" blackAndWhite="1" r:id="rId1"/>
  <headerFooter>
    <oddHeader>&amp;L&amp;D</oddHeader>
    <oddFooter>&amp;C&amp;P / &amp;N ページ</oddFooter>
  </headerFooter>
  <rowBreaks count="1" manualBreakCount="1">
    <brk id="54" max="3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表紙</vt:lpstr>
      <vt:lpstr>建物・設備について</vt:lpstr>
      <vt:lpstr>建物・設備について (分園)</vt:lpstr>
      <vt:lpstr>園児の状況について</vt:lpstr>
      <vt:lpstr>園児の状況について (分園)</vt:lpstr>
      <vt:lpstr>公定価格単価について</vt:lpstr>
      <vt:lpstr>職員の処遇について4-1</vt:lpstr>
      <vt:lpstr>職員の処遇について4-1 (分園)</vt:lpstr>
      <vt:lpstr>職員の処遇について4-2</vt:lpstr>
      <vt:lpstr>職員の処遇について4-3</vt:lpstr>
      <vt:lpstr>職員の処遇について4-3 (分園)</vt:lpstr>
      <vt:lpstr>職員の処遇について4-4</vt:lpstr>
      <vt:lpstr>職員の処遇について4-4 (分園)</vt:lpstr>
      <vt:lpstr>会議・研修について</vt:lpstr>
      <vt:lpstr>保育の状況について3-1</vt:lpstr>
      <vt:lpstr>保育の状況について3-2</vt:lpstr>
      <vt:lpstr>保育の状況について3-3</vt:lpstr>
      <vt:lpstr>災害対策について</vt:lpstr>
      <vt:lpstr>食事提供について</vt:lpstr>
      <vt:lpstr>園児の状況について!Print_Area</vt:lpstr>
      <vt:lpstr>'園児の状況について (分園)'!Print_Area</vt:lpstr>
      <vt:lpstr>会議・研修について!Print_Area</vt:lpstr>
      <vt:lpstr>建物・設備について!Print_Area</vt:lpstr>
      <vt:lpstr>'建物・設備について (分園)'!Print_Area</vt:lpstr>
      <vt:lpstr>公定価格単価について!Print_Area</vt:lpstr>
      <vt:lpstr>災害対策について!Print_Area</vt:lpstr>
      <vt:lpstr>'職員の処遇について4-1'!Print_Area</vt:lpstr>
      <vt:lpstr>'職員の処遇について4-1 (分園)'!Print_Area</vt:lpstr>
      <vt:lpstr>'職員の処遇について4-2'!Print_Area</vt:lpstr>
      <vt:lpstr>'職員の処遇について4-3'!Print_Area</vt:lpstr>
      <vt:lpstr>'職員の処遇について4-3 (分園)'!Print_Area</vt:lpstr>
      <vt:lpstr>'職員の処遇について4-4'!Print_Area</vt:lpstr>
      <vt:lpstr>'職員の処遇について4-4 (分園)'!Print_Area</vt:lpstr>
      <vt:lpstr>食事提供について!Print_Area</vt:lpstr>
      <vt:lpstr>表紙!Print_Area</vt:lpstr>
      <vt:lpstr>'保育の状況について3-1'!Print_Area</vt:lpstr>
      <vt:lpstr>'保育の状況について3-2'!Print_Area</vt:lpstr>
      <vt:lpstr>'保育の状況について3-3'!Print_Area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2026-05-28T07:15:09Z</dcterms:created>
  <dcterms:modified xsi:type="dcterms:W3CDTF">2026-05-28T07:54:29Z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2026-05-27T06:42:00Z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be45273d-694e-437f-a98c-6e6425f1cd5d</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