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23040" windowHeight="8136"/>
  </bookViews>
  <sheets>
    <sheet name="老健"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2" l="1"/>
  <c r="C43" i="2"/>
  <c r="D42" i="2"/>
  <c r="C42" i="2"/>
  <c r="D41" i="2"/>
  <c r="C41" i="2"/>
  <c r="D40" i="2"/>
  <c r="C40" i="2"/>
  <c r="D39" i="2"/>
  <c r="C39" i="2"/>
  <c r="D38" i="2"/>
  <c r="C38" i="2"/>
  <c r="D37" i="2"/>
  <c r="C37" i="2"/>
  <c r="D36" i="2"/>
  <c r="C36" i="2"/>
  <c r="D35" i="2"/>
  <c r="C35" i="2"/>
  <c r="D34" i="2"/>
  <c r="C34" i="2"/>
  <c r="D33" i="2"/>
  <c r="C33" i="2"/>
  <c r="D32" i="2"/>
  <c r="C32" i="2"/>
  <c r="D31" i="2"/>
  <c r="C31" i="2"/>
  <c r="D30" i="2"/>
  <c r="C30" i="2"/>
  <c r="D29" i="2"/>
  <c r="C29" i="2"/>
  <c r="D28" i="2"/>
  <c r="C28" i="2"/>
  <c r="D27" i="2"/>
  <c r="C27" i="2"/>
  <c r="D26" i="2"/>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<sst xmlns="http://schemas.openxmlformats.org/spreadsheetml/2006/main" count="92" uniqueCount="43">
  <si>
    <t>介護老人保健施設　開設許可申請に必要な書類チェックリスト</t>
    <rPh sb="0" eb="2">
      <t>カイゴ</t>
    </rPh>
    <rPh sb="2" eb="4">
      <t>ロウジン</t>
    </rPh>
    <rPh sb="4" eb="6">
      <t>ホケン</t>
    </rPh>
    <rPh sb="6" eb="8">
      <t>シセツ</t>
    </rPh>
    <rPh sb="9" eb="11">
      <t>カイセツ</t>
    </rPh>
    <rPh sb="11" eb="13">
      <t>キョカ</t>
    </rPh>
    <rPh sb="13" eb="15">
      <t>シンセイ</t>
    </rPh>
    <rPh sb="16" eb="18">
      <t>ヒツヨウ</t>
    </rPh>
    <rPh sb="19" eb="21">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</si>
  <si>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</si>
  <si>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</si>
  <si>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</si>
  <si>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</si>
  <si>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</si>
  <si>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</si>
  <si>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</si>
  <si>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</si>
  <si>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※指定申請日から3か月以内のもの</t>
    <phoneticPr fontId="2"/>
  </si>
  <si>
    <t>代表者・管理者・計画作成担当者</t>
    <rPh sb="0" eb="2">
      <t>ダイヒョウ</t>
    </rPh>
    <rPh sb="2" eb="3">
      <t>シャ</t>
    </rPh>
    <rPh sb="4" eb="7">
      <t>カンリシャ</t>
    </rPh>
    <rPh sb="8" eb="10">
      <t>ケイカク</t>
    </rPh>
    <rPh sb="10" eb="12">
      <t>サクセイ</t>
    </rPh>
    <rPh sb="12" eb="15">
      <t>タントウシャ</t>
    </rPh>
    <phoneticPr fontId="2"/>
  </si>
  <si>
    <t>＜看護職員＞
・看護師、准看護師
＜栄養士＞
＜機能訓練指導員＞
・理学療法士、作業療法士、言語聴覚士、看護師、准看護師、柔道整復師等
＜介護支援専門員＞</t>
    <rPh sb="18" eb="21">
      <t>エイヨウシ</t>
    </rPh>
    <rPh sb="66" eb="67">
      <t>トウ</t>
    </rPh>
    <rPh sb="69" eb="76">
      <t>カイゴシエンセンモンイン</t>
    </rPh>
    <phoneticPr fontId="2"/>
  </si>
  <si>
    <t>自己所有地の場合は土地貸借契約書（写）は不要</t>
    <rPh sb="0" eb="2">
      <t>ジコ</t>
    </rPh>
    <rPh sb="2" eb="4">
      <t>ショユウ</t>
    </rPh>
    <rPh sb="4" eb="5">
      <t>チ</t>
    </rPh>
    <rPh sb="6" eb="8">
      <t>バアイ</t>
    </rPh>
    <rPh sb="9" eb="11">
      <t>トチ</t>
    </rPh>
    <rPh sb="11" eb="13">
      <t>タイシャク</t>
    </rPh>
    <rPh sb="13" eb="16">
      <t>ケイヤクショ</t>
    </rPh>
    <rPh sb="17" eb="18">
      <t>ウツ</t>
    </rPh>
    <rPh sb="20" eb="22">
      <t>フヨウ</t>
    </rPh>
    <phoneticPr fontId="2"/>
  </si>
  <si>
    <t>・配置図、立面図・断面図も提出してください。</t>
    <rPh sb="1" eb="3">
      <t>ハイチ</t>
    </rPh>
    <rPh sb="3" eb="4">
      <t>ズ</t>
    </rPh>
    <rPh sb="5" eb="8">
      <t>リツメンズ</t>
    </rPh>
    <rPh sb="9" eb="12">
      <t>ダンメンズ</t>
    </rPh>
    <rPh sb="13" eb="15">
      <t>テイシュツ</t>
    </rPh>
    <phoneticPr fontId="2"/>
  </si>
  <si>
    <t>※施設敷地、外観及び内装（上記平面図で示した設備・備品等）の配置状況がわかる写真</t>
    <rPh sb="1" eb="3">
      <t>シセツ</t>
    </rPh>
    <rPh sb="3" eb="5">
      <t>シキチ</t>
    </rPh>
    <rPh sb="6" eb="8">
      <t>ガイカン</t>
    </rPh>
    <rPh sb="8" eb="9">
      <t>オヨ</t>
    </rPh>
    <rPh sb="10" eb="12">
      <t>ナイソウ</t>
    </rPh>
    <rPh sb="13" eb="15">
      <t>ジョウキ</t>
    </rPh>
    <rPh sb="15" eb="18">
      <t>ヘイメンズ</t>
    </rPh>
    <rPh sb="19" eb="20">
      <t>シメ</t>
    </rPh>
    <rPh sb="22" eb="24">
      <t>セツビ</t>
    </rPh>
    <rPh sb="25" eb="27">
      <t>ビヒン</t>
    </rPh>
    <rPh sb="27" eb="28">
      <t>トウ</t>
    </rPh>
    <rPh sb="30" eb="32">
      <t>ハイチ</t>
    </rPh>
    <rPh sb="32" eb="34">
      <t>ジョウキョウ</t>
    </rPh>
    <rPh sb="38" eb="40">
      <t>シャシン</t>
    </rPh>
    <phoneticPr fontId="2"/>
  </si>
  <si>
    <t>※建物・設備・EV・ダムウェーター</t>
    <rPh sb="1" eb="3">
      <t>タテモノ</t>
    </rPh>
    <rPh sb="4" eb="6">
      <t>セツビ</t>
    </rPh>
    <phoneticPr fontId="2"/>
  </si>
  <si>
    <t>消防用設備等検査済証（写）及び防火対象物使用開始届（写）を提出すること。</t>
    <rPh sb="0" eb="3">
      <t>ショウボウヨウ</t>
    </rPh>
    <rPh sb="3" eb="5">
      <t>セツビ</t>
    </rPh>
    <rPh sb="5" eb="6">
      <t>トウ</t>
    </rPh>
    <rPh sb="6" eb="8">
      <t>ケンサ</t>
    </rPh>
    <rPh sb="8" eb="9">
      <t>ズミ</t>
    </rPh>
    <rPh sb="9" eb="10">
      <t>ショウ</t>
    </rPh>
    <rPh sb="11" eb="12">
      <t>ウツ</t>
    </rPh>
    <rPh sb="13" eb="14">
      <t>オヨ</t>
    </rPh>
    <rPh sb="15" eb="17">
      <t>ボウカ</t>
    </rPh>
    <rPh sb="17" eb="20">
      <t>タイショウブツ</t>
    </rPh>
    <rPh sb="20" eb="22">
      <t>シヨウ</t>
    </rPh>
    <rPh sb="22" eb="24">
      <t>カイシ</t>
    </rPh>
    <rPh sb="24" eb="25">
      <t>トド</t>
    </rPh>
    <rPh sb="26" eb="27">
      <t>ウツ</t>
    </rPh>
    <rPh sb="29" eb="31">
      <t>テイシュツ</t>
    </rPh>
    <phoneticPr fontId="2"/>
  </si>
  <si>
    <t>※事前協議時から修正がある場合のみ、修正のうえ提出すること</t>
    <phoneticPr fontId="2"/>
  </si>
  <si>
    <t>※居住費・食費計算書（例）を参考に作成</t>
    <rPh sb="1" eb="3">
      <t>キョジュウ</t>
    </rPh>
    <rPh sb="3" eb="4">
      <t>ヒ</t>
    </rPh>
    <rPh sb="5" eb="7">
      <t>ショクヒ</t>
    </rPh>
    <rPh sb="7" eb="10">
      <t>ケイサンショ</t>
    </rPh>
    <rPh sb="11" eb="12">
      <t>レイ</t>
    </rPh>
    <rPh sb="14" eb="16">
      <t>サンコウ</t>
    </rPh>
    <rPh sb="17" eb="19">
      <t>サクセイ</t>
    </rPh>
    <phoneticPr fontId="2"/>
  </si>
  <si>
    <t>協力病院、協力歯科医療機関との契約書（写し）</t>
    <rPh sb="0" eb="2">
      <t>キョウリョク</t>
    </rPh>
    <rPh sb="2" eb="4">
      <t>ビョウイン</t>
    </rPh>
    <rPh sb="5" eb="7">
      <t>キョウリョク</t>
    </rPh>
    <rPh sb="7" eb="9">
      <t>シカ</t>
    </rPh>
    <rPh sb="9" eb="11">
      <t>イリョウ</t>
    </rPh>
    <rPh sb="11" eb="13">
      <t>キカン</t>
    </rPh>
    <rPh sb="15" eb="18">
      <t>ケイヤクショ</t>
    </rPh>
    <rPh sb="19" eb="20">
      <t>ウツ</t>
    </rPh>
    <phoneticPr fontId="2"/>
  </si>
  <si>
    <t>給食を委託する場合にご提出ください。
※契約書の必須項目
・委託する業務の内容
・施設の利用者数に対して必要な職員を配置すること
・検便の実施責任とその費用負担はどちらか
・何らかの理由により業務遂行ができない場合の代行補償先
・給食会議の開催</t>
    <rPh sb="20" eb="23">
      <t>ケイヤクショ</t>
    </rPh>
    <rPh sb="24" eb="26">
      <t>ヒッス</t>
    </rPh>
    <rPh sb="26" eb="28">
      <t>コウモク</t>
    </rPh>
    <rPh sb="30" eb="32">
      <t>イタク</t>
    </rPh>
    <rPh sb="34" eb="36">
      <t>ギョウム</t>
    </rPh>
    <rPh sb="37" eb="39">
      <t>ナイヨウ</t>
    </rPh>
    <rPh sb="41" eb="43">
      <t>シセツ</t>
    </rPh>
    <rPh sb="44" eb="46">
      <t>リヨウ</t>
    </rPh>
    <rPh sb="46" eb="47">
      <t>シャ</t>
    </rPh>
    <rPh sb="47" eb="48">
      <t>スウ</t>
    </rPh>
    <rPh sb="49" eb="50">
      <t>タイ</t>
    </rPh>
    <rPh sb="52" eb="54">
      <t>ヒツヨウ</t>
    </rPh>
    <rPh sb="55" eb="57">
      <t>ショクイン</t>
    </rPh>
    <rPh sb="58" eb="60">
      <t>ハイチ</t>
    </rPh>
    <rPh sb="66" eb="68">
      <t>ケンベン</t>
    </rPh>
    <rPh sb="69" eb="71">
      <t>ジッシ</t>
    </rPh>
    <rPh sb="71" eb="73">
      <t>セキニン</t>
    </rPh>
    <rPh sb="76" eb="78">
      <t>ヒヨウ</t>
    </rPh>
    <rPh sb="78" eb="80">
      <t>フタン</t>
    </rPh>
    <rPh sb="87" eb="88">
      <t>ナン</t>
    </rPh>
    <rPh sb="91" eb="93">
      <t>リユウ</t>
    </rPh>
    <rPh sb="96" eb="98">
      <t>ギョウム</t>
    </rPh>
    <rPh sb="98" eb="100">
      <t>スイコウ</t>
    </rPh>
    <rPh sb="105" eb="107">
      <t>バアイ</t>
    </rPh>
    <rPh sb="108" eb="110">
      <t>ダイコウ</t>
    </rPh>
    <rPh sb="110" eb="112">
      <t>ホショウ</t>
    </rPh>
    <rPh sb="112" eb="113">
      <t>サキ</t>
    </rPh>
    <rPh sb="115" eb="117">
      <t>キュウショク</t>
    </rPh>
    <rPh sb="117" eb="119">
      <t>カイギ</t>
    </rPh>
    <rPh sb="120" eb="122">
      <t>カイサイ</t>
    </rPh>
    <phoneticPr fontId="2"/>
  </si>
  <si>
    <t>※通所リハビリテーションを行う場合</t>
    <rPh sb="1" eb="3">
      <t>ツウショ</t>
    </rPh>
    <rPh sb="13" eb="14">
      <t>オコナ</t>
    </rPh>
    <rPh sb="15" eb="17">
      <t>バアイ</t>
    </rPh>
    <phoneticPr fontId="2"/>
  </si>
  <si>
    <t>各種加算等の算定に必要な書類</t>
  </si>
  <si>
    <t>加算を算定する場合は、必要書類を提出してください。</t>
    <phoneticPr fontId="2"/>
  </si>
  <si>
    <t>このチェックリストです。
すべてのチェック欄を記入したうえで提出してください。</t>
    <rPh sb="21" eb="22">
      <t>ラン</t>
    </rPh>
    <rPh sb="23" eb="25">
      <t>キニュウ</t>
    </rPh>
    <rPh sb="30" eb="32">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</si>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</sst>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2" xfId="0" applyFont="1" applyBorder="1" applyAlignment="1">
      <alignment vertical="center" wrapText="1"/>
    </xf>
    <xf numFmtId="0" fontId="5" fillId="3" borderId="1" xfId="0" applyFont="1" applyFill="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56"/>
  <sheetViews>
    <sheetView tabSelected="1" view="pageBreakPreview" zoomScale="60" zoomScaleNormal="60" workbookViewId="0">
      <selection activeCell="D42" sqref="D42"/>
    </sheetView>
  </sheetViews>
  <sheetFormatPr defaultRowHeight="13.2"/>
  <cols>
    <col min="1" max="1" width="11" customWidth="1"/>
    <col min="2" max="2" width="10.5546875" style="14" bestFit="1" customWidth="1"/>
    <col min="3" max="4" width="48.33203125" style="14" customWidth="1"/>
    <col min="5" max="5" width="53.77734375" customWidth="1"/>
    <col min="6" max="6" width="12.88671875" customWidth="1"/>
  </cols>
  <sheetData>
    <row r="1" spans="1:5" ht="30" customHeight="1">
      <c r="A1" s="28" t="s">
        <v>0</v>
      </c>
      <c r="B1" s="28"/>
      <c r="C1" s="28"/>
      <c r="D1" s="28"/>
      <c r="E1" s="28"/>
    </row>
    <row r="2" spans="1:5" ht="30" customHeight="1">
      <c r="B2"/>
      <c r="C2"/>
      <c r="D2"/>
    </row>
    <row r="3" spans="1:5" ht="30" customHeight="1">
      <c r="A3" s="1" t="s">
        <v>1</v>
      </c>
      <c r="B3" s="2"/>
      <c r="C3" s="2"/>
      <c r="D3" s="2"/>
      <c r="E3" s="2"/>
    </row>
    <row r="4" spans="1:5" ht="40.049999999999997" customHeight="1">
      <c r="A4" s="3" t="s">
        <v>2</v>
      </c>
      <c r="B4" s="3" t="s">
        <v>3</v>
      </c>
      <c r="C4" s="3" t="s">
        <v>4</v>
      </c>
      <c r="D4" s="3" t="s">
        <v>5</v>
      </c>
      <c r="E4" s="4" t="s">
        <v>6</v>
      </c>
    </row>
    <row r="5" spans="1:5" ht="55.05" customHeight="1">
      <c r="A5" s="5" t="s">
        <v>7</v>
      </c>
      <c r="B5" s="6">
        <v>1001</v>
      </c>
      <c r="C5" s="7" t="str">
        <f>VLOOKUP(B5,'[4]様式一覧 (3)'!$C$2:$I$686,2,0)</f>
        <v>別紙様式第一号（一）</v>
      </c>
      <c r="D5" s="7" t="str">
        <f>VLOOKUP(B5,'[4]様式一覧 (3)'!$C$2:$I$686,3,0)</f>
        <v>指定（許可）申請書</v>
      </c>
      <c r="E5" s="8" t="s">
        <v>8</v>
      </c>
    </row>
    <row r="6" spans="1:5" ht="55.05" customHeight="1">
      <c r="A6" s="5" t="s">
        <v>7</v>
      </c>
      <c r="B6" s="6">
        <v>1027</v>
      </c>
      <c r="C6" s="7" t="str">
        <f>VLOOKUP(B6,'[4]様式一覧 (3)'!$C$2:$I$686,2,0)</f>
        <v>付表第一号（十六）</v>
      </c>
      <c r="D6" s="7" t="str">
        <f>VLOOKUP(B6,'[4]様式一覧 (3)'!$C$2:$I$686,3,0)</f>
        <v>介護老人保健施設の許可等に係る記載事項</v>
      </c>
      <c r="E6" s="8"/>
    </row>
    <row r="7" spans="1:5" ht="55.05" customHeight="1">
      <c r="A7" s="5" t="s">
        <v>7</v>
      </c>
      <c r="B7" s="6">
        <v>1018</v>
      </c>
      <c r="C7" s="7" t="str">
        <f>VLOOKUP(B7,'[4]様式一覧 (3)'!$C$2:$I$686,2,0)</f>
        <v>付表第一号（七）</v>
      </c>
      <c r="D7" s="7" t="str">
        <f>VLOOKUP(B7,'[4]様式一覧 (3)'!$C$2:$I$686,3,0)</f>
        <v>通所リハビリテーション・介護予防通所リハビリテーション事業所の指定等に係る記載事項</v>
      </c>
      <c r="E7" s="8"/>
    </row>
    <row r="8" spans="1:5" ht="55.05" customHeight="1">
      <c r="A8" s="5" t="s">
        <v>7</v>
      </c>
      <c r="B8" s="6">
        <v>1022</v>
      </c>
      <c r="C8" s="7" t="str">
        <f>VLOOKUP(B8,'[4]様式一覧 (3)'!$C$2:$I$686,2,0)</f>
        <v>付表第一号（十一）</v>
      </c>
      <c r="D8" s="7" t="str">
        <f>VLOOKUP(B8,'[4]様式一覧 (3)'!$C$2:$I$686,3,0)</f>
        <v>短期入所療養介護・介護予防短期入所療養介護事業所の指定等に係る記載事項</v>
      </c>
      <c r="E8" s="8"/>
    </row>
    <row r="9" spans="1:5" ht="55.05" customHeight="1">
      <c r="A9" s="5" t="s">
        <v>7</v>
      </c>
      <c r="B9" s="6">
        <v>8001</v>
      </c>
      <c r="C9" s="7" t="str">
        <f>VLOOKUP(B9,'[4]様式一覧 (3)'!$C$2:$I$686,2,0)</f>
        <v>その他添付書類</v>
      </c>
      <c r="D9" s="7" t="str">
        <f>VLOOKUP(B9,'[4]様式一覧 (3)'!$C$2:$I$686,3,0)</f>
        <v>法人登記事項証明書</v>
      </c>
      <c r="E9" s="8" t="s">
        <v>9</v>
      </c>
    </row>
    <row r="10" spans="1:5" ht="55.05" customHeight="1">
      <c r="A10" s="5" t="s">
        <v>7</v>
      </c>
      <c r="B10" s="6">
        <v>1044</v>
      </c>
      <c r="C10" s="7" t="str">
        <f>VLOOKUP(B10,'[4]様式一覧 (3)'!$C$2:$I$686,2,0)</f>
        <v>（標準様式６）</v>
      </c>
      <c r="D10" s="7" t="str">
        <f>VLOOKUP(B10,'[4]様式一覧 (3)'!$C$2:$I$686,3,0)</f>
        <v>誓約書</v>
      </c>
      <c r="E10" s="9"/>
    </row>
    <row r="11" spans="1:5" ht="55.05" customHeight="1">
      <c r="A11" s="5" t="s">
        <v>7</v>
      </c>
      <c r="B11" s="6">
        <v>8002</v>
      </c>
      <c r="C11" s="7" t="str">
        <f>VLOOKUP(B11,'[4]様式一覧 (3)'!$C$2:$I$686,2,0)</f>
        <v>その他添付書類</v>
      </c>
      <c r="D11" s="7" t="str">
        <f>VLOOKUP(B11,'[4]様式一覧 (3)'!$C$2:$I$686,3,0)</f>
        <v>組織体制図</v>
      </c>
      <c r="E11" s="9"/>
    </row>
    <row r="12" spans="1:5" ht="55.05" customHeight="1">
      <c r="A12" s="5" t="s">
        <v>7</v>
      </c>
      <c r="B12" s="6">
        <v>1037</v>
      </c>
      <c r="C12" s="7" t="str">
        <f>VLOOKUP(B12,'[4]様式一覧 (3)'!$C$2:$I$686,2,0)</f>
        <v>（標準様式1_09）</v>
      </c>
      <c r="D12" s="7" t="str">
        <f>VLOOKUP(B12,'[4]様式一覧 (3)'!$C$2:$I$686,3,0)</f>
        <v>従業者の勤務の体制及び勤務形態一覧表（介護老人保健施設、（介護予防）短期入所療養介護）</v>
      </c>
      <c r="E12" s="8"/>
    </row>
    <row r="13" spans="1:5" ht="55.05" customHeight="1">
      <c r="A13" s="5" t="s">
        <v>7</v>
      </c>
      <c r="B13" s="6">
        <v>7077</v>
      </c>
      <c r="C13" s="7" t="str">
        <f>VLOOKUP(B13,'[4]様式一覧 (3)'!$C$2:$I$686,2,0)</f>
        <v>豊中市が定める様式</v>
      </c>
      <c r="D13" s="7" t="str">
        <f>VLOOKUP(B13,'[4]様式一覧 (3)'!$C$2:$I$686,3,0)</f>
        <v>人員基準確認表</v>
      </c>
      <c r="E13" s="8"/>
    </row>
    <row r="14" spans="1:5" ht="55.05" customHeight="1">
      <c r="A14" s="5" t="s">
        <v>7</v>
      </c>
      <c r="B14" s="6">
        <v>1010</v>
      </c>
      <c r="C14" s="7" t="str">
        <f>VLOOKUP(B14,'[4]様式一覧 (3)'!$C$2:$I$686,2,0)</f>
        <v>別紙様式第一号（十）</v>
      </c>
      <c r="D14" s="7" t="str">
        <f>VLOOKUP(B14,'[4]様式一覧 (3)'!$C$2:$I$686,3,0)</f>
        <v>介護老人保健施設・介護医療院　管理者承認申請書</v>
      </c>
      <c r="E14" s="8"/>
    </row>
    <row r="15" spans="1:5" ht="55.05" customHeight="1">
      <c r="A15" s="5" t="s">
        <v>7</v>
      </c>
      <c r="B15" s="6">
        <v>7085</v>
      </c>
      <c r="C15" s="7" t="str">
        <f>VLOOKUP(B15,'[4]様式一覧 (3)'!$C$2:$I$686,2,0)</f>
        <v>豊中市が定める様式</v>
      </c>
      <c r="D15" s="7" t="str">
        <f>VLOOKUP(B15,'[4]様式一覧 (3)'!$C$2:$I$686,3,0)</f>
        <v>経歴書（参考様式2）</v>
      </c>
      <c r="E15" s="8" t="s">
        <v>10</v>
      </c>
    </row>
    <row r="16" spans="1:5" ht="55.05" customHeight="1">
      <c r="A16" s="5" t="s">
        <v>7</v>
      </c>
      <c r="B16" s="6">
        <v>8029</v>
      </c>
      <c r="C16" s="7" t="str">
        <f>VLOOKUP(B16,'[4]様式一覧 (3)'!$C$2:$I$686,2,0)</f>
        <v>その他添付書類</v>
      </c>
      <c r="D16" s="7" t="str">
        <f>VLOOKUP(B16,'[4]様式一覧 (3)'!$C$2:$I$686,3,0)</f>
        <v>管理者になろうとする者の住民票【原本】</v>
      </c>
      <c r="E16" s="8" t="s">
        <v>9</v>
      </c>
    </row>
    <row r="17" spans="1:5" ht="55.05" customHeight="1">
      <c r="A17" s="5" t="s">
        <v>7</v>
      </c>
      <c r="B17" s="6">
        <v>8052</v>
      </c>
      <c r="C17" s="7" t="str">
        <f>VLOOKUP(B17,'[4]様式一覧 (3)'!$C$2:$I$686,2,0)</f>
        <v>その他添付書類</v>
      </c>
      <c r="D17" s="7" t="str">
        <f>VLOOKUP(B17,'[4]様式一覧 (3)'!$C$2:$I$686,3,0)</f>
        <v>医師免許証の写し</v>
      </c>
      <c r="E17" s="8"/>
    </row>
    <row r="18" spans="1:5" ht="117" customHeight="1">
      <c r="A18" s="5" t="s">
        <v>7</v>
      </c>
      <c r="B18" s="6">
        <v>8008</v>
      </c>
      <c r="C18" s="7" t="str">
        <f>VLOOKUP(B18,'[4]様式一覧 (3)'!$C$2:$I$686,2,0)</f>
        <v>その他添付書類</v>
      </c>
      <c r="D18" s="7" t="str">
        <f>VLOOKUP(B18,'[4]様式一覧 (3)'!$C$2:$I$686,3,0)</f>
        <v>資格者証の写し</v>
      </c>
      <c r="E18" s="10" t="s">
        <v>11</v>
      </c>
    </row>
    <row r="19" spans="1:5" ht="55.05" customHeight="1">
      <c r="A19" s="5" t="s">
        <v>7</v>
      </c>
      <c r="B19" s="6">
        <v>1045</v>
      </c>
      <c r="C19" s="7" t="str">
        <f>VLOOKUP(B19,'[4]様式一覧 (3)'!$C$2:$I$686,2,0)</f>
        <v>（標準様式７）</v>
      </c>
      <c r="D19" s="7" t="str">
        <f>VLOOKUP(B19,'[4]様式一覧 (3)'!$C$2:$I$686,3,0)</f>
        <v>当該事業所に勤務する介護支援専門員一覧</v>
      </c>
      <c r="E19" s="8"/>
    </row>
    <row r="20" spans="1:5" ht="55.05" customHeight="1">
      <c r="A20" s="5" t="s">
        <v>7</v>
      </c>
      <c r="B20" s="6">
        <v>8063</v>
      </c>
      <c r="C20" s="7" t="str">
        <f>VLOOKUP(B20,'[4]様式一覧 (3)'!$C$2:$I$686,2,0)</f>
        <v>その他添付書類</v>
      </c>
      <c r="D20" s="7" t="str">
        <f>VLOOKUP(B20,'[4]様式一覧 (3)'!$C$2:$I$686,3,0)</f>
        <v>運営規程</v>
      </c>
      <c r="E20" s="10"/>
    </row>
    <row r="21" spans="1:5" ht="55.05" customHeight="1">
      <c r="A21" s="5" t="s">
        <v>7</v>
      </c>
      <c r="B21" s="6">
        <v>8014</v>
      </c>
      <c r="C21" s="7" t="str">
        <f>VLOOKUP(B21,'[4]様式一覧 (3)'!$C$2:$I$686,2,0)</f>
        <v>その他添付書類</v>
      </c>
      <c r="D21" s="7" t="str">
        <f>VLOOKUP(B21,'[4]様式一覧 (3)'!$C$2:$I$686,3,0)</f>
        <v>土地・建物の登記簿謄本（自己所有地の場合）</v>
      </c>
      <c r="E21" s="9" t="s">
        <v>12</v>
      </c>
    </row>
    <row r="22" spans="1:5" ht="55.05" customHeight="1">
      <c r="A22" s="5" t="s">
        <v>7</v>
      </c>
      <c r="B22" s="6">
        <v>1041</v>
      </c>
      <c r="C22" s="7" t="str">
        <f>VLOOKUP(B22,'[4]様式一覧 (3)'!$C$2:$I$686,2,0)</f>
        <v>（標準様式３）</v>
      </c>
      <c r="D22" s="7" t="str">
        <f>VLOOKUP(B22,'[4]様式一覧 (3)'!$C$2:$I$686,3,0)</f>
        <v>平面図</v>
      </c>
      <c r="E22" s="9" t="s">
        <v>13</v>
      </c>
    </row>
    <row r="23" spans="1:5" ht="55.05" customHeight="1">
      <c r="A23" s="5" t="s">
        <v>7</v>
      </c>
      <c r="B23" s="6">
        <v>8003</v>
      </c>
      <c r="C23" s="7" t="str">
        <f>VLOOKUP(B23,'[4]様式一覧 (3)'!$C$2:$I$686,2,0)</f>
        <v>その他添付書類</v>
      </c>
      <c r="D23" s="7" t="str">
        <f>VLOOKUP(B23,'[4]様式一覧 (3)'!$C$2:$I$686,3,0)</f>
        <v>写真（A4用紙に3～6枚程度ずつカラー印刷したもの）</v>
      </c>
      <c r="E23" s="10" t="s">
        <v>14</v>
      </c>
    </row>
    <row r="24" spans="1:5" ht="55.05" customHeight="1">
      <c r="A24" s="5" t="s">
        <v>7</v>
      </c>
      <c r="B24" s="6">
        <v>8009</v>
      </c>
      <c r="C24" s="7" t="str">
        <f>VLOOKUP(B24,'[4]様式一覧 (3)'!$C$2:$I$686,2,0)</f>
        <v>その他添付書類</v>
      </c>
      <c r="D24" s="7" t="str">
        <f>VLOOKUP(B24,'[4]様式一覧 (3)'!$C$2:$I$686,3,0)</f>
        <v>建物の検査済証もしくは用途変更確認済証の写し</v>
      </c>
      <c r="E24" s="11" t="s">
        <v>15</v>
      </c>
    </row>
    <row r="25" spans="1:5" ht="55.05" customHeight="1">
      <c r="A25" s="5" t="s">
        <v>7</v>
      </c>
      <c r="B25" s="6">
        <v>8010</v>
      </c>
      <c r="C25" s="7" t="str">
        <f>VLOOKUP(B25,'[4]様式一覧 (3)'!$C$2:$I$686,2,0)</f>
        <v>その他添付書類</v>
      </c>
      <c r="D25" s="7" t="str">
        <f>VLOOKUP(B25,'[4]様式一覧 (3)'!$C$2:$I$686,3,0)</f>
        <v>消防用設備等検査済証の写し
（又は防火対象物使用開始届の副本の１～２ページの写し）</v>
      </c>
      <c r="E25" s="10" t="s">
        <v>16</v>
      </c>
    </row>
    <row r="26" spans="1:5" ht="55.05" customHeight="1">
      <c r="A26" s="5" t="s">
        <v>7</v>
      </c>
      <c r="B26" s="6">
        <v>7086</v>
      </c>
      <c r="C26" s="7" t="str">
        <f>VLOOKUP(B26,'[4]様式一覧 (3)'!$C$2:$I$686,2,0)</f>
        <v>豊中市が定める様式</v>
      </c>
      <c r="D26" s="7" t="str">
        <f>VLOOKUP(B26,'[4]様式一覧 (3)'!$C$2:$I$686,3,0)</f>
        <v>事業計画書（参考資料3）</v>
      </c>
      <c r="E26" s="10" t="s">
        <v>17</v>
      </c>
    </row>
    <row r="27" spans="1:5" ht="55.05" customHeight="1">
      <c r="A27" s="5" t="s">
        <v>7</v>
      </c>
      <c r="B27" s="6">
        <v>8025</v>
      </c>
      <c r="C27" s="7" t="str">
        <f>VLOOKUP(B27,'[4]様式一覧 (3)'!$C$2:$I$686,2,0)</f>
        <v>その他添付書類</v>
      </c>
      <c r="D27" s="7" t="str">
        <f>VLOOKUP(B27,'[4]様式一覧 (3)'!$C$2:$I$686,3,0)</f>
        <v>併設する施設等の概要</v>
      </c>
      <c r="E27" s="12"/>
    </row>
    <row r="28" spans="1:5" ht="55.05" customHeight="1">
      <c r="A28" s="5" t="s">
        <v>7</v>
      </c>
      <c r="B28" s="6">
        <v>7058</v>
      </c>
      <c r="C28" s="7" t="str">
        <f>VLOOKUP(B28,'[4]様式一覧 (3)'!$C$2:$I$686,2,0)</f>
        <v>豊中市が定める様式</v>
      </c>
      <c r="D28" s="7" t="str">
        <f>VLOOKUP(B28,'[4]様式一覧 (3)'!$C$2:$I$686,3,0)</f>
        <v>共用部分における利用計画の概要（参考様式）</v>
      </c>
      <c r="E28" s="10"/>
    </row>
    <row r="29" spans="1:5" ht="55.05" customHeight="1">
      <c r="A29" s="5" t="s">
        <v>7</v>
      </c>
      <c r="B29" s="6">
        <v>7090</v>
      </c>
      <c r="C29" s="7" t="str">
        <f>VLOOKUP(B29,'[4]様式一覧 (3)'!$C$2:$I$686,2,0)</f>
        <v>豊中市が定める様式</v>
      </c>
      <c r="D29" s="7" t="str">
        <f>VLOOKUP(B29,'[4]様式一覧 (3)'!$C$2:$I$686,3,0)</f>
        <v>居住費・食費のチェックシート</v>
      </c>
      <c r="E29" s="13" t="s">
        <v>18</v>
      </c>
    </row>
    <row r="30" spans="1:5" ht="55.05" customHeight="1">
      <c r="A30" s="5" t="s">
        <v>7</v>
      </c>
      <c r="B30" s="6">
        <v>2035</v>
      </c>
      <c r="C30" s="7" t="str">
        <f>VLOOKUP(B30,'[4]様式一覧 (3)'!$C$2:$I$686,2,0)</f>
        <v>（標準様式５）</v>
      </c>
      <c r="D30" s="7" t="str">
        <f>VLOOKUP(B30,'[4]様式一覧 (3)'!$C$2:$I$686,3,0)</f>
        <v>利用者からの苦情を処理するために講ずる措置の概要</v>
      </c>
      <c r="E30" s="10"/>
    </row>
    <row r="31" spans="1:5" ht="55.05" customHeight="1">
      <c r="A31" s="5" t="s">
        <v>7</v>
      </c>
      <c r="B31" s="6">
        <v>8020</v>
      </c>
      <c r="C31" s="7" t="str">
        <f>VLOOKUP(B31,'[4]様式一覧 (3)'!$C$2:$I$686,2,0)</f>
        <v>その他添付書類</v>
      </c>
      <c r="D31" s="7" t="str">
        <f>VLOOKUP(B31,'[4]様式一覧 (3)'!$C$2:$I$686,3,0)</f>
        <v>介護老人福祉施設・介護老人保険施設・病院等との契約書の写し</v>
      </c>
      <c r="E31" s="10"/>
    </row>
    <row r="32" spans="1:5" ht="55.05" customHeight="1">
      <c r="A32" s="5" t="s">
        <v>7</v>
      </c>
      <c r="B32" s="6">
        <v>7091</v>
      </c>
      <c r="C32" s="7" t="str">
        <f>VLOOKUP(B32,'[4]様式一覧 (3)'!$C$2:$I$686,2,0)</f>
        <v>豊中市が定める様式</v>
      </c>
      <c r="D32" s="7" t="str">
        <f>VLOOKUP(B32,'[4]様式一覧 (3)'!$C$2:$I$686,3,0)</f>
        <v>協力病院の概要（参考様式－協力病院）</v>
      </c>
      <c r="E32" s="10"/>
    </row>
    <row r="33" spans="1:6" ht="55.05" customHeight="1">
      <c r="A33" s="5" t="s">
        <v>7</v>
      </c>
      <c r="B33" s="6">
        <v>8006</v>
      </c>
      <c r="C33" s="7" t="str">
        <f>VLOOKUP(B33,'[4]様式一覧 (3)'!$C$2:$I$686,2,0)</f>
        <v>その他添付書類</v>
      </c>
      <c r="D33" s="7" t="str">
        <f>VLOOKUP(B33,'[4]様式一覧 (3)'!$C$2:$I$686,3,0)</f>
        <v>協力医療機関との契約内容が分かる書類</v>
      </c>
      <c r="E33" s="10" t="s">
        <v>19</v>
      </c>
    </row>
    <row r="34" spans="1:6" ht="149.4" customHeight="1">
      <c r="A34" s="5" t="s">
        <v>7</v>
      </c>
      <c r="B34" s="6">
        <v>8011</v>
      </c>
      <c r="C34" s="7" t="str">
        <f>VLOOKUP(B34,'[4]様式一覧 (3)'!$C$2:$I$686,2,0)</f>
        <v>その他添付書類</v>
      </c>
      <c r="D34" s="7" t="str">
        <f>VLOOKUP(B34,'[4]様式一覧 (3)'!$C$2:$I$686,3,0)</f>
        <v>委託契約書の写し</v>
      </c>
      <c r="E34" s="13" t="s">
        <v>20</v>
      </c>
    </row>
    <row r="35" spans="1:6" ht="55.05" customHeight="1">
      <c r="A35" s="5" t="s">
        <v>7</v>
      </c>
      <c r="B35" s="6">
        <v>7054</v>
      </c>
      <c r="C35" s="7" t="str">
        <f>VLOOKUP(B35,'[4]様式一覧 (3)'!$C$2:$I$686,2,0)</f>
        <v>豊中市が定める様式</v>
      </c>
      <c r="D35" s="7" t="str">
        <f>VLOOKUP(B35,'[4]様式一覧 (3)'!$C$2:$I$686,3,0)</f>
        <v>通所リハビリテーション算定区分確認表（様式－算定区分（通リハ））</v>
      </c>
      <c r="E35" s="10" t="s">
        <v>21</v>
      </c>
    </row>
    <row r="36" spans="1:6" ht="55.05" customHeight="1">
      <c r="A36" s="5" t="s">
        <v>7</v>
      </c>
      <c r="B36" s="6">
        <v>5047</v>
      </c>
      <c r="C36" s="7" t="str">
        <f>VLOOKUP(B36,'[4]様式一覧 (3)'!$C$2:$I$686,2,0)</f>
        <v>（別紙２）</v>
      </c>
      <c r="D36" s="7" t="str">
        <f>VLOOKUP(B36,'[4]様式一覧 (3)'!$C$2:$I$686,3,0)</f>
        <v>介護給付費算定に係る体制等に関する届出書＜指定事業者用＞</v>
      </c>
      <c r="E36" s="10" t="s">
        <v>22</v>
      </c>
    </row>
    <row r="37" spans="1:6" ht="55.05" customHeight="1">
      <c r="A37" s="5" t="s">
        <v>7</v>
      </c>
      <c r="B37" s="6">
        <v>5015</v>
      </c>
      <c r="C37" s="7" t="str">
        <f>VLOOKUP(B37,'[4]様式一覧 (3)'!$C$2:$I$686,2,0)</f>
        <v>（別紙１－１－52）</v>
      </c>
      <c r="D37" s="7" t="str">
        <f>VLOOKUP(B37,'[4]様式一覧 (3)'!$C$2:$I$686,3,0)</f>
        <v>介護保健施設サービス</v>
      </c>
      <c r="E37" s="10" t="s">
        <v>23</v>
      </c>
    </row>
    <row r="38" spans="1:6" ht="55.05" customHeight="1">
      <c r="A38" s="5" t="s">
        <v>7</v>
      </c>
      <c r="B38" s="6">
        <v>5006</v>
      </c>
      <c r="C38" s="7" t="str">
        <f>VLOOKUP(B38,'[4]様式一覧 (3)'!$C$2:$I$686,2,0)</f>
        <v>（別紙１－１－16）</v>
      </c>
      <c r="D38" s="7" t="str">
        <f>VLOOKUP(B38,'[4]様式一覧 (3)'!$C$2:$I$686,3,0)</f>
        <v>介護給付費算定に係る体制等状況一覧表（通所リハビリテーション）</v>
      </c>
      <c r="E38" s="10" t="s">
        <v>23</v>
      </c>
    </row>
    <row r="39" spans="1:6" ht="55.05" customHeight="1">
      <c r="A39" s="5" t="s">
        <v>7</v>
      </c>
      <c r="B39" s="6">
        <v>5025</v>
      </c>
      <c r="C39" s="7" t="str">
        <f>VLOOKUP(B39,'[4]様式一覧 (3)'!$C$2:$I$686,2,0)</f>
        <v>（別紙１－２－66）</v>
      </c>
      <c r="D39" s="7" t="str">
        <f>VLOOKUP(B39,'[4]様式一覧 (3)'!$C$2:$I$686,3,0)</f>
        <v>介護給付費算定に係る体制等状況一覧表（介護予防通所リハビリテーション）</v>
      </c>
      <c r="E39" s="10" t="s">
        <v>23</v>
      </c>
    </row>
    <row r="40" spans="1:6" ht="55.05" customHeight="1">
      <c r="A40" s="5" t="s">
        <v>7</v>
      </c>
      <c r="B40" s="6">
        <v>5009</v>
      </c>
      <c r="C40" s="7" t="str">
        <f>VLOOKUP(B40,'[4]様式一覧 (3)'!$C$2:$I$686,2,0)</f>
        <v>（別紙１－１－22）</v>
      </c>
      <c r="D40" s="7" t="str">
        <f>VLOOKUP(B40,'[4]様式一覧 (3)'!$C$2:$I$686,3,0)</f>
        <v>介護給付費算定に係る体制等状況一覧表（短期入所療養介護）</v>
      </c>
      <c r="E40" s="10" t="s">
        <v>23</v>
      </c>
    </row>
    <row r="41" spans="1:6" ht="55.05" customHeight="1">
      <c r="A41" s="5" t="s">
        <v>7</v>
      </c>
      <c r="B41" s="6">
        <v>5017</v>
      </c>
      <c r="C41" s="7" t="str">
        <f>VLOOKUP(B41,'[4]様式一覧 (3)'!$C$2:$I$686,2,0)</f>
        <v>（別紙１－２－25）</v>
      </c>
      <c r="D41" s="7" t="str">
        <f>VLOOKUP(B41,'[4]様式一覧 (3)'!$C$2:$I$686,3,0)</f>
        <v>介護給付費算定に係る体制等状況一覧表（介護予防短期入所療養介護）</v>
      </c>
      <c r="E41" s="10" t="s">
        <v>23</v>
      </c>
    </row>
    <row r="42" spans="1:6" ht="55.05" customHeight="1">
      <c r="A42" s="5" t="s">
        <v>7</v>
      </c>
      <c r="B42" s="6">
        <v>7005</v>
      </c>
      <c r="C42" s="7" t="str">
        <f>VLOOKUP(B42,'[4]様式一覧 (3)'!$C$2:$I$686,2,0)</f>
        <v>豊中市が定める様式</v>
      </c>
      <c r="D42" s="7" t="str">
        <f>VLOOKUP(B42,'[4]様式一覧 (3)'!$C$2:$I$686,3,0)</f>
        <v>介護給付費算定に係る誓約書（様式-加算誓約（施設））</v>
      </c>
      <c r="E42" s="10" t="s">
        <v>23</v>
      </c>
    </row>
    <row r="43" spans="1:6" ht="55.05" customHeight="1">
      <c r="A43" s="5" t="s">
        <v>7</v>
      </c>
      <c r="B43" s="6">
        <v>8044</v>
      </c>
      <c r="C43" s="7" t="str">
        <f>VLOOKUP(B43,'[4]様式一覧 (3)'!$C$2:$I$686,2,0)</f>
        <v>その他添付書類</v>
      </c>
      <c r="D43" s="7" t="str">
        <f>VLOOKUP(B43,'[4]様式一覧 (3)'!$C$2:$I$686,3,0)</f>
        <v>申請に必要な書類チェックリスト</v>
      </c>
      <c r="E43" s="10" t="s">
        <v>24</v>
      </c>
    </row>
    <row r="44" spans="1:6" ht="36.6" customHeight="1"/>
    <row r="45" spans="1:6" ht="49.95" customHeight="1">
      <c r="A45" s="15" t="s">
        <v>25</v>
      </c>
      <c r="B45" s="2"/>
      <c r="C45" s="2"/>
      <c r="D45" s="2"/>
      <c r="E45" s="2"/>
    </row>
    <row r="46" spans="1:6" ht="49.95" customHeight="1">
      <c r="A46" s="16" t="s">
        <v>26</v>
      </c>
      <c r="B46" s="29" t="s">
        <v>27</v>
      </c>
      <c r="C46" s="30"/>
      <c r="D46" s="29" t="s">
        <v>28</v>
      </c>
      <c r="E46" s="30"/>
      <c r="F46" s="17"/>
    </row>
    <row r="47" spans="1:6" ht="49.95" customHeight="1">
      <c r="A47" s="18" t="s">
        <v>7</v>
      </c>
      <c r="B47" s="19" t="s">
        <v>29</v>
      </c>
      <c r="C47" s="20"/>
      <c r="D47" s="23" t="s">
        <v>30</v>
      </c>
      <c r="E47" s="24"/>
      <c r="F47" s="21"/>
    </row>
    <row r="48" spans="1:6" ht="49.95" customHeight="1">
      <c r="A48" s="18" t="s">
        <v>7</v>
      </c>
      <c r="B48" s="19" t="s">
        <v>31</v>
      </c>
      <c r="C48" s="20"/>
      <c r="D48" s="23" t="s">
        <v>32</v>
      </c>
      <c r="E48" s="24"/>
      <c r="F48" s="21"/>
    </row>
    <row r="49" spans="1:6" ht="49.95" customHeight="1">
      <c r="A49" s="18" t="s">
        <v>7</v>
      </c>
      <c r="B49" s="31" t="s">
        <v>33</v>
      </c>
      <c r="C49" s="32"/>
      <c r="D49" s="23" t="s">
        <v>34</v>
      </c>
      <c r="E49" s="24"/>
      <c r="F49" s="17"/>
    </row>
    <row r="50" spans="1:6" ht="49.95" customHeight="1">
      <c r="A50" s="18" t="s">
        <v>7</v>
      </c>
      <c r="B50" s="33"/>
      <c r="C50" s="34"/>
      <c r="D50" s="23" t="s">
        <v>35</v>
      </c>
      <c r="E50" s="24"/>
      <c r="F50" s="17"/>
    </row>
    <row r="51" spans="1:6" ht="49.95" customHeight="1">
      <c r="A51" s="18" t="s">
        <v>7</v>
      </c>
      <c r="B51" s="19" t="s">
        <v>36</v>
      </c>
      <c r="C51" s="20"/>
      <c r="D51" s="23" t="s">
        <v>37</v>
      </c>
      <c r="E51" s="24"/>
      <c r="F51" s="21"/>
    </row>
    <row r="54" spans="1:6" s="22" customFormat="1" ht="54" customHeight="1">
      <c r="A54" s="25" t="s">
        <v>38</v>
      </c>
      <c r="B54" s="25"/>
      <c r="C54" s="25"/>
      <c r="D54" s="26" t="s">
        <v>39</v>
      </c>
      <c r="E54" s="27"/>
    </row>
    <row r="55" spans="1:6" s="22" customFormat="1" ht="54" customHeight="1">
      <c r="A55" s="25" t="s">
        <v>40</v>
      </c>
      <c r="B55" s="25"/>
      <c r="C55" s="25"/>
      <c r="D55" s="26" t="s">
        <v>41</v>
      </c>
      <c r="E55" s="27"/>
    </row>
    <row r="56" spans="1:6" s="22" customFormat="1" ht="54" customHeight="1">
      <c r="A56" s="25" t="s">
        <v>42</v>
      </c>
      <c r="B56" s="25"/>
      <c r="C56" s="25"/>
      <c r="D56" s="25"/>
      <c r="E56" s="25"/>
    </row>
  </sheetData>
  <mergeCells count="14">
    <mergeCell ref="A56:E56"/>
    <mergeCell ref="A1:E1"/>
    <mergeCell ref="B46:C46"/>
    <mergeCell ref="D46:E46"/>
    <mergeCell ref="D47:E47"/>
    <mergeCell ref="D48:E48"/>
    <mergeCell ref="B49:C50"/>
    <mergeCell ref="D49:E49"/>
    <mergeCell ref="D50:E50"/>
    <mergeCell ref="D51:E51"/>
    <mergeCell ref="A54:C54"/>
    <mergeCell ref="D54:E54"/>
    <mergeCell ref="A55:C55"/>
    <mergeCell ref="D55:E55"/>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27" max="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B33:B43 B21:B28 B30:B31 B5:B19</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B20 B29 B32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老健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2024-10-30T06:59:50Z</dcterms:created>
  <dcterms:modified xsi:type="dcterms:W3CDTF">2024-10-30T07:02:47Z</dcterms:modified>
</cp:coreProperties>
</file>