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EC2FCD3D-9F5D-4C20-B290-426375B4535D}" xr6:coauthVersionLast="47" xr6:coauthVersionMax="47" xr10:uidLastSave="{00000000-0000-0000-0000-000000000000}"/>
  <bookViews>
    <workbookView xWindow="-110" yWindow="-110" windowWidth="25180" windowHeight="16140" activeTab="1" xr2:uid="{00000000-000D-0000-FFFF-FFFF00000000}"/>
  </bookViews>
  <sheets>
    <sheet name="請求書【宿泊＋デイ①】" sheetId="1" r:id="rId1"/>
    <sheet name="記入見本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2" l="1"/>
  <c r="I33" i="2"/>
  <c r="I32" i="2"/>
  <c r="I31" i="2"/>
  <c r="I30" i="2"/>
  <c r="I25" i="2"/>
  <c r="I24" i="2"/>
  <c r="I23" i="2"/>
  <c r="I22" i="2"/>
  <c r="I21" i="2"/>
  <c r="I20" i="2"/>
  <c r="I19" i="2"/>
  <c r="I18" i="2"/>
  <c r="I34" i="2" l="1"/>
  <c r="I26" i="2"/>
  <c r="H13" i="2" l="1"/>
  <c r="I36" i="1"/>
  <c r="I18" i="1" l="1"/>
  <c r="I33" i="1"/>
  <c r="I32" i="1"/>
  <c r="I31" i="1"/>
  <c r="I30" i="1"/>
  <c r="I25" i="1"/>
  <c r="I24" i="1"/>
  <c r="I23" i="1"/>
  <c r="I22" i="1"/>
  <c r="I21" i="1"/>
  <c r="I20" i="1"/>
  <c r="I19" i="1"/>
  <c r="I26" i="1" l="1"/>
  <c r="I34" i="1"/>
  <c r="H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CBE6FE35-6669-4245-8033-E6993DA055CD}">
      <text>
        <r>
          <rPr>
            <b/>
            <sz val="9"/>
            <color indexed="81"/>
            <rFont val="HG丸ｺﾞｼｯｸM-PRO"/>
            <family val="3"/>
            <charset val="128"/>
          </rPr>
          <t>請求日は
実施月の翌月1日以降の日付を記入</t>
        </r>
      </text>
    </comment>
    <comment ref="D7" authorId="0" shapeId="0" xr:uid="{1D1100D0-D6BF-4ABA-A5A2-4F63A7CE01FA}">
      <text>
        <r>
          <rPr>
            <b/>
            <sz val="9"/>
            <color indexed="81"/>
            <rFont val="HG丸ｺﾞｼｯｸM-PRO"/>
            <family val="3"/>
            <charset val="128"/>
          </rPr>
          <t>請求者は原則として契約書に記載の「受託者」と同一
（受託者と請求者が異なる場合は申出が必要）</t>
        </r>
      </text>
    </comment>
    <comment ref="F9" authorId="0" shapeId="0" xr:uid="{D7303009-1998-4C83-AB64-C86D490E9326}">
      <text>
        <r>
          <rPr>
            <b/>
            <sz val="9"/>
            <color indexed="81"/>
            <rFont val="HG丸ｺﾞｼｯｸM-PRO"/>
            <family val="3"/>
            <charset val="128"/>
          </rPr>
          <t>請求書の押印は不要
（受託者側で押印が必須であれば押印）</t>
        </r>
      </text>
    </comment>
    <comment ref="G11" authorId="0" shapeId="0" xr:uid="{776C6EE0-FA21-46FD-B97A-5F9234768F65}">
      <text>
        <r>
          <rPr>
            <b/>
            <sz val="9"/>
            <color indexed="81"/>
            <rFont val="HG丸ｺﾞｼｯｸM-PRO"/>
            <family val="3"/>
            <charset val="128"/>
          </rPr>
          <t>産後ケアの【実施月】を記入</t>
        </r>
      </text>
    </comment>
    <comment ref="H13" authorId="0" shapeId="0" xr:uid="{B24F6D1A-95A5-4C5C-A3D2-52D39D725D28}">
      <text>
        <r>
          <rPr>
            <b/>
            <sz val="9"/>
            <color indexed="81"/>
            <rFont val="HG丸ｺﾞｼｯｸM-PRO"/>
            <family val="3"/>
            <charset val="128"/>
          </rPr>
          <t>エクセルで請求書を作成する場合、合計金額は自動計算されるため記入不要</t>
        </r>
      </text>
    </comment>
    <comment ref="E18" authorId="0" shapeId="0" xr:uid="{B6D91B2C-AE07-46A1-B7D1-777770F2FE18}">
      <text>
        <r>
          <rPr>
            <b/>
            <sz val="9"/>
            <color indexed="81"/>
            <rFont val="HG丸ｺﾞｼｯｸM-PRO"/>
            <family val="3"/>
            <charset val="128"/>
          </rPr>
          <t>宿泊型は１行目で「１泊２日」の合計を、
２行目で３日目以降の追加日数の合計を計上</t>
        </r>
      </text>
    </comment>
    <comment ref="B44" authorId="0" shapeId="0" xr:uid="{78645BFD-8778-4A9A-80E1-067EF47AF11F}">
      <text>
        <r>
          <rPr>
            <b/>
            <sz val="9"/>
            <color indexed="81"/>
            <rFont val="HG丸ｺﾞｼｯｸM-PRO"/>
            <family val="3"/>
            <charset val="128"/>
          </rPr>
          <t>通帳等に記載のとおり正確に記入</t>
        </r>
      </text>
    </comment>
  </commentList>
</comments>
</file>

<file path=xl/sharedStrings.xml><?xml version="1.0" encoding="utf-8"?>
<sst xmlns="http://schemas.openxmlformats.org/spreadsheetml/2006/main" count="199" uniqueCount="63">
  <si>
    <t>名称</t>
    <rPh sb="0" eb="2">
      <t>メイショウ</t>
    </rPh>
    <phoneticPr fontId="4"/>
  </si>
  <si>
    <t>所在地</t>
    <rPh sb="0" eb="3">
      <t>ショザイチ</t>
    </rPh>
    <phoneticPr fontId="4"/>
  </si>
  <si>
    <t>請求金額</t>
    <rPh sb="0" eb="2">
      <t>セイキュウ</t>
    </rPh>
    <rPh sb="2" eb="4">
      <t>キンガク</t>
    </rPh>
    <phoneticPr fontId="4"/>
  </si>
  <si>
    <t>円</t>
    <rPh sb="0" eb="1">
      <t>エン</t>
    </rPh>
    <phoneticPr fontId="4"/>
  </si>
  <si>
    <t>泊×</t>
    <rPh sb="0" eb="1">
      <t>ハク</t>
    </rPh>
    <phoneticPr fontId="4"/>
  </si>
  <si>
    <t>円＝</t>
    <rPh sb="0" eb="1">
      <t>エン</t>
    </rPh>
    <phoneticPr fontId="4"/>
  </si>
  <si>
    <t>日×</t>
    <rPh sb="0" eb="1">
      <t>ニチ</t>
    </rPh>
    <phoneticPr fontId="4"/>
  </si>
  <si>
    <t>人×</t>
    <rPh sb="0" eb="1">
      <t>ニン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</si>
  <si>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</si>
  <si>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</si>
  <si>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フリガナ</t>
    <phoneticPr fontId="4"/>
  </si>
  <si>
    <t>豊　中　市　長　</t>
    <rPh sb="0" eb="1">
      <t>ユタカ</t>
    </rPh>
    <rPh sb="2" eb="3">
      <t>ナカ</t>
    </rPh>
    <rPh sb="4" eb="5">
      <t>シ</t>
    </rPh>
    <rPh sb="6" eb="7">
      <t>チョウ</t>
    </rPh>
    <phoneticPr fontId="4"/>
  </si>
  <si>
    <t>　　　年　　　月　　　日</t>
    <rPh sb="3" eb="4">
      <t>トシ</t>
    </rPh>
    <rPh sb="7" eb="8">
      <t>ガツ</t>
    </rPh>
    <rPh sb="11" eb="12">
      <t>ニチ</t>
    </rPh>
    <phoneticPr fontId="4"/>
  </si>
  <si>
    <t>内訳</t>
    <rPh sb="0" eb="2">
      <t>ウチワケ</t>
    </rPh>
    <phoneticPr fontId="3"/>
  </si>
  <si>
    <t>１．宿泊型</t>
    <rPh sb="2" eb="5">
      <t>シュクハクガタ</t>
    </rPh>
    <phoneticPr fontId="4"/>
  </si>
  <si>
    <t>２．デイサービス型①（10時～17時）</t>
    <rPh sb="8" eb="9">
      <t>カタ</t>
    </rPh>
    <rPh sb="13" eb="14">
      <t>ジ</t>
    </rPh>
    <rPh sb="17" eb="18">
      <t>ジ</t>
    </rPh>
    <phoneticPr fontId="4"/>
  </si>
  <si>
    <t>階層区分</t>
    <rPh sb="0" eb="2">
      <t>カイソウ</t>
    </rPh>
    <rPh sb="2" eb="4">
      <t>クブン</t>
    </rPh>
    <phoneticPr fontId="3"/>
  </si>
  <si>
    <t>金額算定</t>
    <rPh sb="0" eb="2">
      <t>キンガク</t>
    </rPh>
    <rPh sb="2" eb="4">
      <t>サンテイ</t>
    </rPh>
    <phoneticPr fontId="3"/>
  </si>
  <si>
    <t>小計</t>
    <rPh sb="0" eb="2">
      <t>ショウケイ</t>
    </rPh>
    <phoneticPr fontId="3"/>
  </si>
  <si>
    <t>口座名義</t>
    <rPh sb="0" eb="2">
      <t>コウザ</t>
    </rPh>
    <rPh sb="2" eb="4">
      <t>メイギ</t>
    </rPh>
    <phoneticPr fontId="4"/>
  </si>
  <si>
    <t>口座番号</t>
    <rPh sb="0" eb="2">
      <t>コウザ</t>
    </rPh>
    <rPh sb="2" eb="4">
      <t>バンゴウ</t>
    </rPh>
    <phoneticPr fontId="4"/>
  </si>
  <si>
    <t>当座</t>
    <rPh sb="0" eb="2">
      <t>トウザ</t>
    </rPh>
    <phoneticPr fontId="3"/>
  </si>
  <si>
    <t>□</t>
    <phoneticPr fontId="3"/>
  </si>
  <si>
    <t>普通</t>
    <rPh sb="0" eb="2">
      <t>フツウ</t>
    </rPh>
    <phoneticPr fontId="3"/>
  </si>
  <si>
    <t>口座種別（いずれかにチェック）</t>
    <rPh sb="0" eb="2">
      <t>コウザ</t>
    </rPh>
    <rPh sb="2" eb="4">
      <t>シュベツ</t>
    </rPh>
    <phoneticPr fontId="3"/>
  </si>
  <si>
    <t>記載理由（いずれかにチェック）</t>
    <rPh sb="0" eb="2">
      <t>キサイ</t>
    </rPh>
    <rPh sb="2" eb="4">
      <t>リユウ</t>
    </rPh>
    <phoneticPr fontId="3"/>
  </si>
  <si>
    <t>初回</t>
    <rPh sb="0" eb="2">
      <t>ショカイ</t>
    </rPh>
    <phoneticPr fontId="3"/>
  </si>
  <si>
    <t>銀行名・支店名</t>
    <rPh sb="0" eb="3">
      <t>ギンコウメイ</t>
    </rPh>
    <rPh sb="4" eb="7">
      <t>シテンメイ</t>
    </rPh>
    <phoneticPr fontId="3"/>
  </si>
  <si>
    <t>振込先変更</t>
    <rPh sb="0" eb="2">
      <t>フリコミ</t>
    </rPh>
    <rPh sb="2" eb="3">
      <t>サキ</t>
    </rPh>
    <rPh sb="3" eb="5">
      <t>ヘンコウ</t>
    </rPh>
    <phoneticPr fontId="3"/>
  </si>
  <si>
    <t>１．課税世帯（１泊２日）</t>
    <rPh sb="2" eb="4">
      <t>カゼイ</t>
    </rPh>
    <rPh sb="4" eb="6">
      <t>セタイ</t>
    </rPh>
    <rPh sb="8" eb="9">
      <t>ハク</t>
    </rPh>
    <rPh sb="10" eb="11">
      <t>ニチ</t>
    </rPh>
    <phoneticPr fontId="4"/>
  </si>
  <si>
    <t>１．課税世帯（日数追加）</t>
    <rPh sb="2" eb="4">
      <t>カゼイ</t>
    </rPh>
    <rPh sb="4" eb="6">
      <t>セタイ</t>
    </rPh>
    <rPh sb="7" eb="9">
      <t>ニッスウ</t>
    </rPh>
    <rPh sb="9" eb="11">
      <t>ツイカ</t>
    </rPh>
    <phoneticPr fontId="4"/>
  </si>
  <si>
    <t>１．課税世帯（多胎児加算・１泊２日）</t>
    <rPh sb="2" eb="4">
      <t>カゼイ</t>
    </rPh>
    <rPh sb="4" eb="6">
      <t>セタイ</t>
    </rPh>
    <rPh sb="7" eb="10">
      <t>タタイジ</t>
    </rPh>
    <rPh sb="10" eb="12">
      <t>カサン</t>
    </rPh>
    <rPh sb="14" eb="15">
      <t>ハク</t>
    </rPh>
    <rPh sb="16" eb="17">
      <t>ニチ</t>
    </rPh>
    <phoneticPr fontId="4"/>
  </si>
  <si>
    <t>１．課税世帯（多胎児加算・日数追加）</t>
    <rPh sb="2" eb="4">
      <t>カゼイ</t>
    </rPh>
    <rPh sb="4" eb="6">
      <t>セタイ</t>
    </rPh>
    <rPh sb="7" eb="10">
      <t>タタイジ</t>
    </rPh>
    <rPh sb="10" eb="12">
      <t>カサン</t>
    </rPh>
    <rPh sb="13" eb="15">
      <t>ニッスウ</t>
    </rPh>
    <rPh sb="15" eb="17">
      <t>ツイカ</t>
    </rPh>
    <phoneticPr fontId="4"/>
  </si>
  <si>
    <t>２．非課税・生活保護世帯（１泊２日）</t>
    <rPh sb="2" eb="5">
      <t>ヒカゼイ</t>
    </rPh>
    <rPh sb="6" eb="8">
      <t>セイカツ</t>
    </rPh>
    <rPh sb="8" eb="10">
      <t>ホゴ</t>
    </rPh>
    <rPh sb="10" eb="12">
      <t>セタイ</t>
    </rPh>
    <rPh sb="14" eb="15">
      <t>ハク</t>
    </rPh>
    <rPh sb="16" eb="17">
      <t>ニチ</t>
    </rPh>
    <phoneticPr fontId="4"/>
  </si>
  <si>
    <t>２．非課税・生活保護世帯（日数追加）</t>
    <rPh sb="2" eb="5">
      <t>ヒカゼイ</t>
    </rPh>
    <rPh sb="6" eb="8">
      <t>セイカツ</t>
    </rPh>
    <rPh sb="8" eb="10">
      <t>ホゴ</t>
    </rPh>
    <rPh sb="10" eb="12">
      <t>セタイ</t>
    </rPh>
    <rPh sb="13" eb="15">
      <t>ニッスウ</t>
    </rPh>
    <rPh sb="15" eb="17">
      <t>ツイカ</t>
    </rPh>
    <phoneticPr fontId="4"/>
  </si>
  <si>
    <t>２．非課税・生活保護世帯（多胎児加算）</t>
    <rPh sb="2" eb="5">
      <t>ヒカゼイ</t>
    </rPh>
    <rPh sb="6" eb="8">
      <t>セイカツ</t>
    </rPh>
    <rPh sb="8" eb="10">
      <t>ホゴ</t>
    </rPh>
    <rPh sb="10" eb="12">
      <t>セタイ</t>
    </rPh>
    <rPh sb="13" eb="16">
      <t>タタイジ</t>
    </rPh>
    <rPh sb="16" eb="18">
      <t>カサン</t>
    </rPh>
    <phoneticPr fontId="4"/>
  </si>
  <si>
    <t>２．非課税・生活保護世帯（多胎児加算・日数追加）</t>
    <rPh sb="2" eb="5">
      <t>ヒカゼイ</t>
    </rPh>
    <rPh sb="6" eb="8">
      <t>セイカツ</t>
    </rPh>
    <rPh sb="8" eb="10">
      <t>ホゴ</t>
    </rPh>
    <rPh sb="10" eb="12">
      <t>セタイ</t>
    </rPh>
    <rPh sb="13" eb="16">
      <t>タタイジ</t>
    </rPh>
    <rPh sb="16" eb="18">
      <t>カサン</t>
    </rPh>
    <rPh sb="19" eb="21">
      <t>ニッスウ</t>
    </rPh>
    <rPh sb="21" eb="23">
      <t>ツイカ</t>
    </rPh>
    <phoneticPr fontId="4"/>
  </si>
  <si>
    <t>１．課税世帯</t>
    <rPh sb="2" eb="4">
      <t>カゼイ</t>
    </rPh>
    <rPh sb="4" eb="6">
      <t>セタイ</t>
    </rPh>
    <phoneticPr fontId="4"/>
  </si>
  <si>
    <t>１．課税世帯（多胎児加算）</t>
    <rPh sb="2" eb="4">
      <t>カゼイ</t>
    </rPh>
    <rPh sb="4" eb="6">
      <t>セタイ</t>
    </rPh>
    <rPh sb="7" eb="10">
      <t>タタイジ</t>
    </rPh>
    <rPh sb="10" eb="12">
      <t>カサン</t>
    </rPh>
    <phoneticPr fontId="4"/>
  </si>
  <si>
    <t>２．非課税・生活保護世帯</t>
    <rPh sb="2" eb="5">
      <t>ヒカゼイ</t>
    </rPh>
    <rPh sb="6" eb="8">
      <t>セイカツ</t>
    </rPh>
    <rPh sb="8" eb="10">
      <t>ホゴ</t>
    </rPh>
    <rPh sb="10" eb="12">
      <t>セタイ</t>
    </rPh>
    <phoneticPr fontId="4"/>
  </si>
  <si>
    <t>３．産後ケア支援スタッフ加算</t>
    <rPh sb="2" eb="4">
      <t>サンゴ</t>
    </rPh>
    <rPh sb="6" eb="8">
      <t>シエン</t>
    </rPh>
    <rPh sb="12" eb="14">
      <t>カサン</t>
    </rPh>
    <phoneticPr fontId="4"/>
  </si>
  <si>
    <t>時間×</t>
    <rPh sb="0" eb="2">
      <t>ジカン</t>
    </rPh>
    <phoneticPr fontId="3"/>
  </si>
  <si>
    <t>別添４－１（宿泊・デイ①型用）</t>
    <rPh sb="0" eb="2">
      <t>ベッテン</t>
    </rPh>
    <rPh sb="6" eb="8">
      <t>シュクハク</t>
    </rPh>
    <rPh sb="12" eb="13">
      <t>ガタ</t>
    </rPh>
    <rPh sb="13" eb="14">
      <t>ヨウ</t>
    </rPh>
    <phoneticPr fontId="3"/>
  </si>
  <si>
    <t>年</t>
    <rPh sb="0" eb="1">
      <t>ネン</t>
    </rPh>
    <phoneticPr fontId="3"/>
  </si>
  <si>
    <t>月分</t>
    <rPh sb="0" eb="1">
      <t>ツキ</t>
    </rPh>
    <rPh sb="1" eb="2">
      <t>ブン</t>
    </rPh>
    <phoneticPr fontId="3"/>
  </si>
  <si>
    <t>の委託料として請求します。</t>
    <phoneticPr fontId="3"/>
  </si>
  <si>
    <t>　　豊中市産後ケア事業委託契約書に基づき、</t>
    <phoneticPr fontId="4"/>
  </si>
  <si>
    <t>豊中市産後ケア事業委託料　請求書</t>
    <rPh sb="0" eb="2">
      <t>トヨナカ</t>
    </rPh>
    <rPh sb="2" eb="3">
      <t>シ</t>
    </rPh>
    <rPh sb="3" eb="5">
      <t>サンゴ</t>
    </rPh>
    <rPh sb="7" eb="9">
      <t>ジギョウ</t>
    </rPh>
    <rPh sb="9" eb="10">
      <t>イ</t>
    </rPh>
    <rPh sb="10" eb="11">
      <t>コトヅケ</t>
    </rPh>
    <rPh sb="11" eb="12">
      <t>リョウ</t>
    </rPh>
    <rPh sb="13" eb="14">
      <t>ショウ</t>
    </rPh>
    <rPh sb="14" eb="15">
      <t>モトム</t>
    </rPh>
    <rPh sb="15" eb="16">
      <t>ショ</t>
    </rPh>
    <phoneticPr fontId="4"/>
  </si>
  <si>
    <t>産後ケア実施施設</t>
    <rPh sb="0" eb="2">
      <t>サンゴ</t>
    </rPh>
    <rPh sb="4" eb="6">
      <t>ジッシ</t>
    </rPh>
    <rPh sb="6" eb="8">
      <t>シセツ</t>
    </rPh>
    <phoneticPr fontId="3"/>
  </si>
  <si>
    <t>■振込先銀行名（正確に記入してください）　※初回請求時及び振込先変更の場合のみ要記載</t>
    <rPh sb="1" eb="4">
      <t>フリコミサキ</t>
    </rPh>
    <rPh sb="4" eb="7">
      <t>ギンコウメイ</t>
    </rPh>
    <rPh sb="8" eb="10">
      <t>セイカク</t>
    </rPh>
    <rPh sb="11" eb="13">
      <t>キニュウ</t>
    </rPh>
    <rPh sb="22" eb="24">
      <t>ショカイ</t>
    </rPh>
    <rPh sb="24" eb="26">
      <t>セイキュウ</t>
    </rPh>
    <rPh sb="26" eb="27">
      <t>ジ</t>
    </rPh>
    <rPh sb="27" eb="28">
      <t>オヨ</t>
    </rPh>
    <rPh sb="29" eb="31">
      <t>フリコミ</t>
    </rPh>
    <rPh sb="31" eb="32">
      <t>サキ</t>
    </rPh>
    <rPh sb="32" eb="34">
      <t>ヘンコウ</t>
    </rPh>
    <rPh sb="35" eb="37">
      <t>バアイ</t>
    </rPh>
    <rPh sb="39" eb="42">
      <t>ヨウキサイ</t>
    </rPh>
    <phoneticPr fontId="4"/>
  </si>
  <si>
    <t>記　入　見　本</t>
    <rPh sb="0" eb="1">
      <t>キ</t>
    </rPh>
    <rPh sb="2" eb="3">
      <t>イ</t>
    </rPh>
    <rPh sb="4" eb="5">
      <t>ミ</t>
    </rPh>
    <rPh sb="6" eb="7">
      <t>ホン</t>
    </rPh>
    <phoneticPr fontId="3"/>
  </si>
  <si>
    <t>医療法人●●会　●●クリニック</t>
    <rPh sb="0" eb="4">
      <t>イリョウホウジン</t>
    </rPh>
    <rPh sb="6" eb="7">
      <t>カイ</t>
    </rPh>
    <phoneticPr fontId="3"/>
  </si>
  <si>
    <t>豊中市岡上の町２－１－１５</t>
    <rPh sb="0" eb="3">
      <t>トヨナカシ</t>
    </rPh>
    <rPh sb="3" eb="4">
      <t>オカ</t>
    </rPh>
    <rPh sb="4" eb="5">
      <t>ウエ</t>
    </rPh>
    <rPh sb="6" eb="7">
      <t>マチ</t>
    </rPh>
    <phoneticPr fontId="3"/>
  </si>
  <si>
    <t>令和７</t>
    <rPh sb="0" eb="2">
      <t>レイワ</t>
    </rPh>
    <phoneticPr fontId="3"/>
  </si>
  <si>
    <t>●●クリニック</t>
    <phoneticPr fontId="3"/>
  </si>
  <si>
    <t>☑</t>
    <phoneticPr fontId="3"/>
  </si>
  <si>
    <t>■■■■</t>
    <phoneticPr fontId="3"/>
  </si>
  <si>
    <t>△△△</t>
    <phoneticPr fontId="3"/>
  </si>
  <si>
    <t>医療法人●●クリニック●●●●</t>
    <rPh sb="0" eb="4">
      <t>イリョウホウジン</t>
    </rPh>
    <phoneticPr fontId="3"/>
  </si>
  <si>
    <t>院長　　●●　●●</t>
    <rPh sb="0" eb="1">
      <t>イン</t>
    </rPh>
    <rPh sb="1" eb="2">
      <t>チョウ</t>
    </rPh>
    <phoneticPr fontId="3"/>
  </si>
  <si>
    <t>イリヨウホウジン●●クリニツクインチヨウ●●●●</t>
    <phoneticPr fontId="3"/>
  </si>
  <si>
    <t>代表者（職名・氏名）</t>
    <rPh sb="0" eb="3">
      <t>ダイヒョウシャ</t>
    </rPh>
    <rPh sb="4" eb="6">
      <t>ショクメイ</t>
    </rPh>
    <rPh sb="7" eb="9">
      <t>シメイ</t>
    </rPh>
    <phoneticPr fontId="4"/>
  </si>
  <si>
    <t>R7.04版</t>
    <rPh sb="5" eb="6">
      <t>バン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</si>
</sst>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0.5"/>
      <color theme="1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0.5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2"/>
      <color theme="1"/>
      <name val="HG丸ｺﾞｼｯｸM-PRO"/>
      <family val="3"/>
      <charset val="128"/>
    </font>
    <font>
      <b/>
      <sz val="9"/>
      <color indexed="8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3" fontId="2" fillId="0" borderId="2" xfId="0" applyNumberFormat="1" applyFont="1" applyBorder="1" applyAlignment="1" applyProtection="1">
      <alignment vertical="center"/>
      <protection locked="0"/>
    </xf>
    <xf numFmtId="176" fontId="2" fillId="0" borderId="2" xfId="1" applyNumberFormat="1" applyFont="1" applyBorder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176" fontId="2" fillId="0" borderId="1" xfId="1" applyNumberFormat="1" applyFont="1" applyBorder="1" applyProtection="1">
      <alignment vertical="center"/>
    </xf>
    <xf numFmtId="38" fontId="2" fillId="0" borderId="2" xfId="1" applyFont="1" applyBorder="1" applyAlignment="1" applyProtection="1">
      <alignment vertical="center"/>
      <protection locked="0"/>
    </xf>
    <xf numFmtId="176" fontId="2" fillId="0" borderId="2" xfId="1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38" fontId="2" fillId="0" borderId="0" xfId="1" applyFont="1" applyBorder="1" applyProtection="1">
      <alignment vertical="center"/>
      <protection locked="0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38" fontId="2" fillId="2" borderId="3" xfId="1" applyFont="1" applyFill="1" applyBorder="1" applyAlignment="1" applyProtection="1">
      <alignment vertical="center"/>
      <protection locked="0"/>
    </xf>
    <xf numFmtId="3" fontId="2" fillId="0" borderId="0" xfId="0" applyNumberFormat="1" applyFont="1" applyAlignment="1" applyProtection="1">
      <alignment vertical="center"/>
      <protection locked="0"/>
    </xf>
    <xf numFmtId="176" fontId="2" fillId="0" borderId="0" xfId="1" applyNumberFormat="1" applyFont="1" applyBorder="1" applyProtection="1">
      <alignment vertical="center"/>
    </xf>
    <xf numFmtId="0" fontId="6" fillId="0" borderId="0" xfId="0" applyFont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38" fontId="2" fillId="0" borderId="11" xfId="1" applyFont="1" applyBorder="1" applyAlignment="1" applyProtection="1">
      <alignment vertical="center"/>
      <protection locked="0"/>
    </xf>
    <xf numFmtId="0" fontId="2" fillId="2" borderId="16" xfId="0" applyFont="1" applyFill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  <protection locked="0"/>
    </xf>
    <xf numFmtId="0" fontId="2" fillId="2" borderId="14" xfId="0" applyFont="1" applyFill="1" applyBorder="1" applyAlignment="1" applyProtection="1">
      <alignment vertical="center"/>
      <protection locked="0"/>
    </xf>
    <xf numFmtId="0" fontId="6" fillId="2" borderId="3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vertical="center" wrapText="1"/>
      <protection locked="0"/>
    </xf>
    <xf numFmtId="0" fontId="6" fillId="0" borderId="4" xfId="0" applyFont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176" fontId="2" fillId="0" borderId="14" xfId="1" applyNumberFormat="1" applyFont="1" applyBorder="1" applyProtection="1">
      <alignment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vertical="center"/>
      <protection locked="0"/>
    </xf>
    <xf numFmtId="0" fontId="2" fillId="0" borderId="27" xfId="0" applyFont="1" applyBorder="1" applyAlignment="1" applyProtection="1">
      <alignment vertical="center"/>
      <protection locked="0"/>
    </xf>
    <xf numFmtId="3" fontId="2" fillId="0" borderId="27" xfId="0" applyNumberFormat="1" applyFont="1" applyBorder="1" applyAlignment="1" applyProtection="1">
      <alignment vertical="center"/>
      <protection locked="0"/>
    </xf>
    <xf numFmtId="176" fontId="2" fillId="0" borderId="27" xfId="1" applyNumberFormat="1" applyFont="1" applyBorder="1" applyProtection="1">
      <alignment vertical="center"/>
    </xf>
    <xf numFmtId="0" fontId="2" fillId="0" borderId="28" xfId="0" applyFon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3" fontId="13" fillId="0" borderId="2" xfId="0" applyNumberFormat="1" applyFont="1" applyBorder="1" applyAlignment="1" applyProtection="1">
      <alignment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vertical="center"/>
      <protection locked="0"/>
    </xf>
    <xf numFmtId="0" fontId="20" fillId="2" borderId="14" xfId="0" applyFont="1" applyFill="1" applyBorder="1" applyAlignment="1" applyProtection="1">
      <alignment vertical="center"/>
      <protection locked="0"/>
    </xf>
    <xf numFmtId="0" fontId="20" fillId="2" borderId="26" xfId="0" applyFont="1" applyFill="1" applyBorder="1" applyAlignment="1" applyProtection="1">
      <alignment vertical="center"/>
      <protection locked="0"/>
    </xf>
    <xf numFmtId="0" fontId="21" fillId="2" borderId="2" xfId="0" applyFont="1" applyFill="1" applyBorder="1" applyAlignment="1" applyProtection="1">
      <alignment vertical="center"/>
      <protection locked="0"/>
    </xf>
    <xf numFmtId="38" fontId="21" fillId="2" borderId="3" xfId="1" applyFont="1" applyFill="1" applyBorder="1" applyAlignment="1" applyProtection="1">
      <alignment vertical="center"/>
      <protection locked="0"/>
    </xf>
    <xf numFmtId="0" fontId="21" fillId="2" borderId="16" xfId="0" applyFont="1" applyFill="1" applyBorder="1" applyAlignment="1" applyProtection="1">
      <alignment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right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3" fontId="2" fillId="0" borderId="17" xfId="0" applyNumberFormat="1" applyFont="1" applyBorder="1" applyAlignment="1" applyProtection="1">
      <alignment horizontal="center" vertical="center"/>
      <protection locked="0"/>
    </xf>
    <xf numFmtId="3" fontId="2" fillId="0" borderId="25" xfId="0" applyNumberFormat="1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 shrinkToFit="1"/>
      <protection locked="0"/>
    </xf>
    <xf numFmtId="0" fontId="6" fillId="2" borderId="19" xfId="0" applyFont="1" applyFill="1" applyBorder="1" applyAlignment="1" applyProtection="1">
      <alignment horizontal="center" vertical="center" wrapText="1" shrinkToFit="1"/>
      <protection locked="0"/>
    </xf>
    <xf numFmtId="0" fontId="5" fillId="2" borderId="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8" fillId="0" borderId="13" xfId="0" applyFont="1" applyBorder="1" applyAlignment="1" applyProtection="1">
      <alignment horizontal="left" vertical="center"/>
      <protection locked="0"/>
    </xf>
    <xf numFmtId="0" fontId="8" fillId="0" borderId="14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58" fontId="14" fillId="2" borderId="1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176" fontId="10" fillId="0" borderId="31" xfId="0" applyNumberFormat="1" applyFont="1" applyBorder="1" applyAlignment="1">
      <alignment horizontal="right" vertical="center"/>
    </xf>
    <xf numFmtId="176" fontId="10" fillId="0" borderId="27" xfId="0" applyNumberFormat="1" applyFont="1" applyBorder="1" applyAlignment="1">
      <alignment horizontal="right" vertical="center"/>
    </xf>
    <xf numFmtId="0" fontId="18" fillId="2" borderId="6" xfId="0" applyFont="1" applyFill="1" applyBorder="1" applyAlignment="1" applyProtection="1">
      <alignment horizontal="center" vertical="center" wrapText="1" shrinkToFit="1"/>
      <protection locked="0"/>
    </xf>
    <xf numFmtId="0" fontId="18" fillId="2" borderId="19" xfId="0" applyFont="1" applyFill="1" applyBorder="1" applyAlignment="1" applyProtection="1">
      <alignment horizontal="center" vertical="center" wrapText="1" shrinkToFit="1"/>
      <protection locked="0"/>
    </xf>
    <xf numFmtId="0" fontId="20" fillId="2" borderId="14" xfId="0" applyFont="1" applyFill="1" applyBorder="1" applyAlignment="1" applyProtection="1">
      <alignment horizontal="center" vertical="center" wrapText="1"/>
      <protection locked="0"/>
    </xf>
    <xf numFmtId="0" fontId="20" fillId="2" borderId="18" xfId="0" applyFont="1" applyFill="1" applyBorder="1" applyAlignment="1" applyProtection="1">
      <alignment horizontal="center" vertical="center" wrapText="1"/>
      <protection locked="0"/>
    </xf>
    <xf numFmtId="0" fontId="15" fillId="3" borderId="26" xfId="0" applyFont="1" applyFill="1" applyBorder="1" applyAlignment="1">
      <alignment horizontal="center" vertical="center"/>
    </xf>
    <xf numFmtId="0" fontId="15" fillId="3" borderId="2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32" xfId="0" applyFont="1" applyFill="1" applyBorder="1" applyAlignment="1">
      <alignment horizontal="center" vertical="center"/>
    </xf>
    <xf numFmtId="0" fontId="20" fillId="2" borderId="3" xfId="0" applyFont="1" applyFill="1" applyBorder="1" applyAlignment="1" applyProtection="1">
      <alignment horizontal="center" vertical="center"/>
      <protection locked="0"/>
    </xf>
    <xf numFmtId="0" fontId="20" fillId="2" borderId="2" xfId="0" applyFont="1" applyFill="1" applyBorder="1" applyAlignment="1" applyProtection="1">
      <alignment horizontal="center" vertical="center"/>
      <protection locked="0"/>
    </xf>
    <xf numFmtId="0" fontId="22" fillId="2" borderId="6" xfId="0" applyFont="1" applyFill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58" fontId="17" fillId="2" borderId="1" xfId="0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"/>
  <sheetViews>
    <sheetView view="pageBreakPreview" zoomScale="60" zoomScaleNormal="100" workbookViewId="0">
      <selection activeCell="A13" sqref="A13:B13"/>
    </sheetView>
  </sheetViews>
  <sheetFormatPr defaultColWidth="8.83203125" defaultRowHeight="13" x14ac:dyDescent="0.55000000000000004"/>
  <cols>
    <col min="1" max="1" width="9.5" style="15" customWidth="1"/>
    <col min="2" max="3" width="8.83203125" style="15"/>
    <col min="4" max="4" width="9.1640625" style="15" customWidth="1"/>
    <col min="5" max="5" width="10.33203125" style="15" customWidth="1"/>
    <col min="6" max="6" width="6" style="15" customWidth="1"/>
    <col min="7" max="7" width="7.58203125" style="15" customWidth="1"/>
    <col min="8" max="8" width="4.5" style="15" customWidth="1"/>
    <col min="9" max="9" width="14.1640625" style="15" customWidth="1"/>
    <col min="10" max="10" width="6.1640625" style="15" customWidth="1"/>
    <col min="11" max="11" width="3.1640625" style="15" customWidth="1"/>
    <col min="12" max="16384" width="8.83203125" style="15"/>
  </cols>
  <sheetData>
    <row r="1" spans="1:12" x14ac:dyDescent="0.55000000000000004">
      <c r="A1" s="15" t="s">
        <v>42</v>
      </c>
      <c r="J1" s="55" t="s">
        <v>62</v>
      </c>
    </row>
    <row r="2" spans="1:12" ht="19.75" customHeight="1" x14ac:dyDescent="0.55000000000000004">
      <c r="A2" s="1"/>
      <c r="B2" s="1"/>
      <c r="C2" s="1"/>
      <c r="D2" s="1"/>
      <c r="E2" s="1"/>
      <c r="F2" s="1"/>
      <c r="G2" s="1"/>
      <c r="H2" s="86" t="s">
        <v>12</v>
      </c>
      <c r="I2" s="86"/>
      <c r="J2" s="86"/>
    </row>
    <row r="3" spans="1:12" ht="14" x14ac:dyDescent="0.55000000000000004">
      <c r="A3" s="87" t="s">
        <v>11</v>
      </c>
      <c r="B3" s="87"/>
      <c r="C3" s="87"/>
      <c r="D3" s="87"/>
      <c r="E3" s="87"/>
      <c r="F3" s="87"/>
      <c r="G3" s="87"/>
      <c r="H3" s="87"/>
      <c r="I3" s="87"/>
      <c r="J3" s="1"/>
    </row>
    <row r="4" spans="1:12" ht="9.6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9" x14ac:dyDescent="0.55000000000000004">
      <c r="A5" s="88" t="s">
        <v>47</v>
      </c>
      <c r="B5" s="88"/>
      <c r="C5" s="88"/>
      <c r="D5" s="88"/>
      <c r="E5" s="88"/>
      <c r="F5" s="88"/>
      <c r="G5" s="88"/>
      <c r="H5" s="88"/>
      <c r="I5" s="88"/>
      <c r="J5" s="88"/>
    </row>
    <row r="6" spans="1:12" ht="10.75" customHeight="1" x14ac:dyDescent="0.55000000000000004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2" ht="22" customHeight="1" x14ac:dyDescent="0.55000000000000004">
      <c r="A7" s="3"/>
      <c r="B7" s="3"/>
      <c r="C7" s="3"/>
      <c r="D7" s="93" t="s">
        <v>0</v>
      </c>
      <c r="E7" s="93"/>
      <c r="F7" s="91"/>
      <c r="G7" s="91"/>
      <c r="H7" s="91"/>
      <c r="I7" s="91"/>
      <c r="J7" s="91"/>
      <c r="L7" s="16"/>
    </row>
    <row r="8" spans="1:12" ht="26.5" customHeight="1" x14ac:dyDescent="0.55000000000000004">
      <c r="A8" s="3"/>
      <c r="B8" s="3"/>
      <c r="C8" s="3"/>
      <c r="D8" s="94" t="s">
        <v>1</v>
      </c>
      <c r="E8" s="94"/>
      <c r="F8" s="92"/>
      <c r="G8" s="92"/>
      <c r="H8" s="92"/>
      <c r="I8" s="92"/>
      <c r="J8" s="92"/>
    </row>
    <row r="9" spans="1:12" ht="23.4" customHeight="1" x14ac:dyDescent="0.55000000000000004">
      <c r="A9" s="3"/>
      <c r="B9" s="3"/>
      <c r="C9" s="3"/>
      <c r="D9" s="94" t="s">
        <v>61</v>
      </c>
      <c r="E9" s="94"/>
      <c r="F9" s="92"/>
      <c r="G9" s="92"/>
      <c r="H9" s="92"/>
      <c r="I9" s="92"/>
      <c r="J9" s="92"/>
    </row>
    <row r="10" spans="1:12" ht="17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75" customHeight="1" x14ac:dyDescent="0.55000000000000004">
      <c r="A11" s="1" t="s">
        <v>46</v>
      </c>
      <c r="C11" s="1"/>
      <c r="D11" s="1"/>
      <c r="E11" s="41"/>
      <c r="F11" s="1" t="s">
        <v>43</v>
      </c>
      <c r="G11" s="41"/>
      <c r="H11" s="1" t="s">
        <v>44</v>
      </c>
      <c r="I11" s="1" t="s">
        <v>45</v>
      </c>
      <c r="J11" s="1"/>
    </row>
    <row r="12" spans="1:12" ht="13.5" thickBot="1" x14ac:dyDescent="0.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ht="25" customHeight="1" thickBot="1" x14ac:dyDescent="0.6">
      <c r="A13" s="95" t="s">
        <v>48</v>
      </c>
      <c r="B13" s="96"/>
      <c r="C13" s="97"/>
      <c r="D13" s="98"/>
      <c r="E13" s="99"/>
      <c r="F13" s="100" t="s">
        <v>2</v>
      </c>
      <c r="G13" s="101"/>
      <c r="H13" s="102">
        <f>I26+I34+I36</f>
        <v>0</v>
      </c>
      <c r="I13" s="103"/>
      <c r="J13" s="43" t="s">
        <v>3</v>
      </c>
    </row>
    <row r="14" spans="1:12" ht="11.4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ht="19.75" customHeight="1" x14ac:dyDescent="0.55000000000000004">
      <c r="A15" s="44" t="s">
        <v>13</v>
      </c>
      <c r="B15" s="45"/>
      <c r="C15" s="1"/>
      <c r="D15" s="1"/>
      <c r="E15" s="1"/>
      <c r="F15" s="1"/>
      <c r="G15" s="1"/>
      <c r="H15" s="1"/>
      <c r="I15" s="1"/>
      <c r="J15" s="1"/>
    </row>
    <row r="16" spans="1:12" ht="15" customHeight="1" thickBot="1" x14ac:dyDescent="0.6">
      <c r="A16" s="90" t="s">
        <v>14</v>
      </c>
      <c r="B16" s="90"/>
      <c r="C16" s="1"/>
      <c r="D16" s="1"/>
      <c r="E16" s="1"/>
      <c r="F16" s="1"/>
      <c r="G16" s="1"/>
      <c r="H16" s="1"/>
      <c r="I16" s="1"/>
      <c r="J16" s="1"/>
    </row>
    <row r="17" spans="1:10" ht="16.75" customHeight="1" x14ac:dyDescent="0.55000000000000004">
      <c r="A17" s="56" t="s">
        <v>16</v>
      </c>
      <c r="B17" s="57"/>
      <c r="C17" s="57"/>
      <c r="D17" s="57"/>
      <c r="E17" s="57" t="s">
        <v>17</v>
      </c>
      <c r="F17" s="57"/>
      <c r="G17" s="57"/>
      <c r="H17" s="57"/>
      <c r="I17" s="57"/>
      <c r="J17" s="58"/>
    </row>
    <row r="18" spans="1:10" ht="16.75" customHeight="1" x14ac:dyDescent="0.55000000000000004">
      <c r="A18" s="64" t="s">
        <v>29</v>
      </c>
      <c r="B18" s="65"/>
      <c r="C18" s="65"/>
      <c r="D18" s="66"/>
      <c r="E18" s="17"/>
      <c r="F18" s="4" t="s">
        <v>4</v>
      </c>
      <c r="G18" s="5">
        <v>52000</v>
      </c>
      <c r="H18" s="4" t="s">
        <v>5</v>
      </c>
      <c r="I18" s="6">
        <f>E18*G18</f>
        <v>0</v>
      </c>
      <c r="J18" s="22" t="s">
        <v>3</v>
      </c>
    </row>
    <row r="19" spans="1:10" ht="16.75" customHeight="1" x14ac:dyDescent="0.55000000000000004">
      <c r="A19" s="64" t="s">
        <v>30</v>
      </c>
      <c r="B19" s="65"/>
      <c r="C19" s="65"/>
      <c r="D19" s="66"/>
      <c r="E19" s="17"/>
      <c r="F19" s="4" t="s">
        <v>6</v>
      </c>
      <c r="G19" s="5">
        <v>26000</v>
      </c>
      <c r="H19" s="7" t="s">
        <v>5</v>
      </c>
      <c r="I19" s="8">
        <f t="shared" ref="I19:I25" si="0">E19*G19</f>
        <v>0</v>
      </c>
      <c r="J19" s="22" t="s">
        <v>3</v>
      </c>
    </row>
    <row r="20" spans="1:10" ht="16.75" customHeight="1" x14ac:dyDescent="0.55000000000000004">
      <c r="A20" s="61" t="s">
        <v>31</v>
      </c>
      <c r="B20" s="62"/>
      <c r="C20" s="62"/>
      <c r="D20" s="63"/>
      <c r="E20" s="17"/>
      <c r="F20" s="4" t="s">
        <v>7</v>
      </c>
      <c r="G20" s="5">
        <v>7200</v>
      </c>
      <c r="H20" s="7" t="s">
        <v>5</v>
      </c>
      <c r="I20" s="8">
        <f t="shared" si="0"/>
        <v>0</v>
      </c>
      <c r="J20" s="22" t="s">
        <v>3</v>
      </c>
    </row>
    <row r="21" spans="1:10" ht="16.75" customHeight="1" x14ac:dyDescent="0.55000000000000004">
      <c r="A21" s="61" t="s">
        <v>32</v>
      </c>
      <c r="B21" s="62"/>
      <c r="C21" s="62"/>
      <c r="D21" s="63"/>
      <c r="E21" s="17"/>
      <c r="F21" s="4" t="s">
        <v>6</v>
      </c>
      <c r="G21" s="5">
        <v>3600</v>
      </c>
      <c r="H21" s="7" t="s">
        <v>5</v>
      </c>
      <c r="I21" s="8">
        <f>E21*G21</f>
        <v>0</v>
      </c>
      <c r="J21" s="22" t="s">
        <v>3</v>
      </c>
    </row>
    <row r="22" spans="1:10" ht="16.75" customHeight="1" x14ac:dyDescent="0.55000000000000004">
      <c r="A22" s="64" t="s">
        <v>33</v>
      </c>
      <c r="B22" s="65"/>
      <c r="C22" s="65"/>
      <c r="D22" s="66"/>
      <c r="E22" s="17"/>
      <c r="F22" s="4" t="s">
        <v>4</v>
      </c>
      <c r="G22" s="5">
        <v>54000</v>
      </c>
      <c r="H22" s="7" t="s">
        <v>5</v>
      </c>
      <c r="I22" s="8">
        <f t="shared" si="0"/>
        <v>0</v>
      </c>
      <c r="J22" s="22" t="s">
        <v>3</v>
      </c>
    </row>
    <row r="23" spans="1:10" ht="16.75" customHeight="1" x14ac:dyDescent="0.55000000000000004">
      <c r="A23" s="64" t="s">
        <v>34</v>
      </c>
      <c r="B23" s="65"/>
      <c r="C23" s="65"/>
      <c r="D23" s="66"/>
      <c r="E23" s="18"/>
      <c r="F23" s="9" t="s">
        <v>6</v>
      </c>
      <c r="G23" s="9">
        <v>26900</v>
      </c>
      <c r="H23" s="9" t="s">
        <v>5</v>
      </c>
      <c r="I23" s="10">
        <f t="shared" si="0"/>
        <v>0</v>
      </c>
      <c r="J23" s="23" t="s">
        <v>3</v>
      </c>
    </row>
    <row r="24" spans="1:10" ht="16.75" customHeight="1" x14ac:dyDescent="0.55000000000000004">
      <c r="A24" s="64" t="s">
        <v>35</v>
      </c>
      <c r="B24" s="65"/>
      <c r="C24" s="65"/>
      <c r="D24" s="66"/>
      <c r="E24" s="18"/>
      <c r="F24" s="9" t="s">
        <v>7</v>
      </c>
      <c r="G24" s="9">
        <v>7200</v>
      </c>
      <c r="H24" s="9" t="s">
        <v>5</v>
      </c>
      <c r="I24" s="10">
        <f t="shared" si="0"/>
        <v>0</v>
      </c>
      <c r="J24" s="23" t="s">
        <v>3</v>
      </c>
    </row>
    <row r="25" spans="1:10" ht="16.75" customHeight="1" thickBot="1" x14ac:dyDescent="0.6">
      <c r="A25" s="75" t="s">
        <v>36</v>
      </c>
      <c r="B25" s="76"/>
      <c r="C25" s="76"/>
      <c r="D25" s="77"/>
      <c r="E25" s="24"/>
      <c r="F25" s="25" t="s">
        <v>6</v>
      </c>
      <c r="G25" s="5">
        <v>3600</v>
      </c>
      <c r="H25" s="11" t="s">
        <v>5</v>
      </c>
      <c r="I25" s="6">
        <f t="shared" si="0"/>
        <v>0</v>
      </c>
      <c r="J25" s="22" t="s">
        <v>3</v>
      </c>
    </row>
    <row r="26" spans="1:10" ht="21" customHeight="1" thickBot="1" x14ac:dyDescent="0.6">
      <c r="A26" s="21"/>
      <c r="B26" s="21"/>
      <c r="C26" s="21"/>
      <c r="D26" s="21"/>
      <c r="E26" s="21"/>
      <c r="F26" s="1"/>
      <c r="G26" s="59" t="s">
        <v>18</v>
      </c>
      <c r="H26" s="60"/>
      <c r="I26" s="34">
        <f>SUM(I18:I25)</f>
        <v>0</v>
      </c>
      <c r="J26" s="26" t="s">
        <v>3</v>
      </c>
    </row>
    <row r="27" spans="1:10" x14ac:dyDescent="0.55000000000000004">
      <c r="A27" s="12"/>
      <c r="B27" s="12"/>
      <c r="C27" s="12"/>
      <c r="D27" s="12"/>
      <c r="E27" s="1"/>
      <c r="F27" s="1"/>
      <c r="G27" s="1"/>
      <c r="H27" s="13"/>
      <c r="I27" s="14"/>
      <c r="J27" s="1"/>
    </row>
    <row r="28" spans="1:10" ht="15.5" customHeight="1" x14ac:dyDescent="0.55000000000000004">
      <c r="A28" s="46" t="s">
        <v>15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6.75" customHeight="1" x14ac:dyDescent="0.55000000000000004">
      <c r="A29" s="56" t="s">
        <v>16</v>
      </c>
      <c r="B29" s="57"/>
      <c r="C29" s="57"/>
      <c r="D29" s="57"/>
      <c r="E29" s="57" t="s">
        <v>17</v>
      </c>
      <c r="F29" s="57"/>
      <c r="G29" s="57"/>
      <c r="H29" s="57"/>
      <c r="I29" s="57"/>
      <c r="J29" s="58"/>
    </row>
    <row r="30" spans="1:10" ht="16.5" customHeight="1" x14ac:dyDescent="0.55000000000000004">
      <c r="A30" s="64" t="s">
        <v>37</v>
      </c>
      <c r="B30" s="65"/>
      <c r="C30" s="65"/>
      <c r="D30" s="66"/>
      <c r="E30" s="17"/>
      <c r="F30" s="4" t="s">
        <v>6</v>
      </c>
      <c r="G30" s="42">
        <v>18400</v>
      </c>
      <c r="H30" s="4" t="s">
        <v>5</v>
      </c>
      <c r="I30" s="6">
        <f>E30*G30</f>
        <v>0</v>
      </c>
      <c r="J30" s="22" t="s">
        <v>3</v>
      </c>
    </row>
    <row r="31" spans="1:10" ht="16.5" customHeight="1" x14ac:dyDescent="0.55000000000000004">
      <c r="A31" s="64" t="s">
        <v>38</v>
      </c>
      <c r="B31" s="65"/>
      <c r="C31" s="65"/>
      <c r="D31" s="66"/>
      <c r="E31" s="17"/>
      <c r="F31" s="4" t="s">
        <v>6</v>
      </c>
      <c r="G31" s="42">
        <v>2100</v>
      </c>
      <c r="H31" s="7" t="s">
        <v>5</v>
      </c>
      <c r="I31" s="8">
        <f t="shared" ref="I31:I32" si="1">E31*G31</f>
        <v>0</v>
      </c>
      <c r="J31" s="22" t="s">
        <v>3</v>
      </c>
    </row>
    <row r="32" spans="1:10" ht="16.5" customHeight="1" x14ac:dyDescent="0.55000000000000004">
      <c r="A32" s="61" t="s">
        <v>39</v>
      </c>
      <c r="B32" s="62"/>
      <c r="C32" s="62"/>
      <c r="D32" s="63"/>
      <c r="E32" s="17"/>
      <c r="F32" s="4" t="s">
        <v>6</v>
      </c>
      <c r="G32" s="42">
        <v>18700</v>
      </c>
      <c r="H32" s="7" t="s">
        <v>5</v>
      </c>
      <c r="I32" s="8">
        <f t="shared" si="1"/>
        <v>0</v>
      </c>
      <c r="J32" s="22" t="s">
        <v>3</v>
      </c>
    </row>
    <row r="33" spans="1:10" ht="16.5" customHeight="1" thickBot="1" x14ac:dyDescent="0.6">
      <c r="A33" s="75" t="s">
        <v>35</v>
      </c>
      <c r="B33" s="76"/>
      <c r="C33" s="76"/>
      <c r="D33" s="77"/>
      <c r="E33" s="27"/>
      <c r="F33" s="25" t="s">
        <v>6</v>
      </c>
      <c r="G33" s="42">
        <v>2100</v>
      </c>
      <c r="H33" s="7" t="s">
        <v>5</v>
      </c>
      <c r="I33" s="8">
        <f>E33*G33</f>
        <v>0</v>
      </c>
      <c r="J33" s="22" t="s">
        <v>3</v>
      </c>
    </row>
    <row r="34" spans="1:10" ht="19.75" customHeight="1" thickBot="1" x14ac:dyDescent="0.6">
      <c r="A34" s="21"/>
      <c r="B34" s="21"/>
      <c r="C34" s="21"/>
      <c r="D34" s="21"/>
      <c r="E34" s="21"/>
      <c r="F34" s="1"/>
      <c r="G34" s="59" t="s">
        <v>18</v>
      </c>
      <c r="H34" s="60"/>
      <c r="I34" s="34">
        <f>SUM(I30:I33)</f>
        <v>0</v>
      </c>
      <c r="J34" s="26" t="s">
        <v>3</v>
      </c>
    </row>
    <row r="35" spans="1:10" ht="21.65" customHeight="1" thickBot="1" x14ac:dyDescent="0.6">
      <c r="A35" s="12"/>
      <c r="B35" s="12"/>
      <c r="C35" s="12"/>
      <c r="D35" s="12"/>
      <c r="E35" s="1"/>
      <c r="F35" s="1"/>
      <c r="G35" s="19"/>
      <c r="H35" s="13"/>
      <c r="I35" s="20"/>
      <c r="J35" s="1"/>
    </row>
    <row r="36" spans="1:10" ht="21.65" customHeight="1" thickBot="1" x14ac:dyDescent="0.6">
      <c r="A36" s="46" t="s">
        <v>40</v>
      </c>
      <c r="B36" s="12"/>
      <c r="C36" s="12"/>
      <c r="D36" s="12"/>
      <c r="E36" s="36"/>
      <c r="F36" s="37" t="s">
        <v>41</v>
      </c>
      <c r="G36" s="38">
        <v>2000</v>
      </c>
      <c r="H36" s="37" t="s">
        <v>5</v>
      </c>
      <c r="I36" s="39">
        <f>E36*G36</f>
        <v>0</v>
      </c>
      <c r="J36" s="40" t="s">
        <v>3</v>
      </c>
    </row>
    <row r="37" spans="1:10" ht="11.5" customHeight="1" x14ac:dyDescent="0.55000000000000004">
      <c r="A37" s="12"/>
      <c r="B37" s="12"/>
      <c r="C37" s="12"/>
      <c r="D37" s="12"/>
      <c r="E37" s="1"/>
      <c r="F37" s="1"/>
      <c r="G37" s="19"/>
      <c r="H37" s="13"/>
      <c r="I37" s="20"/>
      <c r="J37" s="1"/>
    </row>
    <row r="38" spans="1:10" ht="11.5" customHeight="1" x14ac:dyDescent="0.55000000000000004">
      <c r="A38" s="12"/>
      <c r="B38" s="12"/>
      <c r="C38" s="12"/>
      <c r="D38" s="12"/>
      <c r="E38" s="1"/>
      <c r="F38" s="1"/>
      <c r="G38" s="19"/>
      <c r="H38" s="13"/>
      <c r="I38" s="20"/>
      <c r="J38" s="1"/>
    </row>
    <row r="39" spans="1:10" ht="19.25" customHeight="1" thickBot="1" x14ac:dyDescent="0.6">
      <c r="A39" s="85" t="s">
        <v>49</v>
      </c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12.65" customHeight="1" x14ac:dyDescent="0.55000000000000004">
      <c r="A40" s="56" t="s">
        <v>25</v>
      </c>
      <c r="B40" s="57"/>
      <c r="C40" s="57"/>
      <c r="D40" s="57"/>
      <c r="E40" s="57" t="s">
        <v>27</v>
      </c>
      <c r="F40" s="57"/>
      <c r="G40" s="57"/>
      <c r="H40" s="57"/>
      <c r="I40" s="57"/>
      <c r="J40" s="58"/>
    </row>
    <row r="41" spans="1:10" ht="25.75" customHeight="1" x14ac:dyDescent="0.55000000000000004">
      <c r="A41" s="31" t="s">
        <v>22</v>
      </c>
      <c r="B41" s="29" t="s">
        <v>26</v>
      </c>
      <c r="C41" s="28" t="s">
        <v>22</v>
      </c>
      <c r="D41" s="30" t="s">
        <v>28</v>
      </c>
      <c r="E41" s="78"/>
      <c r="F41" s="79"/>
      <c r="G41" s="79"/>
      <c r="H41" s="4" t="s">
        <v>8</v>
      </c>
      <c r="I41" s="35"/>
      <c r="J41" s="22" t="s">
        <v>9</v>
      </c>
    </row>
    <row r="42" spans="1:10" ht="13.25" customHeight="1" x14ac:dyDescent="0.55000000000000004">
      <c r="A42" s="82" t="s">
        <v>24</v>
      </c>
      <c r="B42" s="83"/>
      <c r="C42" s="83"/>
      <c r="D42" s="84"/>
      <c r="E42" s="80" t="s">
        <v>20</v>
      </c>
      <c r="F42" s="71"/>
      <c r="G42" s="71"/>
      <c r="H42" s="71"/>
      <c r="I42" s="71"/>
      <c r="J42" s="72"/>
    </row>
    <row r="43" spans="1:10" ht="19.75" customHeight="1" x14ac:dyDescent="0.55000000000000004">
      <c r="A43" s="31" t="s">
        <v>22</v>
      </c>
      <c r="B43" s="29" t="s">
        <v>23</v>
      </c>
      <c r="C43" s="28" t="s">
        <v>22</v>
      </c>
      <c r="D43" s="30" t="s">
        <v>21</v>
      </c>
      <c r="E43" s="81"/>
      <c r="F43" s="73"/>
      <c r="G43" s="73"/>
      <c r="H43" s="73"/>
      <c r="I43" s="73"/>
      <c r="J43" s="74"/>
    </row>
    <row r="44" spans="1:10" ht="23.5" customHeight="1" x14ac:dyDescent="0.55000000000000004">
      <c r="A44" s="32" t="s">
        <v>10</v>
      </c>
      <c r="B44" s="69"/>
      <c r="C44" s="69"/>
      <c r="D44" s="69"/>
      <c r="E44" s="69"/>
      <c r="F44" s="69"/>
      <c r="G44" s="69"/>
      <c r="H44" s="69"/>
      <c r="I44" s="69"/>
      <c r="J44" s="70"/>
    </row>
    <row r="45" spans="1:10" ht="23.5" customHeight="1" thickBot="1" x14ac:dyDescent="0.6">
      <c r="A45" s="33" t="s">
        <v>19</v>
      </c>
      <c r="B45" s="67"/>
      <c r="C45" s="67"/>
      <c r="D45" s="67"/>
      <c r="E45" s="67"/>
      <c r="F45" s="67"/>
      <c r="G45" s="67"/>
      <c r="H45" s="67"/>
      <c r="I45" s="67"/>
      <c r="J45" s="68"/>
    </row>
  </sheetData>
  <mergeCells count="42">
    <mergeCell ref="H2:J2"/>
    <mergeCell ref="A3:I3"/>
    <mergeCell ref="A5:J5"/>
    <mergeCell ref="A6:J6"/>
    <mergeCell ref="A16:B16"/>
    <mergeCell ref="F7:J7"/>
    <mergeCell ref="F8:J8"/>
    <mergeCell ref="D7:E7"/>
    <mergeCell ref="D8:E8"/>
    <mergeCell ref="D9:E9"/>
    <mergeCell ref="A13:B13"/>
    <mergeCell ref="F9:J9"/>
    <mergeCell ref="C13:E13"/>
    <mergeCell ref="F13:G13"/>
    <mergeCell ref="H13:I13"/>
    <mergeCell ref="B45:J45"/>
    <mergeCell ref="B44:J44"/>
    <mergeCell ref="F42:J43"/>
    <mergeCell ref="A33:D33"/>
    <mergeCell ref="A17:D17"/>
    <mergeCell ref="E41:G41"/>
    <mergeCell ref="E42:E43"/>
    <mergeCell ref="A42:D42"/>
    <mergeCell ref="A21:D21"/>
    <mergeCell ref="A22:D22"/>
    <mergeCell ref="A23:D23"/>
    <mergeCell ref="A24:D24"/>
    <mergeCell ref="A25:D25"/>
    <mergeCell ref="A39:J39"/>
    <mergeCell ref="A30:D30"/>
    <mergeCell ref="A31:D31"/>
    <mergeCell ref="A40:D40"/>
    <mergeCell ref="E40:J40"/>
    <mergeCell ref="E17:J17"/>
    <mergeCell ref="A29:D29"/>
    <mergeCell ref="E29:J29"/>
    <mergeCell ref="G26:H26"/>
    <mergeCell ref="G34:H34"/>
    <mergeCell ref="A32:D32"/>
    <mergeCell ref="A18:D18"/>
    <mergeCell ref="A19:D19"/>
    <mergeCell ref="A20:D20"/>
  </mergeCells>
  <phoneticPr fontId="3"/>
  <pageMargins left="0.70866141732283472" right="0.70866141732283472" top="0.55118110236220474" bottom="0.55118110236220474" header="0.31496062992125984" footer="0.31496062992125984"/>
  <pageSetup paperSize="9" scale="9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C3A2C-CC27-45DE-9E3C-2FA459C750D7}">
  <sheetPr>
    <pageSetUpPr fitToPage="1"/>
  </sheetPr>
  <dimension ref="A1:L45"/>
  <sheetViews>
    <sheetView tabSelected="1" zoomScaleNormal="100" workbookViewId="0">
      <selection activeCell="J1" sqref="J1"/>
    </sheetView>
  </sheetViews>
  <sheetFormatPr defaultColWidth="8.83203125" defaultRowHeight="13" x14ac:dyDescent="0.55000000000000004"/>
  <cols>
    <col min="1" max="1" width="9.5" style="15" customWidth="1"/>
    <col min="2" max="3" width="8.83203125" style="15"/>
    <col min="4" max="4" width="10.83203125" style="15" customWidth="1"/>
    <col min="5" max="5" width="10.1640625" style="15" customWidth="1"/>
    <col min="6" max="6" width="6" style="15" customWidth="1"/>
    <col min="7" max="7" width="7.58203125" style="15" customWidth="1"/>
    <col min="8" max="8" width="4.5" style="15" customWidth="1"/>
    <col min="9" max="9" width="13.1640625" style="15" customWidth="1"/>
    <col min="10" max="10" width="6.1640625" style="15" customWidth="1"/>
    <col min="11" max="16384" width="8.83203125" style="15"/>
  </cols>
  <sheetData>
    <row r="1" spans="1:12" ht="19.5" customHeight="1" thickBot="1" x14ac:dyDescent="0.6">
      <c r="A1" s="15" t="s">
        <v>42</v>
      </c>
      <c r="D1" s="108" t="s">
        <v>50</v>
      </c>
      <c r="E1" s="109"/>
      <c r="F1" s="109"/>
      <c r="G1" s="110"/>
      <c r="J1" s="55" t="s">
        <v>62</v>
      </c>
    </row>
    <row r="2" spans="1:12" ht="19.75" customHeight="1" x14ac:dyDescent="0.55000000000000004">
      <c r="A2" s="1"/>
      <c r="B2" s="1"/>
      <c r="C2" s="1"/>
      <c r="D2" s="1"/>
      <c r="E2" s="1"/>
      <c r="F2" s="1"/>
      <c r="G2" s="1"/>
      <c r="H2" s="121">
        <v>45778</v>
      </c>
      <c r="I2" s="121"/>
      <c r="J2" s="121"/>
    </row>
    <row r="3" spans="1:12" ht="14" x14ac:dyDescent="0.55000000000000004">
      <c r="A3" s="87" t="s">
        <v>11</v>
      </c>
      <c r="B3" s="87"/>
      <c r="C3" s="87"/>
      <c r="D3" s="87"/>
      <c r="E3" s="87"/>
      <c r="F3" s="87"/>
      <c r="G3" s="87"/>
      <c r="H3" s="87"/>
      <c r="I3" s="87"/>
      <c r="J3" s="1"/>
    </row>
    <row r="4" spans="1:12" ht="9.65" customHeight="1" x14ac:dyDescent="0.55000000000000004">
      <c r="A4" s="2"/>
      <c r="B4" s="2"/>
      <c r="C4" s="2"/>
      <c r="D4" s="2"/>
      <c r="E4" s="2"/>
      <c r="F4" s="2"/>
      <c r="G4" s="2"/>
      <c r="H4" s="2"/>
      <c r="I4" s="2"/>
      <c r="J4" s="2"/>
    </row>
    <row r="5" spans="1:12" ht="19" x14ac:dyDescent="0.55000000000000004">
      <c r="A5" s="88" t="s">
        <v>47</v>
      </c>
      <c r="B5" s="88"/>
      <c r="C5" s="88"/>
      <c r="D5" s="88"/>
      <c r="E5" s="88"/>
      <c r="F5" s="88"/>
      <c r="G5" s="88"/>
      <c r="H5" s="88"/>
      <c r="I5" s="88"/>
      <c r="J5" s="88"/>
    </row>
    <row r="6" spans="1:12" ht="10.75" customHeight="1" x14ac:dyDescent="0.55000000000000004">
      <c r="A6" s="89"/>
      <c r="B6" s="89"/>
      <c r="C6" s="89"/>
      <c r="D6" s="89"/>
      <c r="E6" s="89"/>
      <c r="F6" s="89"/>
      <c r="G6" s="89"/>
      <c r="H6" s="89"/>
      <c r="I6" s="89"/>
      <c r="J6" s="89"/>
    </row>
    <row r="7" spans="1:12" ht="22" customHeight="1" x14ac:dyDescent="0.55000000000000004">
      <c r="A7" s="3"/>
      <c r="B7" s="3"/>
      <c r="C7" s="3"/>
      <c r="D7" s="93" t="s">
        <v>0</v>
      </c>
      <c r="E7" s="93"/>
      <c r="F7" s="122" t="s">
        <v>51</v>
      </c>
      <c r="G7" s="122"/>
      <c r="H7" s="122"/>
      <c r="I7" s="122"/>
      <c r="J7" s="122"/>
      <c r="L7" s="16"/>
    </row>
    <row r="8" spans="1:12" ht="26.5" customHeight="1" x14ac:dyDescent="0.55000000000000004">
      <c r="A8" s="3"/>
      <c r="B8" s="3"/>
      <c r="C8" s="3"/>
      <c r="D8" s="94" t="s">
        <v>1</v>
      </c>
      <c r="E8" s="94"/>
      <c r="F8" s="111" t="s">
        <v>52</v>
      </c>
      <c r="G8" s="111"/>
      <c r="H8" s="111"/>
      <c r="I8" s="111"/>
      <c r="J8" s="111"/>
    </row>
    <row r="9" spans="1:12" ht="23.4" customHeight="1" x14ac:dyDescent="0.55000000000000004">
      <c r="A9" s="3"/>
      <c r="B9" s="3"/>
      <c r="C9" s="3"/>
      <c r="D9" s="94" t="s">
        <v>61</v>
      </c>
      <c r="E9" s="94"/>
      <c r="F9" s="111" t="s">
        <v>59</v>
      </c>
      <c r="G9" s="111"/>
      <c r="H9" s="111"/>
      <c r="I9" s="111"/>
      <c r="J9" s="111"/>
    </row>
    <row r="10" spans="1:12" ht="17.5" customHeight="1" x14ac:dyDescent="0.55000000000000004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2" ht="19.75" customHeight="1" x14ac:dyDescent="0.55000000000000004">
      <c r="A11" s="1" t="s">
        <v>46</v>
      </c>
      <c r="C11" s="1"/>
      <c r="D11" s="1"/>
      <c r="E11" s="47" t="s">
        <v>53</v>
      </c>
      <c r="F11" s="1" t="s">
        <v>43</v>
      </c>
      <c r="G11" s="47">
        <v>4</v>
      </c>
      <c r="H11" s="1" t="s">
        <v>44</v>
      </c>
      <c r="I11" s="1" t="s">
        <v>45</v>
      </c>
      <c r="J11" s="1"/>
    </row>
    <row r="12" spans="1:12" ht="13.5" thickBot="1" x14ac:dyDescent="0.6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2" ht="27" customHeight="1" thickBot="1" x14ac:dyDescent="0.6">
      <c r="A13" s="95" t="s">
        <v>48</v>
      </c>
      <c r="B13" s="96"/>
      <c r="C13" s="112" t="s">
        <v>54</v>
      </c>
      <c r="D13" s="113"/>
      <c r="E13" s="114"/>
      <c r="F13" s="100" t="s">
        <v>2</v>
      </c>
      <c r="G13" s="101"/>
      <c r="H13" s="102">
        <f>I26+I34+I36</f>
        <v>412700</v>
      </c>
      <c r="I13" s="103"/>
      <c r="J13" s="43" t="s">
        <v>3</v>
      </c>
    </row>
    <row r="14" spans="1:12" ht="11.4" customHeight="1" x14ac:dyDescent="0.55000000000000004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2" ht="19.75" customHeight="1" x14ac:dyDescent="0.55000000000000004">
      <c r="A15" s="44" t="s">
        <v>13</v>
      </c>
      <c r="B15" s="45"/>
      <c r="C15" s="1"/>
      <c r="D15" s="1"/>
      <c r="E15" s="1"/>
      <c r="F15" s="1"/>
      <c r="G15" s="1"/>
      <c r="H15" s="1"/>
      <c r="I15" s="1"/>
      <c r="J15" s="1"/>
    </row>
    <row r="16" spans="1:12" ht="15" customHeight="1" thickBot="1" x14ac:dyDescent="0.6">
      <c r="A16" s="90" t="s">
        <v>14</v>
      </c>
      <c r="B16" s="90"/>
      <c r="C16" s="1"/>
      <c r="D16" s="1"/>
      <c r="E16" s="1"/>
      <c r="F16" s="1"/>
      <c r="G16" s="1"/>
      <c r="H16" s="1"/>
      <c r="I16" s="1"/>
      <c r="J16" s="1"/>
    </row>
    <row r="17" spans="1:10" ht="16.75" customHeight="1" x14ac:dyDescent="0.55000000000000004">
      <c r="A17" s="56" t="s">
        <v>16</v>
      </c>
      <c r="B17" s="57"/>
      <c r="C17" s="57"/>
      <c r="D17" s="57"/>
      <c r="E17" s="57" t="s">
        <v>17</v>
      </c>
      <c r="F17" s="57"/>
      <c r="G17" s="57"/>
      <c r="H17" s="57"/>
      <c r="I17" s="57"/>
      <c r="J17" s="58"/>
    </row>
    <row r="18" spans="1:10" ht="16.75" customHeight="1" x14ac:dyDescent="0.55000000000000004">
      <c r="A18" s="64" t="s">
        <v>29</v>
      </c>
      <c r="B18" s="65"/>
      <c r="C18" s="65"/>
      <c r="D18" s="66"/>
      <c r="E18" s="51">
        <v>5</v>
      </c>
      <c r="F18" s="4" t="s">
        <v>4</v>
      </c>
      <c r="G18" s="5">
        <v>52000</v>
      </c>
      <c r="H18" s="4" t="s">
        <v>5</v>
      </c>
      <c r="I18" s="6">
        <f>E18*G18</f>
        <v>260000</v>
      </c>
      <c r="J18" s="22" t="s">
        <v>3</v>
      </c>
    </row>
    <row r="19" spans="1:10" ht="16.75" customHeight="1" x14ac:dyDescent="0.55000000000000004">
      <c r="A19" s="64" t="s">
        <v>30</v>
      </c>
      <c r="B19" s="65"/>
      <c r="C19" s="65"/>
      <c r="D19" s="66"/>
      <c r="E19" s="51">
        <v>2</v>
      </c>
      <c r="F19" s="4" t="s">
        <v>6</v>
      </c>
      <c r="G19" s="5">
        <v>26000</v>
      </c>
      <c r="H19" s="7" t="s">
        <v>5</v>
      </c>
      <c r="I19" s="8">
        <f t="shared" ref="I19:I25" si="0">E19*G19</f>
        <v>52000</v>
      </c>
      <c r="J19" s="22" t="s">
        <v>3</v>
      </c>
    </row>
    <row r="20" spans="1:10" ht="16.75" customHeight="1" x14ac:dyDescent="0.55000000000000004">
      <c r="A20" s="61" t="s">
        <v>31</v>
      </c>
      <c r="B20" s="62"/>
      <c r="C20" s="62"/>
      <c r="D20" s="63"/>
      <c r="E20" s="51">
        <v>1</v>
      </c>
      <c r="F20" s="4" t="s">
        <v>7</v>
      </c>
      <c r="G20" s="5">
        <v>7200</v>
      </c>
      <c r="H20" s="7" t="s">
        <v>5</v>
      </c>
      <c r="I20" s="8">
        <f t="shared" si="0"/>
        <v>7200</v>
      </c>
      <c r="J20" s="22" t="s">
        <v>3</v>
      </c>
    </row>
    <row r="21" spans="1:10" ht="16.75" customHeight="1" x14ac:dyDescent="0.55000000000000004">
      <c r="A21" s="61" t="s">
        <v>32</v>
      </c>
      <c r="B21" s="62"/>
      <c r="C21" s="62"/>
      <c r="D21" s="63"/>
      <c r="E21" s="51">
        <v>1</v>
      </c>
      <c r="F21" s="4" t="s">
        <v>6</v>
      </c>
      <c r="G21" s="5">
        <v>3600</v>
      </c>
      <c r="H21" s="7" t="s">
        <v>5</v>
      </c>
      <c r="I21" s="8">
        <f>E21*G21</f>
        <v>3600</v>
      </c>
      <c r="J21" s="22" t="s">
        <v>3</v>
      </c>
    </row>
    <row r="22" spans="1:10" ht="16.75" customHeight="1" x14ac:dyDescent="0.55000000000000004">
      <c r="A22" s="64" t="s">
        <v>33</v>
      </c>
      <c r="B22" s="65"/>
      <c r="C22" s="65"/>
      <c r="D22" s="66"/>
      <c r="E22" s="51"/>
      <c r="F22" s="4" t="s">
        <v>4</v>
      </c>
      <c r="G22" s="5">
        <v>54000</v>
      </c>
      <c r="H22" s="7" t="s">
        <v>5</v>
      </c>
      <c r="I22" s="8">
        <f t="shared" si="0"/>
        <v>0</v>
      </c>
      <c r="J22" s="22" t="s">
        <v>3</v>
      </c>
    </row>
    <row r="23" spans="1:10" ht="16.75" customHeight="1" x14ac:dyDescent="0.55000000000000004">
      <c r="A23" s="64" t="s">
        <v>34</v>
      </c>
      <c r="B23" s="65"/>
      <c r="C23" s="65"/>
      <c r="D23" s="66"/>
      <c r="E23" s="52"/>
      <c r="F23" s="9" t="s">
        <v>6</v>
      </c>
      <c r="G23" s="9">
        <v>26900</v>
      </c>
      <c r="H23" s="9" t="s">
        <v>5</v>
      </c>
      <c r="I23" s="10">
        <f t="shared" si="0"/>
        <v>0</v>
      </c>
      <c r="J23" s="23" t="s">
        <v>3</v>
      </c>
    </row>
    <row r="24" spans="1:10" ht="16.75" customHeight="1" x14ac:dyDescent="0.55000000000000004">
      <c r="A24" s="64" t="s">
        <v>35</v>
      </c>
      <c r="B24" s="65"/>
      <c r="C24" s="65"/>
      <c r="D24" s="66"/>
      <c r="E24" s="52"/>
      <c r="F24" s="9" t="s">
        <v>7</v>
      </c>
      <c r="G24" s="9">
        <v>7200</v>
      </c>
      <c r="H24" s="9" t="s">
        <v>5</v>
      </c>
      <c r="I24" s="10">
        <f t="shared" si="0"/>
        <v>0</v>
      </c>
      <c r="J24" s="23" t="s">
        <v>3</v>
      </c>
    </row>
    <row r="25" spans="1:10" ht="16.75" customHeight="1" thickBot="1" x14ac:dyDescent="0.6">
      <c r="A25" s="75" t="s">
        <v>36</v>
      </c>
      <c r="B25" s="76"/>
      <c r="C25" s="76"/>
      <c r="D25" s="77"/>
      <c r="E25" s="53"/>
      <c r="F25" s="25" t="s">
        <v>6</v>
      </c>
      <c r="G25" s="5">
        <v>3600</v>
      </c>
      <c r="H25" s="11" t="s">
        <v>5</v>
      </c>
      <c r="I25" s="6">
        <f t="shared" si="0"/>
        <v>0</v>
      </c>
      <c r="J25" s="22" t="s">
        <v>3</v>
      </c>
    </row>
    <row r="26" spans="1:10" ht="21" customHeight="1" thickBot="1" x14ac:dyDescent="0.6">
      <c r="A26" s="21"/>
      <c r="B26" s="21"/>
      <c r="C26" s="21"/>
      <c r="D26" s="21"/>
      <c r="E26" s="21"/>
      <c r="F26" s="1"/>
      <c r="G26" s="59" t="s">
        <v>18</v>
      </c>
      <c r="H26" s="60"/>
      <c r="I26" s="34">
        <f>SUM(I18:I25)</f>
        <v>322800</v>
      </c>
      <c r="J26" s="26" t="s">
        <v>3</v>
      </c>
    </row>
    <row r="27" spans="1:10" x14ac:dyDescent="0.55000000000000004">
      <c r="A27" s="12"/>
      <c r="B27" s="12"/>
      <c r="C27" s="12"/>
      <c r="D27" s="12"/>
      <c r="E27" s="1"/>
      <c r="F27" s="1"/>
      <c r="G27" s="1"/>
      <c r="H27" s="13"/>
      <c r="I27" s="14"/>
      <c r="J27" s="1"/>
    </row>
    <row r="28" spans="1:10" ht="15.5" customHeight="1" thickBot="1" x14ac:dyDescent="0.6">
      <c r="A28" s="46" t="s">
        <v>15</v>
      </c>
      <c r="B28" s="1"/>
      <c r="C28" s="1"/>
      <c r="D28" s="1"/>
      <c r="E28" s="1"/>
      <c r="F28" s="1"/>
      <c r="G28" s="1"/>
      <c r="H28" s="1"/>
      <c r="I28" s="1"/>
      <c r="J28" s="1"/>
    </row>
    <row r="29" spans="1:10" ht="16.75" customHeight="1" x14ac:dyDescent="0.55000000000000004">
      <c r="A29" s="56" t="s">
        <v>16</v>
      </c>
      <c r="B29" s="57"/>
      <c r="C29" s="57"/>
      <c r="D29" s="57"/>
      <c r="E29" s="57" t="s">
        <v>17</v>
      </c>
      <c r="F29" s="57"/>
      <c r="G29" s="57"/>
      <c r="H29" s="57"/>
      <c r="I29" s="57"/>
      <c r="J29" s="58"/>
    </row>
    <row r="30" spans="1:10" ht="16.5" customHeight="1" x14ac:dyDescent="0.55000000000000004">
      <c r="A30" s="64" t="s">
        <v>37</v>
      </c>
      <c r="B30" s="65"/>
      <c r="C30" s="65"/>
      <c r="D30" s="66"/>
      <c r="E30" s="48">
        <v>3</v>
      </c>
      <c r="F30" s="4" t="s">
        <v>6</v>
      </c>
      <c r="G30" s="42">
        <v>18400</v>
      </c>
      <c r="H30" s="4" t="s">
        <v>5</v>
      </c>
      <c r="I30" s="6">
        <f>E30*G30</f>
        <v>55200</v>
      </c>
      <c r="J30" s="22" t="s">
        <v>3</v>
      </c>
    </row>
    <row r="31" spans="1:10" ht="16.5" customHeight="1" x14ac:dyDescent="0.55000000000000004">
      <c r="A31" s="64" t="s">
        <v>38</v>
      </c>
      <c r="B31" s="65"/>
      <c r="C31" s="65"/>
      <c r="D31" s="66"/>
      <c r="E31" s="48"/>
      <c r="F31" s="4" t="s">
        <v>6</v>
      </c>
      <c r="G31" s="42">
        <v>2100</v>
      </c>
      <c r="H31" s="7" t="s">
        <v>5</v>
      </c>
      <c r="I31" s="8">
        <f t="shared" ref="I31:I32" si="1">E31*G31</f>
        <v>0</v>
      </c>
      <c r="J31" s="22" t="s">
        <v>3</v>
      </c>
    </row>
    <row r="32" spans="1:10" ht="16.5" customHeight="1" x14ac:dyDescent="0.55000000000000004">
      <c r="A32" s="61" t="s">
        <v>39</v>
      </c>
      <c r="B32" s="62"/>
      <c r="C32" s="62"/>
      <c r="D32" s="63"/>
      <c r="E32" s="48">
        <v>1</v>
      </c>
      <c r="F32" s="4" t="s">
        <v>6</v>
      </c>
      <c r="G32" s="42">
        <v>18700</v>
      </c>
      <c r="H32" s="7" t="s">
        <v>5</v>
      </c>
      <c r="I32" s="8">
        <f t="shared" si="1"/>
        <v>18700</v>
      </c>
      <c r="J32" s="22" t="s">
        <v>3</v>
      </c>
    </row>
    <row r="33" spans="1:10" ht="16.5" customHeight="1" thickBot="1" x14ac:dyDescent="0.6">
      <c r="A33" s="75" t="s">
        <v>35</v>
      </c>
      <c r="B33" s="76"/>
      <c r="C33" s="76"/>
      <c r="D33" s="77"/>
      <c r="E33" s="49"/>
      <c r="F33" s="25" t="s">
        <v>6</v>
      </c>
      <c r="G33" s="42">
        <v>2100</v>
      </c>
      <c r="H33" s="7" t="s">
        <v>5</v>
      </c>
      <c r="I33" s="8">
        <f>E33*G33</f>
        <v>0</v>
      </c>
      <c r="J33" s="22" t="s">
        <v>3</v>
      </c>
    </row>
    <row r="34" spans="1:10" ht="19.75" customHeight="1" thickBot="1" x14ac:dyDescent="0.6">
      <c r="A34" s="21"/>
      <c r="B34" s="21"/>
      <c r="C34" s="21"/>
      <c r="D34" s="21"/>
      <c r="E34" s="21"/>
      <c r="F34" s="1"/>
      <c r="G34" s="59" t="s">
        <v>18</v>
      </c>
      <c r="H34" s="60"/>
      <c r="I34" s="34">
        <f>SUM(I30:I33)</f>
        <v>73900</v>
      </c>
      <c r="J34" s="26" t="s">
        <v>3</v>
      </c>
    </row>
    <row r="35" spans="1:10" ht="21.65" customHeight="1" thickBot="1" x14ac:dyDescent="0.6">
      <c r="A35" s="12"/>
      <c r="B35" s="12"/>
      <c r="C35" s="12"/>
      <c r="D35" s="12"/>
      <c r="E35" s="1"/>
      <c r="F35" s="1"/>
      <c r="G35" s="19"/>
      <c r="H35" s="13"/>
      <c r="I35" s="20"/>
      <c r="J35" s="1"/>
    </row>
    <row r="36" spans="1:10" ht="21.65" customHeight="1" thickBot="1" x14ac:dyDescent="0.6">
      <c r="A36" s="46" t="s">
        <v>40</v>
      </c>
      <c r="B36" s="12"/>
      <c r="C36" s="12"/>
      <c r="D36" s="12"/>
      <c r="E36" s="50">
        <v>8</v>
      </c>
      <c r="F36" s="37" t="s">
        <v>41</v>
      </c>
      <c r="G36" s="38">
        <v>2000</v>
      </c>
      <c r="H36" s="37" t="s">
        <v>5</v>
      </c>
      <c r="I36" s="39">
        <f>E36*G36</f>
        <v>16000</v>
      </c>
      <c r="J36" s="40" t="s">
        <v>3</v>
      </c>
    </row>
    <row r="37" spans="1:10" ht="21.65" customHeight="1" x14ac:dyDescent="0.55000000000000004">
      <c r="A37" s="12"/>
      <c r="B37" s="12"/>
      <c r="C37" s="12"/>
      <c r="D37" s="12"/>
      <c r="E37" s="1"/>
      <c r="F37" s="1"/>
      <c r="G37" s="19"/>
      <c r="H37" s="13"/>
      <c r="I37" s="20"/>
      <c r="J37" s="1"/>
    </row>
    <row r="38" spans="1:10" ht="16.5" customHeight="1" x14ac:dyDescent="0.55000000000000004">
      <c r="A38" s="12"/>
      <c r="B38" s="12"/>
      <c r="C38" s="12"/>
      <c r="D38" s="12"/>
      <c r="E38" s="1"/>
      <c r="F38" s="1"/>
      <c r="G38" s="19"/>
      <c r="H38" s="13"/>
      <c r="I38" s="20"/>
      <c r="J38" s="1"/>
    </row>
    <row r="39" spans="1:10" ht="19.25" customHeight="1" thickBot="1" x14ac:dyDescent="0.6">
      <c r="A39" s="85" t="s">
        <v>49</v>
      </c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12.65" customHeight="1" x14ac:dyDescent="0.55000000000000004">
      <c r="A40" s="56" t="s">
        <v>25</v>
      </c>
      <c r="B40" s="57"/>
      <c r="C40" s="57"/>
      <c r="D40" s="57"/>
      <c r="E40" s="57" t="s">
        <v>27</v>
      </c>
      <c r="F40" s="57"/>
      <c r="G40" s="57"/>
      <c r="H40" s="57"/>
      <c r="I40" s="57"/>
      <c r="J40" s="58"/>
    </row>
    <row r="41" spans="1:10" ht="25.75" customHeight="1" x14ac:dyDescent="0.55000000000000004">
      <c r="A41" s="31" t="s">
        <v>22</v>
      </c>
      <c r="B41" s="29" t="s">
        <v>26</v>
      </c>
      <c r="C41" s="28" t="s">
        <v>55</v>
      </c>
      <c r="D41" s="30" t="s">
        <v>28</v>
      </c>
      <c r="E41" s="115" t="s">
        <v>56</v>
      </c>
      <c r="F41" s="116"/>
      <c r="G41" s="116"/>
      <c r="H41" s="4" t="s">
        <v>8</v>
      </c>
      <c r="I41" s="54" t="s">
        <v>57</v>
      </c>
      <c r="J41" s="22" t="s">
        <v>9</v>
      </c>
    </row>
    <row r="42" spans="1:10" ht="13.25" customHeight="1" x14ac:dyDescent="0.55000000000000004">
      <c r="A42" s="82" t="s">
        <v>24</v>
      </c>
      <c r="B42" s="83"/>
      <c r="C42" s="83"/>
      <c r="D42" s="84"/>
      <c r="E42" s="80" t="s">
        <v>20</v>
      </c>
      <c r="F42" s="117">
        <v>1234567</v>
      </c>
      <c r="G42" s="117"/>
      <c r="H42" s="117"/>
      <c r="I42" s="117"/>
      <c r="J42" s="118"/>
    </row>
    <row r="43" spans="1:10" ht="19.75" customHeight="1" x14ac:dyDescent="0.55000000000000004">
      <c r="A43" s="31" t="s">
        <v>55</v>
      </c>
      <c r="B43" s="29" t="s">
        <v>23</v>
      </c>
      <c r="C43" s="28" t="s">
        <v>22</v>
      </c>
      <c r="D43" s="30" t="s">
        <v>21</v>
      </c>
      <c r="E43" s="81"/>
      <c r="F43" s="119"/>
      <c r="G43" s="119"/>
      <c r="H43" s="119"/>
      <c r="I43" s="119"/>
      <c r="J43" s="120"/>
    </row>
    <row r="44" spans="1:10" ht="24" customHeight="1" x14ac:dyDescent="0.55000000000000004">
      <c r="A44" s="32" t="s">
        <v>10</v>
      </c>
      <c r="B44" s="104" t="s">
        <v>60</v>
      </c>
      <c r="C44" s="104"/>
      <c r="D44" s="104"/>
      <c r="E44" s="104"/>
      <c r="F44" s="104"/>
      <c r="G44" s="104"/>
      <c r="H44" s="104"/>
      <c r="I44" s="104"/>
      <c r="J44" s="105"/>
    </row>
    <row r="45" spans="1:10" ht="24" customHeight="1" thickBot="1" x14ac:dyDescent="0.6">
      <c r="A45" s="33" t="s">
        <v>19</v>
      </c>
      <c r="B45" s="106" t="s">
        <v>58</v>
      </c>
      <c r="C45" s="106"/>
      <c r="D45" s="106"/>
      <c r="E45" s="106"/>
      <c r="F45" s="106"/>
      <c r="G45" s="106"/>
      <c r="H45" s="106"/>
      <c r="I45" s="106"/>
      <c r="J45" s="107"/>
    </row>
  </sheetData>
  <mergeCells count="43">
    <mergeCell ref="D8:E8"/>
    <mergeCell ref="F8:J8"/>
    <mergeCell ref="D9:E9"/>
    <mergeCell ref="A13:B13"/>
    <mergeCell ref="H2:J2"/>
    <mergeCell ref="A3:I3"/>
    <mergeCell ref="A5:J5"/>
    <mergeCell ref="A6:J6"/>
    <mergeCell ref="D7:E7"/>
    <mergeCell ref="F7:J7"/>
    <mergeCell ref="G26:H26"/>
    <mergeCell ref="A16:B16"/>
    <mergeCell ref="A17:D17"/>
    <mergeCell ref="E17:J17"/>
    <mergeCell ref="A18:D18"/>
    <mergeCell ref="A19:D19"/>
    <mergeCell ref="A20:D20"/>
    <mergeCell ref="A21:D21"/>
    <mergeCell ref="A22:D22"/>
    <mergeCell ref="A23:D23"/>
    <mergeCell ref="A24:D24"/>
    <mergeCell ref="A25:D25"/>
    <mergeCell ref="E29:J29"/>
    <mergeCell ref="A30:D30"/>
    <mergeCell ref="A31:D31"/>
    <mergeCell ref="A32:D32"/>
    <mergeCell ref="A33:D33"/>
    <mergeCell ref="B44:J44"/>
    <mergeCell ref="B45:J45"/>
    <mergeCell ref="D1:G1"/>
    <mergeCell ref="F9:J9"/>
    <mergeCell ref="C13:E13"/>
    <mergeCell ref="F13:G13"/>
    <mergeCell ref="H13:I13"/>
    <mergeCell ref="G34:H34"/>
    <mergeCell ref="A39:J39"/>
    <mergeCell ref="A40:D40"/>
    <mergeCell ref="E40:J40"/>
    <mergeCell ref="E41:G41"/>
    <mergeCell ref="A42:D42"/>
    <mergeCell ref="E42:E43"/>
    <mergeCell ref="F42:J43"/>
    <mergeCell ref="A29:D29"/>
  </mergeCells>
  <phoneticPr fontId="3"/>
  <pageMargins left="0.51181102362204722" right="0.51181102362204722" top="0.74803149606299213" bottom="0.74803149606299213" header="0.31496062992125984" footer="0.31496062992125984"/>
  <pageSetup paperSize="9" scale="82" orientation="portrait" cellComments="asDisplayed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請求書【宿泊＋デイ①】</vt:lpstr>
      <vt:lpstr>記入見本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2025-03-19T12:14:43Z</dcterms:modified>
</cp:coreProperties>
</file>