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I1000\部共有\感染症事務～事業推進係♬～\22結核対策費補助金\11_様式等\R6.4.1～案\"/>
    </mc:Choice>
  </mc:AlternateContent>
  <bookViews>
    <workbookView xWindow="0" yWindow="0" windowWidth="18252" windowHeight="7692" tabRatio="873"/>
  </bookViews>
  <sheets>
    <sheet name="別紙1" sheetId="3" r:id="rId1"/>
    <sheet name="別紙1の1" sheetId="4" r:id="rId2"/>
    <sheet name="別紙1の2" sheetId="15" r:id="rId3"/>
    <sheet name="別紙1の3" sheetId="6" r:id="rId4"/>
    <sheet name="別紙1の4" sheetId="7" r:id="rId5"/>
    <sheet name="別紙7" sheetId="9" r:id="rId6"/>
    <sheet name="別紙7の1" sheetId="10" r:id="rId7"/>
    <sheet name="別紙7の2" sheetId="16" r:id="rId8"/>
    <sheet name="別紙7の3" sheetId="12" r:id="rId9"/>
    <sheet name="別紙7の4" sheetId="13" r:id="rId10"/>
  </sheets>
  <definedNames>
    <definedName name="_xlnm.Print_Area" localSheetId="0">別紙1!$A$1:$E$14</definedName>
    <definedName name="_xlnm.Print_Area" localSheetId="1">別紙1の1!$A$1:$L$27</definedName>
    <definedName name="_xlnm.Print_Area" localSheetId="2">別紙1の2!$A$1:$L$19</definedName>
    <definedName name="_xlnm.Print_Area" localSheetId="3">別紙1の3!$A$1:$G$22</definedName>
    <definedName name="_xlnm.Print_Area" localSheetId="4">別紙1の4!$A$1:$I$28</definedName>
    <definedName name="_xlnm.Print_Area" localSheetId="5">別紙7!$A$1:$E$14</definedName>
    <definedName name="_xlnm.Print_Area" localSheetId="6">別紙7の1!$A$1:$M$28</definedName>
    <definedName name="_xlnm.Print_Area" localSheetId="7">別紙7の2!$A$1:$L$19</definedName>
    <definedName name="_xlnm.Print_Area" localSheetId="8">別紙7の3!$A$1:$J$16</definedName>
    <definedName name="_xlnm.Print_Area" localSheetId="9">別紙7の4!$A$1:$I$29</definedName>
  </definedNames>
  <calcPr calcId="162913"/>
</workbook>
</file>

<file path=xl/calcChain.xml><?xml version="1.0" encoding="utf-8"?>
<calcChain xmlns="http://schemas.openxmlformats.org/spreadsheetml/2006/main">
  <c r="L18" i="10" l="1"/>
  <c r="E18" i="4"/>
  <c r="K13" i="10"/>
  <c r="K8" i="10"/>
  <c r="E18" i="10"/>
  <c r="H8" i="12"/>
  <c r="H9" i="12"/>
  <c r="H10" i="12"/>
  <c r="H11" i="12"/>
  <c r="H12" i="12"/>
  <c r="H7" i="12"/>
  <c r="I8" i="12"/>
  <c r="I10" i="12"/>
  <c r="I9" i="12" l="1"/>
  <c r="I11" i="12"/>
  <c r="I12" i="12"/>
  <c r="I7" i="12"/>
  <c r="F6" i="15"/>
  <c r="F13" i="12"/>
  <c r="G13" i="12"/>
  <c r="H13" i="12"/>
  <c r="E13" i="12"/>
  <c r="F24" i="13"/>
  <c r="F9" i="13"/>
  <c r="K17" i="16"/>
  <c r="K16" i="16"/>
  <c r="J12" i="16"/>
  <c r="I12" i="16"/>
  <c r="H12" i="16"/>
  <c r="G12" i="16"/>
  <c r="E12" i="16"/>
  <c r="D12" i="16"/>
  <c r="C12" i="16"/>
  <c r="K10" i="16"/>
  <c r="F10" i="16"/>
  <c r="K8" i="16"/>
  <c r="F8" i="16"/>
  <c r="K6" i="16"/>
  <c r="K12" i="16" s="1"/>
  <c r="F6" i="16"/>
  <c r="I18" i="10"/>
  <c r="H18" i="10"/>
  <c r="G18" i="10"/>
  <c r="D18" i="10"/>
  <c r="J13" i="10"/>
  <c r="F13" i="10"/>
  <c r="J8" i="10"/>
  <c r="F8" i="10"/>
  <c r="F24" i="7"/>
  <c r="F9" i="7"/>
  <c r="D22" i="6"/>
  <c r="F10" i="15"/>
  <c r="F18" i="10" l="1"/>
  <c r="J18" i="10"/>
  <c r="F12" i="16"/>
  <c r="K17" i="15"/>
  <c r="K16" i="15"/>
  <c r="K8" i="15"/>
  <c r="K10" i="15"/>
  <c r="K6" i="15"/>
  <c r="D12" i="15"/>
  <c r="E12" i="15"/>
  <c r="F12" i="15" s="1"/>
  <c r="G12" i="15"/>
  <c r="H12" i="15"/>
  <c r="I12" i="15"/>
  <c r="J12" i="15"/>
  <c r="C12" i="15"/>
  <c r="F8" i="15"/>
  <c r="G13" i="4"/>
  <c r="G8" i="4"/>
  <c r="K12" i="15" l="1"/>
  <c r="K13" i="4"/>
  <c r="K18" i="4" s="1"/>
  <c r="K18" i="10" s="1"/>
  <c r="J18" i="4"/>
  <c r="I18" i="4"/>
  <c r="H18" i="4"/>
  <c r="G18" i="4"/>
  <c r="F18" i="4"/>
  <c r="K8" i="4" l="1"/>
</calcChain>
</file>

<file path=xl/comments1.xml><?xml version="1.0" encoding="utf-8"?>
<comments xmlns="http://schemas.openxmlformats.org/spreadsheetml/2006/main">
  <authors>
    <author>豊中市</author>
  </authors>
  <commentLis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自動で計算されます。
</t>
        </r>
      </text>
    </comment>
    <comment ref="G13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3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E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J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</commentList>
</comments>
</file>

<file path=xl/comments2.xml><?xml version="1.0" encoding="utf-8"?>
<comments xmlns="http://schemas.openxmlformats.org/spreadsheetml/2006/main">
  <authors>
    <author>豊中市</author>
  </authors>
  <commentLis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6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0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D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E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J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6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7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</commentList>
</comments>
</file>

<file path=xl/comments3.xml><?xml version="1.0" encoding="utf-8"?>
<comments xmlns="http://schemas.openxmlformats.org/spreadsheetml/2006/main">
  <authors>
    <author>豊中市</author>
  </authors>
  <commentList>
    <comment ref="D2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</commentList>
</comments>
</file>

<file path=xl/comments4.xml><?xml version="1.0" encoding="utf-8"?>
<comments xmlns="http://schemas.openxmlformats.org/spreadsheetml/2006/main">
  <authors>
    <author>豊中市</author>
  </authors>
  <commentLis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24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</commentList>
</comments>
</file>

<file path=xl/comments5.xml><?xml version="1.0" encoding="utf-8"?>
<comments xmlns="http://schemas.openxmlformats.org/spreadsheetml/2006/main">
  <authors>
    <author>豊中市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J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自動で計算されます。
</t>
        </r>
      </text>
    </commen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自動で入力されます</t>
        </r>
      </text>
    </commen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J13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3" authorId="0" shapeId="0">
      <text>
        <r>
          <rPr>
            <sz val="9"/>
            <color indexed="81"/>
            <rFont val="MS P ゴシック"/>
            <family val="3"/>
            <charset val="128"/>
          </rPr>
          <t>自動で入力されます</t>
        </r>
      </text>
    </comment>
    <comment ref="D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E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J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8" authorId="0" shapeId="0">
      <text>
        <r>
          <rPr>
            <sz val="9"/>
            <color indexed="81"/>
            <rFont val="MS P ゴシック"/>
            <family val="3"/>
            <charset val="128"/>
          </rPr>
          <t>自動で入力されます</t>
        </r>
      </text>
    </comment>
    <comment ref="L1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</commentList>
</comments>
</file>

<file path=xl/comments6.xml><?xml version="1.0" encoding="utf-8"?>
<comments xmlns="http://schemas.openxmlformats.org/spreadsheetml/2006/main">
  <authors>
    <author>豊中市</author>
  </authors>
  <commentList>
    <comment ref="F6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6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0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C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D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E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J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6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K17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</commentList>
</comments>
</file>

<file path=xl/comments7.xml><?xml version="1.0" encoding="utf-8"?>
<comments xmlns="http://schemas.openxmlformats.org/spreadsheetml/2006/main">
  <authors>
    <author>豊中市</author>
  </authors>
  <commentList>
    <comment ref="H7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7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8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9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9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10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10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11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11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I12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E13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G13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H13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</commentList>
</comments>
</file>

<file path=xl/comments8.xml><?xml version="1.0" encoding="utf-8"?>
<comments xmlns="http://schemas.openxmlformats.org/spreadsheetml/2006/main">
  <authors>
    <author>豊中市</author>
  </authors>
  <commentLis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  <comment ref="F24" authorId="0" shapeId="0">
      <text>
        <r>
          <rPr>
            <sz val="9"/>
            <color indexed="81"/>
            <rFont val="MS P ゴシック"/>
            <family val="3"/>
            <charset val="128"/>
          </rPr>
          <t>自動で計算されます</t>
        </r>
      </text>
    </comment>
  </commentList>
</comments>
</file>

<file path=xl/sharedStrings.xml><?xml version="1.0" encoding="utf-8"?>
<sst xmlns="http://schemas.openxmlformats.org/spreadsheetml/2006/main" count="183" uniqueCount="121">
  <si>
    <t>補助金以外の経費負担の概要</t>
  </si>
  <si>
    <t>負担方法</t>
  </si>
  <si>
    <t>結　核　対　策　費　経　費　所　要　額　調</t>
  </si>
  <si>
    <t>区　　　分</t>
  </si>
  <si>
    <t>総事業費</t>
  </si>
  <si>
    <t>収入予定額</t>
  </si>
  <si>
    <t>差　引　額</t>
  </si>
  <si>
    <t>間接撮影費</t>
  </si>
  <si>
    <t>直接撮影費</t>
  </si>
  <si>
    <t>合　　　　計</t>
  </si>
  <si>
    <t>健　康　診　断　事　業　計　画　書</t>
  </si>
  <si>
    <t>備　　考</t>
  </si>
  <si>
    <t>間　　接　　撮　　影</t>
  </si>
  <si>
    <t>直接撮影</t>
  </si>
  <si>
    <t>７０㎜</t>
  </si>
  <si>
    <t>１００㎜</t>
  </si>
  <si>
    <t>円</t>
  </si>
  <si>
    <t>結核対策費支出計画書</t>
  </si>
  <si>
    <t>小区分</t>
  </si>
  <si>
    <t>支出予定日</t>
  </si>
  <si>
    <t>備　　考　</t>
  </si>
  <si>
    <t>賃　　　　　　　金</t>
  </si>
  <si>
    <t>報　　　償　　　費</t>
  </si>
  <si>
    <t>旅　　　　　　　費</t>
  </si>
  <si>
    <t>需　　　用　　　費</t>
  </si>
  <si>
    <t>修繕料及び医療材料費</t>
  </si>
  <si>
    <t>役　　　務　　　費</t>
  </si>
  <si>
    <t>手数料及び損害保険料</t>
  </si>
  <si>
    <t>委　　　託　　　料　</t>
  </si>
  <si>
    <t>使用料及び賃借料</t>
  </si>
  <si>
    <t>工　事　請　負　費</t>
  </si>
  <si>
    <t>備　品　購　入　費</t>
  </si>
  <si>
    <t>計</t>
  </si>
  <si>
    <t>年度　歳入歳出予算書抄本　（関係分のみ）</t>
  </si>
  <si>
    <t>科　　　　目</t>
  </si>
  <si>
    <t>備　　　　考</t>
  </si>
  <si>
    <t>上記のとおり相違ないことを証明する。</t>
  </si>
  <si>
    <t>結　核　対　策　費　補　助　金　実　績　額　明　細　書</t>
  </si>
  <si>
    <t>（単位　　円）</t>
  </si>
  <si>
    <t>事業収入額</t>
  </si>
  <si>
    <t>備　考</t>
  </si>
  <si>
    <t>健康診断費精算内訳</t>
  </si>
  <si>
    <t>対　　　象</t>
  </si>
  <si>
    <t>区分</t>
  </si>
  <si>
    <t>高校生（入学年度）</t>
  </si>
  <si>
    <t>施設入所者（65才以上）</t>
  </si>
  <si>
    <t>　　　　　　　　年　　　月　　　日　　　　　　　　　　団体名</t>
  </si>
  <si>
    <t>補助事業の経費のうち
補助金によって賄われる
部分以外に関する事項</t>
    <phoneticPr fontId="27"/>
  </si>
  <si>
    <t>対象経費の
支出予定額</t>
    <phoneticPr fontId="27"/>
  </si>
  <si>
    <t>交付基準による
算定額</t>
    <phoneticPr fontId="27"/>
  </si>
  <si>
    <t>大学・短大・専門学校
等 学 生 生 徒
(入　学　年　度)</t>
    <phoneticPr fontId="27"/>
  </si>
  <si>
    <t>高　　校　　生
（入　学　年　度）</t>
    <phoneticPr fontId="27"/>
  </si>
  <si>
    <t>燃　　　料　　　費</t>
    <phoneticPr fontId="27"/>
  </si>
  <si>
    <t>食　　　糧　　　費</t>
    <phoneticPr fontId="27"/>
  </si>
  <si>
    <t>印　刷　製　本　費</t>
    <phoneticPr fontId="27"/>
  </si>
  <si>
    <t>通　信　運　搬　費</t>
    <phoneticPr fontId="27"/>
  </si>
  <si>
    <t>広　　　告　　　料</t>
    <phoneticPr fontId="27"/>
  </si>
  <si>
    <t>報　　　　　　　酬</t>
    <phoneticPr fontId="27"/>
  </si>
  <si>
    <t>　補助事業の経費のうち
　補助金によって賄われる
　部分以外に関する事項</t>
    <phoneticPr fontId="27"/>
  </si>
  <si>
    <t>対象経費の
実支出額</t>
    <phoneticPr fontId="27"/>
  </si>
  <si>
    <t>交付基準に
よる算定額</t>
    <phoneticPr fontId="27"/>
  </si>
  <si>
    <t>大学・短大・専門学校等
学生生徒（入学年度）</t>
    <phoneticPr fontId="27"/>
  </si>
  <si>
    <t>年度　歳入歳出予算決算（見込）書抄本　（関係分のみ）</t>
    <phoneticPr fontId="27"/>
  </si>
  <si>
    <t>（歳　入）　　　　　　　　　　　　　　　　　　　　　　　　　　　　　　　　　　　　　　　　　　　　　　　（単位　　円）</t>
    <phoneticPr fontId="27"/>
  </si>
  <si>
    <t>（歳　出）　　　　　　　　　　　　　　　　　　　　　　　　　　　　　　　　　　　　　　　　　　　　　　　（単位　　円）</t>
    <phoneticPr fontId="27"/>
  </si>
  <si>
    <t>消　 耗　 品　 費</t>
    <phoneticPr fontId="27"/>
  </si>
  <si>
    <t>光 　熱　 水　 費</t>
    <phoneticPr fontId="27"/>
  </si>
  <si>
    <r>
      <t>負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担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者</t>
    </r>
  </si>
  <si>
    <r>
      <t>負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担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額</t>
    </r>
  </si>
  <si>
    <r>
      <t>(</t>
    </r>
    <r>
      <rPr>
        <sz val="14"/>
        <color theme="1"/>
        <rFont val="ＭＳ 明朝"/>
        <family val="1"/>
        <charset val="128"/>
      </rPr>
      <t>単位　円</t>
    </r>
    <r>
      <rPr>
        <sz val="14"/>
        <color theme="1"/>
        <rFont val="Century"/>
        <family val="1"/>
      </rPr>
      <t>)</t>
    </r>
    <phoneticPr fontId="27"/>
  </si>
  <si>
    <t>職員手当（特殊勤務手当）</t>
    <phoneticPr fontId="27"/>
  </si>
  <si>
    <r>
      <t>　年　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　　月</t>
    </r>
  </si>
  <si>
    <r>
      <t>　年　　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　月</t>
    </r>
  </si>
  <si>
    <t>　　　　　　　　年　　　月　　　日　　　　　　　　　団体名</t>
    <phoneticPr fontId="27"/>
  </si>
  <si>
    <t>　　　　　　　　　　　　　　　　　　　　　　　　　　代表者氏名　　　　　　　　   　 　㊞</t>
    <phoneticPr fontId="27"/>
  </si>
  <si>
    <t>健　康　診　断　事　業　実　施　報　告　書</t>
    <phoneticPr fontId="27"/>
  </si>
  <si>
    <r>
      <t>負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担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方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法</t>
    </r>
  </si>
  <si>
    <t>　　　　　　　　　　　　　　　　　　　　　　　　　　　代表者氏名　　　　　　　　　　　　　㊞</t>
    <phoneticPr fontId="27"/>
  </si>
  <si>
    <r>
      <t>　　年　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　　月</t>
    </r>
    <phoneticPr fontId="27"/>
  </si>
  <si>
    <t>備考</t>
    <phoneticPr fontId="27"/>
  </si>
  <si>
    <r>
      <t xml:space="preserve">学校・施設の数
</t>
    </r>
    <r>
      <rPr>
        <sz val="10"/>
        <color theme="1"/>
        <rFont val="ＭＳ Ｐ明朝"/>
        <family val="1"/>
        <charset val="128"/>
      </rPr>
      <t>（か所）</t>
    </r>
    <rPh sb="11" eb="12">
      <t>ショ</t>
    </rPh>
    <phoneticPr fontId="27"/>
  </si>
  <si>
    <t>レンズ
カメラ</t>
    <phoneticPr fontId="27"/>
  </si>
  <si>
    <t>施　　  　設
（６５歳以上）</t>
    <rPh sb="11" eb="12">
      <t>サイ</t>
    </rPh>
    <phoneticPr fontId="27"/>
  </si>
  <si>
    <r>
      <t>基準算定額　</t>
    </r>
    <r>
      <rPr>
        <sz val="11"/>
        <color theme="1"/>
        <rFont val="ＭＳ Ｐ明朝"/>
        <family val="1"/>
        <charset val="128"/>
      </rPr>
      <t>（円）</t>
    </r>
    <phoneticPr fontId="27"/>
  </si>
  <si>
    <r>
      <t>支出予定額　</t>
    </r>
    <r>
      <rPr>
        <sz val="11"/>
        <color theme="1"/>
        <rFont val="ＭＳ Ｐ明朝"/>
        <family val="1"/>
        <charset val="128"/>
      </rPr>
      <t>（円）</t>
    </r>
    <phoneticPr fontId="27"/>
  </si>
  <si>
    <r>
      <t>補助基本単価　</t>
    </r>
    <r>
      <rPr>
        <sz val="11"/>
        <color theme="1"/>
        <rFont val="ＭＳ Ｐ明朝"/>
        <family val="1"/>
        <charset val="128"/>
      </rPr>
      <t>（円）
※注1</t>
    </r>
    <rPh sb="8" eb="9">
      <t>エン</t>
    </rPh>
    <rPh sb="12" eb="13">
      <t>チュウ</t>
    </rPh>
    <phoneticPr fontId="27"/>
  </si>
  <si>
    <r>
      <t xml:space="preserve">[A]
対象人員　
</t>
    </r>
    <r>
      <rPr>
        <sz val="11"/>
        <color theme="1"/>
        <rFont val="ＭＳ Ｐ明朝"/>
        <family val="1"/>
        <charset val="128"/>
      </rPr>
      <t>(人）</t>
    </r>
    <rPh sb="12" eb="13">
      <t>ニン</t>
    </rPh>
    <phoneticPr fontId="27"/>
  </si>
  <si>
    <r>
      <t xml:space="preserve">[B]
受診人員　
</t>
    </r>
    <r>
      <rPr>
        <sz val="11"/>
        <color theme="1"/>
        <rFont val="ＭＳ Ｐ明朝"/>
        <family val="1"/>
        <charset val="128"/>
      </rPr>
      <t>(人）</t>
    </r>
    <phoneticPr fontId="27"/>
  </si>
  <si>
    <t>胸部X線</t>
    <rPh sb="0" eb="2">
      <t>キョウブ</t>
    </rPh>
    <rPh sb="3" eb="4">
      <t>セン</t>
    </rPh>
    <phoneticPr fontId="27"/>
  </si>
  <si>
    <t>計</t>
    <phoneticPr fontId="27"/>
  </si>
  <si>
    <t>※注１「補助基本単価」は、別紙「交付基準額」の該当する金額を記入すること。</t>
    <rPh sb="13" eb="15">
      <t>ベッシ</t>
    </rPh>
    <phoneticPr fontId="27"/>
  </si>
  <si>
    <r>
      <t xml:space="preserve">[B]/[A]
受診率
</t>
    </r>
    <r>
      <rPr>
        <sz val="11"/>
        <color theme="1"/>
        <rFont val="ＭＳ Ｐ明朝"/>
        <family val="1"/>
        <charset val="128"/>
      </rPr>
      <t>(％)</t>
    </r>
    <phoneticPr fontId="27"/>
  </si>
  <si>
    <r>
      <t>支出予定額</t>
    </r>
    <r>
      <rPr>
        <sz val="11"/>
        <color theme="1"/>
        <rFont val="ＭＳ 明朝"/>
        <family val="1"/>
        <charset val="128"/>
      </rPr>
      <t>（円）</t>
    </r>
    <rPh sb="6" eb="7">
      <t>エン</t>
    </rPh>
    <phoneticPr fontId="27"/>
  </si>
  <si>
    <r>
      <t xml:space="preserve">予　算　額 </t>
    </r>
    <r>
      <rPr>
        <sz val="11"/>
        <color theme="1"/>
        <rFont val="ＭＳ 明朝"/>
        <family val="1"/>
        <charset val="128"/>
      </rPr>
      <t>（円）</t>
    </r>
    <rPh sb="7" eb="8">
      <t>エン</t>
    </rPh>
    <phoneticPr fontId="27"/>
  </si>
  <si>
    <r>
      <t>予　算　額　</t>
    </r>
    <r>
      <rPr>
        <sz val="11"/>
        <color theme="1"/>
        <rFont val="ＭＳ 明朝"/>
        <family val="1"/>
        <charset val="128"/>
      </rPr>
      <t>(円)</t>
    </r>
    <rPh sb="7" eb="8">
      <t>エン</t>
    </rPh>
    <phoneticPr fontId="27"/>
  </si>
  <si>
    <t>間接
撮影費</t>
    <phoneticPr fontId="27"/>
  </si>
  <si>
    <t>直接
撮影費</t>
    <phoneticPr fontId="27"/>
  </si>
  <si>
    <r>
      <t>決算（見込）額　</t>
    </r>
    <r>
      <rPr>
        <sz val="11"/>
        <color theme="1"/>
        <rFont val="ＭＳ 明朝"/>
        <family val="1"/>
        <charset val="128"/>
      </rPr>
      <t>(円)</t>
    </r>
    <rPh sb="0" eb="2">
      <t>ケッサン</t>
    </rPh>
    <rPh sb="3" eb="5">
      <t>ミコ</t>
    </rPh>
    <rPh sb="6" eb="7">
      <t>ガク</t>
    </rPh>
    <rPh sb="9" eb="10">
      <t>エン</t>
    </rPh>
    <phoneticPr fontId="27"/>
  </si>
  <si>
    <r>
      <t xml:space="preserve">決算（見込）額 </t>
    </r>
    <r>
      <rPr>
        <sz val="11"/>
        <color theme="1"/>
        <rFont val="ＭＳ 明朝"/>
        <family val="1"/>
        <charset val="128"/>
      </rPr>
      <t>（円）</t>
    </r>
    <rPh sb="0" eb="2">
      <t>ケッサン</t>
    </rPh>
    <rPh sb="3" eb="5">
      <t>ミコ</t>
    </rPh>
    <rPh sb="9" eb="10">
      <t>エン</t>
    </rPh>
    <phoneticPr fontId="27"/>
  </si>
  <si>
    <t>間接
撮影</t>
    <phoneticPr fontId="27"/>
  </si>
  <si>
    <t>直接
撮影</t>
    <phoneticPr fontId="27"/>
  </si>
  <si>
    <t>①
実施人員</t>
    <phoneticPr fontId="27"/>
  </si>
  <si>
    <t>②
実施に要した
支出額</t>
    <phoneticPr fontId="27"/>
  </si>
  <si>
    <t>③
実施に関する
収入額</t>
    <phoneticPr fontId="27"/>
  </si>
  <si>
    <t>②－③
差引額</t>
    <phoneticPr fontId="27"/>
  </si>
  <si>
    <t>※「１人あたりの所要経費」には、「①実施に要した支出額」を「実施人員」で除した額を記入すること。</t>
    <phoneticPr fontId="27"/>
  </si>
  <si>
    <r>
      <t>②/①
1人あたりの
所要経費</t>
    </r>
    <r>
      <rPr>
        <sz val="10"/>
        <color theme="1"/>
        <rFont val="ＭＳ Ｐ明朝"/>
        <family val="1"/>
        <charset val="128"/>
      </rPr>
      <t>※</t>
    </r>
    <phoneticPr fontId="27"/>
  </si>
  <si>
    <t>※注 ３「補助金交付決定額」は、「豊中市結核対策費補助金交付決定通知書」に記載の交付決定額を記入すること。</t>
    <rPh sb="1" eb="2">
      <t>チュウ</t>
    </rPh>
    <phoneticPr fontId="27"/>
  </si>
  <si>
    <t>※注 １「補助基本額」には、「差引額」、「対象経費の実支出額」及び「交付基準による算定額」の合計を比較して
　　　　最も少ない額を記入すること。</t>
    <phoneticPr fontId="27"/>
  </si>
  <si>
    <t>補助基本額
※注1</t>
    <rPh sb="7" eb="8">
      <t>チュウ</t>
    </rPh>
    <phoneticPr fontId="27"/>
  </si>
  <si>
    <t>補助申請額
（補助基本額の2/3）※注2</t>
    <rPh sb="18" eb="19">
      <t>チュウ</t>
    </rPh>
    <phoneticPr fontId="27"/>
  </si>
  <si>
    <t>補助金
交付決定額
※注3</t>
    <rPh sb="11" eb="12">
      <t>チュウ</t>
    </rPh>
    <phoneticPr fontId="27"/>
  </si>
  <si>
    <t>※注　１「補助基本額」には、「差引額」、「対象経費の支出予定額」及び「交付基準による算定額」の合計を比較して最も少ない額を記入すること。</t>
    <phoneticPr fontId="27"/>
  </si>
  <si>
    <t>※注　２「補助申請額」は、「補助基本額」に２／３を乗じた額であり、１円未満の端数は切り捨てること。</t>
    <rPh sb="1" eb="2">
      <t>チュウ</t>
    </rPh>
    <phoneticPr fontId="27"/>
  </si>
  <si>
    <t>７０㎜</t>
    <phoneticPr fontId="27"/>
  </si>
  <si>
    <t>計</t>
    <phoneticPr fontId="27"/>
  </si>
  <si>
    <t>※注１「補助基本単価」は、「交付基準額」の該当する金額を記入すること。</t>
    <phoneticPr fontId="27"/>
  </si>
  <si>
    <t>円</t>
    <phoneticPr fontId="27"/>
  </si>
  <si>
    <t>補助精算額
（補助基本額の2/3）※注2</t>
    <rPh sb="2" eb="4">
      <t>セイサン</t>
    </rPh>
    <rPh sb="4" eb="5">
      <t>ガク</t>
    </rPh>
    <rPh sb="18" eb="19">
      <t>チュウ</t>
    </rPh>
    <phoneticPr fontId="27"/>
  </si>
  <si>
    <t>補助申請額
（補助基本額の2/3）</t>
    <phoneticPr fontId="27"/>
  </si>
  <si>
    <t>※注 ２「補助精算額」は、「補助基本額」に２／３を乗じた額であり、１円未満の端数は切り捨てること。</t>
    <rPh sb="1" eb="2">
      <t>チュウ</t>
    </rPh>
    <rPh sb="7" eb="9">
      <t>セイサン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</si>
</sst>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か&quot;&quot;所&quot;"/>
    <numFmt numFmtId="177" formatCode="0&quot;人&quot;"/>
    <numFmt numFmtId="178" formatCode="#,###&quot;円&quot;"/>
    <numFmt numFmtId="179" formatCode="#,##0&quot;円&quot;"/>
  </numFmts>
  <fonts count="4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</font>
    <font>
      <sz val="14"/>
      <color rgb="FFFF0000"/>
      <name val="ＭＳ 明朝"/>
      <family val="1"/>
      <charset val="128"/>
    </font>
    <font>
      <sz val="14"/>
      <color rgb="FFFF0000"/>
      <name val="Century"/>
      <family val="1"/>
    </font>
    <font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0" fillId="0" borderId="0" xfId="0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34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horizontal="justify" vertical="top" wrapText="1"/>
    </xf>
    <xf numFmtId="0" fontId="0" fillId="0" borderId="0" xfId="0">
      <alignment vertical="center"/>
    </xf>
    <xf numFmtId="0" fontId="28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9" fillId="0" borderId="0" xfId="0" applyFont="1">
      <alignment vertical="center"/>
    </xf>
    <xf numFmtId="0" fontId="23" fillId="0" borderId="14" xfId="0" applyFont="1" applyBorder="1" applyAlignment="1">
      <alignment horizontal="center" vertical="center" wrapText="1"/>
    </xf>
    <xf numFmtId="176" fontId="28" fillId="0" borderId="20" xfId="0" applyNumberFormat="1" applyFont="1" applyBorder="1" applyAlignment="1">
      <alignment horizontal="center" vertical="center" wrapText="1"/>
    </xf>
    <xf numFmtId="177" fontId="28" fillId="0" borderId="35" xfId="0" applyNumberFormat="1" applyFont="1" applyBorder="1" applyAlignment="1">
      <alignment horizontal="right" vertical="center" wrapText="1"/>
    </xf>
    <xf numFmtId="178" fontId="28" fillId="0" borderId="10" xfId="0" applyNumberFormat="1" applyFont="1" applyBorder="1" applyAlignment="1">
      <alignment horizontal="right" vertical="center" wrapText="1"/>
    </xf>
    <xf numFmtId="178" fontId="28" fillId="0" borderId="36" xfId="0" applyNumberFormat="1" applyFont="1" applyBorder="1" applyAlignment="1">
      <alignment horizontal="right" vertical="center" wrapText="1"/>
    </xf>
    <xf numFmtId="178" fontId="28" fillId="0" borderId="44" xfId="0" applyNumberFormat="1" applyFont="1" applyBorder="1" applyAlignment="1">
      <alignment horizontal="right" vertical="center" wrapText="1"/>
    </xf>
    <xf numFmtId="178" fontId="20" fillId="0" borderId="20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right" vertical="top" wrapText="1"/>
    </xf>
    <xf numFmtId="179" fontId="23" fillId="0" borderId="20" xfId="0" applyNumberFormat="1" applyFont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justify" vertical="top" wrapText="1"/>
      <protection locked="0"/>
    </xf>
    <xf numFmtId="0" fontId="25" fillId="0" borderId="14" xfId="0" applyFont="1" applyBorder="1" applyAlignment="1" applyProtection="1">
      <alignment horizontal="justify" vertical="top" wrapText="1"/>
      <protection locked="0"/>
    </xf>
    <xf numFmtId="179" fontId="23" fillId="0" borderId="14" xfId="0" applyNumberFormat="1" applyFont="1" applyBorder="1" applyAlignment="1" applyProtection="1">
      <alignment horizontal="center" vertical="center" wrapText="1"/>
      <protection locked="0"/>
    </xf>
    <xf numFmtId="179" fontId="23" fillId="0" borderId="10" xfId="0" applyNumberFormat="1" applyFont="1" applyBorder="1" applyAlignment="1" applyProtection="1">
      <alignment horizontal="center" vertical="center" wrapText="1"/>
      <protection locked="0"/>
    </xf>
    <xf numFmtId="179" fontId="23" fillId="0" borderId="12" xfId="0" applyNumberFormat="1" applyFont="1" applyBorder="1" applyAlignment="1" applyProtection="1">
      <alignment horizontal="center" vertical="center" wrapText="1"/>
      <protection locked="0"/>
    </xf>
    <xf numFmtId="179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right" vertical="top" wrapText="1"/>
      <protection locked="0"/>
    </xf>
    <xf numFmtId="0" fontId="21" fillId="0" borderId="10" xfId="0" applyFont="1" applyBorder="1" applyAlignment="1" applyProtection="1">
      <alignment horizontal="center" vertical="top" wrapText="1"/>
      <protection locked="0"/>
    </xf>
    <xf numFmtId="179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right" vertical="top" wrapText="1"/>
      <protection locked="0"/>
    </xf>
    <xf numFmtId="0" fontId="21" fillId="0" borderId="13" xfId="0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9" fillId="0" borderId="0" xfId="0" applyFont="1" applyProtection="1">
      <alignment vertical="center"/>
      <protection locked="0"/>
    </xf>
    <xf numFmtId="0" fontId="21" fillId="0" borderId="10" xfId="0" applyFont="1" applyBorder="1" applyAlignment="1" applyProtection="1">
      <alignment horizontal="justify" vertical="top" wrapText="1"/>
      <protection locked="0"/>
    </xf>
    <xf numFmtId="178" fontId="21" fillId="0" borderId="10" xfId="0" applyNumberFormat="1" applyFont="1" applyBorder="1" applyAlignment="1" applyProtection="1">
      <alignment horizontal="center" vertical="center" wrapText="1"/>
      <protection locked="0"/>
    </xf>
    <xf numFmtId="178" fontId="21" fillId="0" borderId="17" xfId="0" applyNumberFormat="1" applyFont="1" applyBorder="1" applyAlignment="1" applyProtection="1">
      <alignment horizontal="center" vertical="center" wrapText="1"/>
      <protection locked="0"/>
    </xf>
    <xf numFmtId="178" fontId="21" fillId="0" borderId="20" xfId="0" applyNumberFormat="1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justify" vertical="top" wrapText="1"/>
      <protection locked="0"/>
    </xf>
    <xf numFmtId="178" fontId="21" fillId="0" borderId="0" xfId="0" applyNumberFormat="1" applyFont="1" applyBorder="1" applyAlignment="1" applyProtection="1">
      <alignment horizontal="center" vertical="center" wrapText="1"/>
      <protection locked="0"/>
    </xf>
    <xf numFmtId="178" fontId="21" fillId="0" borderId="2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justify" vertical="top" wrapText="1"/>
      <protection locked="0"/>
    </xf>
    <xf numFmtId="178" fontId="21" fillId="0" borderId="20" xfId="0" applyNumberFormat="1" applyFont="1" applyBorder="1" applyAlignment="1" applyProtection="1">
      <alignment horizontal="center" vertical="top" wrapText="1"/>
    </xf>
    <xf numFmtId="178" fontId="21" fillId="0" borderId="20" xfId="0" applyNumberFormat="1" applyFont="1" applyBorder="1" applyAlignment="1" applyProtection="1">
      <alignment horizontal="center" vertical="center" wrapText="1"/>
    </xf>
    <xf numFmtId="177" fontId="28" fillId="0" borderId="10" xfId="0" applyNumberFormat="1" applyFont="1" applyBorder="1" applyAlignment="1" applyProtection="1">
      <alignment horizontal="right" vertical="center" wrapText="1"/>
      <protection locked="0"/>
    </xf>
    <xf numFmtId="178" fontId="28" fillId="0" borderId="10" xfId="0" applyNumberFormat="1" applyFont="1" applyBorder="1" applyAlignment="1" applyProtection="1">
      <alignment horizontal="right" vertical="center" wrapText="1"/>
      <protection locked="0"/>
    </xf>
    <xf numFmtId="177" fontId="28" fillId="0" borderId="13" xfId="0" applyNumberFormat="1" applyFont="1" applyBorder="1" applyAlignment="1" applyProtection="1">
      <alignment horizontal="right" vertical="center" wrapText="1"/>
      <protection locked="0"/>
    </xf>
    <xf numFmtId="178" fontId="28" fillId="0" borderId="13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justify" vertical="center"/>
      <protection locked="0"/>
    </xf>
    <xf numFmtId="0" fontId="29" fillId="0" borderId="0" xfId="0" applyFont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 indent="2"/>
    </xf>
    <xf numFmtId="0" fontId="29" fillId="0" borderId="10" xfId="0" applyFont="1" applyBorder="1" applyAlignment="1">
      <alignment horizontal="left" vertical="center" wrapText="1" indent="2"/>
    </xf>
    <xf numFmtId="0" fontId="20" fillId="0" borderId="10" xfId="0" applyFont="1" applyBorder="1" applyAlignment="1" applyProtection="1">
      <alignment horizontal="right" vertical="center" wrapText="1" indent="1"/>
      <protection locked="0"/>
    </xf>
    <xf numFmtId="0" fontId="29" fillId="0" borderId="10" xfId="0" applyFont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20" fillId="0" borderId="10" xfId="0" applyFont="1" applyBorder="1" applyAlignment="1">
      <alignment horizontal="center" vertical="distributed" textRotation="255" wrapText="1" indent="2"/>
    </xf>
    <xf numFmtId="179" fontId="21" fillId="0" borderId="10" xfId="42" applyNumberFormat="1" applyFont="1" applyBorder="1" applyAlignment="1" applyProtection="1">
      <alignment horizontal="center" vertical="center" wrapText="1"/>
      <protection locked="0"/>
    </xf>
    <xf numFmtId="179" fontId="21" fillId="0" borderId="21" xfId="42" applyNumberFormat="1" applyFont="1" applyBorder="1" applyAlignment="1">
      <alignment horizontal="center" vertical="center" wrapText="1"/>
    </xf>
    <xf numFmtId="179" fontId="21" fillId="0" borderId="22" xfId="42" applyNumberFormat="1" applyFont="1" applyBorder="1" applyAlignment="1">
      <alignment horizontal="center" vertical="center" wrapText="1"/>
    </xf>
    <xf numFmtId="179" fontId="21" fillId="0" borderId="23" xfId="42" applyNumberFormat="1" applyFont="1" applyBorder="1" applyAlignment="1">
      <alignment horizontal="center" vertical="center" wrapText="1"/>
    </xf>
    <xf numFmtId="0" fontId="32" fillId="0" borderId="0" xfId="0" applyFont="1">
      <alignment vertical="center"/>
    </xf>
    <xf numFmtId="0" fontId="21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179" fontId="21" fillId="0" borderId="13" xfId="42" applyNumberFormat="1" applyFont="1" applyBorder="1" applyAlignment="1" applyProtection="1">
      <alignment horizontal="center" vertical="center" wrapText="1"/>
      <protection locked="0"/>
    </xf>
    <xf numFmtId="38" fontId="21" fillId="0" borderId="10" xfId="42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justify" vertical="center" wrapText="1"/>
    </xf>
    <xf numFmtId="0" fontId="30" fillId="0" borderId="0" xfId="0" applyFont="1">
      <alignment vertical="center"/>
    </xf>
    <xf numFmtId="0" fontId="20" fillId="0" borderId="10" xfId="0" applyFont="1" applyBorder="1" applyAlignment="1">
      <alignment horizontal="distributed" vertical="center" wrapText="1" inden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38" fontId="21" fillId="0" borderId="37" xfId="42" applyFont="1" applyBorder="1" applyAlignment="1" applyProtection="1">
      <alignment horizontal="center" vertical="center" wrapText="1"/>
      <protection locked="0"/>
    </xf>
    <xf numFmtId="38" fontId="21" fillId="0" borderId="38" xfId="42" applyFont="1" applyBorder="1" applyAlignment="1" applyProtection="1">
      <alignment horizontal="center" vertical="center" wrapText="1"/>
      <protection locked="0"/>
    </xf>
    <xf numFmtId="38" fontId="21" fillId="0" borderId="39" xfId="42" applyFont="1" applyBorder="1" applyAlignment="1" applyProtection="1">
      <alignment horizontal="center" vertical="center" wrapText="1"/>
      <protection locked="0"/>
    </xf>
    <xf numFmtId="38" fontId="21" fillId="0" borderId="13" xfId="42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5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distributed" vertical="center" wrapText="1" indent="3"/>
    </xf>
    <xf numFmtId="0" fontId="20" fillId="0" borderId="10" xfId="0" applyFont="1" applyBorder="1" applyAlignment="1">
      <alignment horizontal="distributed" vertical="center" wrapText="1" indent="3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center" vertical="top" wrapText="1"/>
      <protection locked="0"/>
    </xf>
    <xf numFmtId="176" fontId="28" fillId="0" borderId="10" xfId="0" applyNumberFormat="1" applyFont="1" applyBorder="1" applyAlignment="1" applyProtection="1">
      <alignment horizontal="center" vertical="center" wrapText="1"/>
      <protection locked="0"/>
    </xf>
    <xf numFmtId="177" fontId="28" fillId="0" borderId="10" xfId="0" applyNumberFormat="1" applyFont="1" applyBorder="1" applyAlignment="1" applyProtection="1">
      <alignment horizontal="center" vertical="center" wrapText="1"/>
      <protection locked="0"/>
    </xf>
    <xf numFmtId="9" fontId="20" fillId="0" borderId="32" xfId="0" applyNumberFormat="1" applyFont="1" applyBorder="1" applyAlignment="1" applyProtection="1">
      <alignment horizontal="center" vertical="center" wrapText="1"/>
    </xf>
    <xf numFmtId="177" fontId="28" fillId="0" borderId="14" xfId="0" applyNumberFormat="1" applyFont="1" applyBorder="1" applyAlignment="1" applyProtection="1">
      <alignment horizontal="center" vertical="center" wrapText="1"/>
      <protection locked="0"/>
    </xf>
    <xf numFmtId="176" fontId="20" fillId="0" borderId="10" xfId="0" applyNumberFormat="1" applyFont="1" applyBorder="1" applyAlignment="1" applyProtection="1">
      <alignment horizontal="center" vertical="center" wrapText="1"/>
      <protection locked="0"/>
    </xf>
    <xf numFmtId="177" fontId="20" fillId="0" borderId="10" xfId="0" applyNumberFormat="1" applyFont="1" applyBorder="1" applyAlignment="1" applyProtection="1">
      <alignment horizontal="center" vertical="center" wrapText="1"/>
      <protection locked="0"/>
    </xf>
    <xf numFmtId="177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  <xf numFmtId="177" fontId="28" fillId="0" borderId="20" xfId="0" applyNumberFormat="1" applyFont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justify" vertical="top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horizontal="justify" vertical="top" wrapText="1"/>
    </xf>
    <xf numFmtId="0" fontId="28" fillId="0" borderId="1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179" fontId="23" fillId="0" borderId="30" xfId="0" applyNumberFormat="1" applyFont="1" applyBorder="1" applyAlignment="1" applyProtection="1">
      <alignment horizontal="center" vertical="center" wrapText="1"/>
      <protection locked="0"/>
    </xf>
    <xf numFmtId="179" fontId="23" fillId="0" borderId="14" xfId="0" applyNumberFormat="1" applyFont="1" applyBorder="1" applyAlignment="1" applyProtection="1">
      <alignment horizontal="center" vertical="center" wrapText="1"/>
      <protection locked="0"/>
    </xf>
    <xf numFmtId="179" fontId="23" fillId="0" borderId="15" xfId="0" applyNumberFormat="1" applyFont="1" applyBorder="1" applyAlignment="1" applyProtection="1">
      <alignment horizontal="center" vertical="center" wrapText="1"/>
      <protection locked="0"/>
    </xf>
    <xf numFmtId="179" fontId="23" fillId="0" borderId="10" xfId="0" applyNumberFormat="1" applyFont="1" applyBorder="1" applyAlignment="1" applyProtection="1">
      <alignment horizontal="center" vertical="center" wrapText="1"/>
      <protection locked="0"/>
    </xf>
    <xf numFmtId="179" fontId="41" fillId="0" borderId="24" xfId="0" applyNumberFormat="1" applyFont="1" applyBorder="1" applyAlignment="1">
      <alignment horizontal="center" vertical="center" wrapText="1"/>
    </xf>
    <xf numFmtId="179" fontId="41" fillId="0" borderId="16" xfId="0" applyNumberFormat="1" applyFont="1" applyBorder="1" applyAlignment="1">
      <alignment horizontal="center" vertical="center" wrapText="1"/>
    </xf>
    <xf numFmtId="179" fontId="41" fillId="0" borderId="25" xfId="0" applyNumberFormat="1" applyFont="1" applyBorder="1" applyAlignment="1">
      <alignment horizontal="center" vertical="center" wrapText="1"/>
    </xf>
    <xf numFmtId="177" fontId="20" fillId="0" borderId="12" xfId="0" applyNumberFormat="1" applyFont="1" applyBorder="1" applyAlignment="1" applyProtection="1">
      <alignment horizontal="center" vertical="center" wrapText="1"/>
      <protection locked="0"/>
    </xf>
    <xf numFmtId="177" fontId="28" fillId="0" borderId="40" xfId="0" applyNumberFormat="1" applyFont="1" applyBorder="1" applyAlignment="1">
      <alignment horizontal="center" vertical="center" wrapText="1"/>
    </xf>
    <xf numFmtId="177" fontId="28" fillId="0" borderId="41" xfId="0" applyNumberFormat="1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justify" vertical="top" wrapText="1"/>
      <protection locked="0"/>
    </xf>
    <xf numFmtId="0" fontId="31" fillId="0" borderId="19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justify" vertical="center" wrapText="1"/>
      <protection locked="0"/>
    </xf>
    <xf numFmtId="0" fontId="29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Protection="1">
      <alignment vertical="center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justify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right" vertical="center" wrapText="1"/>
      <protection locked="0"/>
    </xf>
    <xf numFmtId="0" fontId="29" fillId="0" borderId="28" xfId="0" applyFont="1" applyBorder="1" applyAlignment="1" applyProtection="1">
      <alignment horizontal="right" vertical="center" wrapText="1"/>
      <protection locked="0"/>
    </xf>
    <xf numFmtId="0" fontId="29" fillId="0" borderId="29" xfId="0" applyFont="1" applyBorder="1" applyAlignment="1" applyProtection="1">
      <alignment horizontal="right" vertical="center" wrapText="1"/>
      <protection locked="0"/>
    </xf>
    <xf numFmtId="0" fontId="20" fillId="0" borderId="28" xfId="0" applyFont="1" applyBorder="1" applyAlignment="1" applyProtection="1">
      <alignment horizontal="right" vertical="center" wrapText="1"/>
      <protection locked="0"/>
    </xf>
    <xf numFmtId="0" fontId="20" fillId="0" borderId="29" xfId="0" applyFont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horizontal="justify" vertical="top" wrapText="1"/>
      <protection locked="0"/>
    </xf>
    <xf numFmtId="0" fontId="20" fillId="0" borderId="1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20" fillId="0" borderId="10" xfId="0" applyFont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horizontal="justify" vertical="center" wrapText="1"/>
    </xf>
    <xf numFmtId="0" fontId="43" fillId="0" borderId="0" xfId="0" applyFont="1">
      <alignment vertical="center"/>
    </xf>
    <xf numFmtId="0" fontId="33" fillId="0" borderId="0" xfId="0" applyFont="1" applyAlignment="1">
      <alignment horizontal="justify" vertical="center" wrapText="1"/>
    </xf>
    <xf numFmtId="179" fontId="21" fillId="0" borderId="21" xfId="0" applyNumberFormat="1" applyFont="1" applyBorder="1" applyAlignment="1" applyProtection="1">
      <alignment horizontal="left" vertical="top" wrapText="1"/>
      <protection locked="0"/>
    </xf>
    <xf numFmtId="179" fontId="21" fillId="0" borderId="22" xfId="0" applyNumberFormat="1" applyFont="1" applyBorder="1" applyAlignment="1" applyProtection="1">
      <alignment horizontal="left" vertical="top" wrapText="1"/>
      <protection locked="0"/>
    </xf>
    <xf numFmtId="179" fontId="21" fillId="0" borderId="23" xfId="0" applyNumberFormat="1" applyFont="1" applyBorder="1" applyAlignment="1" applyProtection="1">
      <alignment horizontal="left" vertical="top" wrapText="1"/>
      <protection locked="0"/>
    </xf>
    <xf numFmtId="179" fontId="21" fillId="0" borderId="10" xfId="0" applyNumberFormat="1" applyFont="1" applyBorder="1" applyAlignment="1" applyProtection="1">
      <alignment horizontal="left" vertical="top" wrapText="1"/>
      <protection locked="0"/>
    </xf>
    <xf numFmtId="179" fontId="21" fillId="0" borderId="10" xfId="42" applyNumberFormat="1" applyFont="1" applyBorder="1" applyAlignment="1">
      <alignment horizontal="center" vertical="center" wrapText="1"/>
    </xf>
    <xf numFmtId="179" fontId="21" fillId="0" borderId="13" xfId="0" applyNumberFormat="1" applyFont="1" applyBorder="1" applyAlignment="1" applyProtection="1">
      <alignment horizontal="left" vertical="top" wrapText="1"/>
      <protection locked="0"/>
    </xf>
    <xf numFmtId="179" fontId="21" fillId="0" borderId="13" xfId="0" applyNumberFormat="1" applyFont="1" applyBorder="1" applyAlignment="1" applyProtection="1">
      <alignment horizontal="center" vertical="top" wrapText="1"/>
      <protection locked="0"/>
    </xf>
    <xf numFmtId="179" fontId="21" fillId="0" borderId="42" xfId="0" applyNumberFormat="1" applyFont="1" applyBorder="1" applyAlignment="1" applyProtection="1">
      <alignment horizontal="center" vertical="top" wrapText="1"/>
      <protection locked="0"/>
    </xf>
    <xf numFmtId="179" fontId="21" fillId="0" borderId="43" xfId="0" applyNumberFormat="1" applyFont="1" applyBorder="1" applyAlignment="1" applyProtection="1">
      <alignment horizontal="center" vertical="top" wrapText="1"/>
      <protection locked="0"/>
    </xf>
    <xf numFmtId="0" fontId="20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9" fontId="20" fillId="0" borderId="32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justify" vertical="center" wrapText="1"/>
    </xf>
    <xf numFmtId="0" fontId="40" fillId="0" borderId="0" xfId="0" applyFont="1" applyAlignment="1">
      <alignment vertical="center"/>
    </xf>
    <xf numFmtId="0" fontId="25" fillId="0" borderId="0" xfId="0" applyFont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1356360</xdr:colOff>
      <xdr:row>24</xdr:row>
      <xdr:rowOff>7620</xdr:rowOff>
    </xdr:from>
    <xdr:to>
      <xdr:col>3</xdr:col>
      <xdr:colOff>1356360</xdr:colOff>
      <xdr:row>24</xdr:row>
      <xdr:rowOff>7620</xdr:rowOff>
    </xdr:to>
    <xdr:cxnSp macro="">
      <xdr:nvCxnSpPr>
        <xdr:cNvPr id="2" name="AutoShape 6"/>
        <xdr:cNvCxnSpPr>
          <a:cxnSpLocks noChangeShapeType="1"/>
        </xdr:cNvCxnSpPr>
      </xdr:nvCxnSpPr>
      <xdr:spPr bwMode="auto">
        <a:xfrm>
          <a:off x="8366760" y="3361182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1356360</xdr:colOff>
      <xdr:row>14</xdr:row>
      <xdr:rowOff>7620</xdr:rowOff>
    </xdr:from>
    <xdr:to>
      <xdr:col>4</xdr:col>
      <xdr:colOff>1356360</xdr:colOff>
      <xdr:row>14</xdr:row>
      <xdr:rowOff>7620</xdr:rowOff>
    </xdr:to>
    <xdr:cxnSp macro="">
      <xdr:nvCxnSpPr>
        <xdr:cNvPr id="2" name="AutoShape 7"/>
        <xdr:cNvCxnSpPr>
          <a:cxnSpLocks noChangeShapeType="1"/>
        </xdr:cNvCxnSpPr>
      </xdr:nvCxnSpPr>
      <xdr:spPr bwMode="auto">
        <a:xfrm>
          <a:off x="8366760" y="4222242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Normal="100" zoomScaleSheetLayoutView="100" workbookViewId="0">
      <selection activeCell="B2" sqref="B2:D2"/>
    </sheetView>
  </sheetViews>
  <sheetFormatPr defaultRowHeight="13.2"/>
  <cols>
    <col min="1" max="1" width="2.21875" customWidth="1"/>
    <col min="2" max="2" width="35.5546875" customWidth="1"/>
    <col min="3" max="3" width="25.21875" customWidth="1"/>
    <col min="4" max="4" width="41.109375" customWidth="1"/>
    <col min="5" max="5" width="2.21875" customWidth="1"/>
  </cols>
  <sheetData>
    <row r="1" spans="1:12" ht="12" customHeight="1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3.4">
      <c r="B2" s="88" t="s">
        <v>0</v>
      </c>
      <c r="C2" s="88"/>
      <c r="D2" s="88"/>
      <c r="E2" s="9"/>
      <c r="F2" s="8"/>
      <c r="G2" s="8"/>
      <c r="H2" s="8"/>
      <c r="I2" s="8"/>
      <c r="J2" s="8"/>
      <c r="K2" s="8"/>
      <c r="L2" s="8"/>
    </row>
    <row r="3" spans="1:12" ht="17.399999999999999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8" customHeight="1">
      <c r="B4" s="91" t="s">
        <v>47</v>
      </c>
      <c r="C4" s="89" t="s">
        <v>67</v>
      </c>
      <c r="D4" s="95"/>
      <c r="E4" s="6"/>
      <c r="F4" s="6"/>
      <c r="G4" s="6"/>
      <c r="H4" s="6"/>
      <c r="I4" s="6"/>
      <c r="J4" s="6"/>
      <c r="K4" s="6"/>
      <c r="L4" s="6"/>
    </row>
    <row r="5" spans="1:12">
      <c r="B5" s="92"/>
      <c r="C5" s="90"/>
      <c r="D5" s="96"/>
      <c r="E5" s="6"/>
      <c r="F5" s="6"/>
      <c r="G5" s="6"/>
      <c r="H5" s="6"/>
      <c r="I5" s="6"/>
      <c r="J5" s="6"/>
      <c r="K5" s="6"/>
      <c r="L5" s="6"/>
    </row>
    <row r="6" spans="1:12">
      <c r="B6" s="92"/>
      <c r="C6" s="90"/>
      <c r="D6" s="96"/>
      <c r="E6" s="6"/>
      <c r="F6" s="6"/>
      <c r="G6" s="6"/>
      <c r="H6" s="6"/>
      <c r="I6" s="6"/>
      <c r="J6" s="6"/>
      <c r="K6" s="6"/>
      <c r="L6" s="6"/>
    </row>
    <row r="7" spans="1:12">
      <c r="B7" s="92"/>
      <c r="C7" s="90"/>
      <c r="D7" s="96"/>
      <c r="E7" s="6"/>
      <c r="F7" s="6"/>
      <c r="G7" s="6"/>
      <c r="H7" s="6"/>
      <c r="I7" s="6"/>
      <c r="J7" s="6"/>
      <c r="K7" s="6"/>
      <c r="L7" s="6"/>
    </row>
    <row r="8" spans="1:12">
      <c r="B8" s="92"/>
      <c r="C8" s="90"/>
      <c r="D8" s="96"/>
      <c r="E8" s="6"/>
      <c r="F8" s="6"/>
      <c r="G8" s="6"/>
      <c r="H8" s="6"/>
      <c r="I8" s="6"/>
      <c r="J8" s="6"/>
      <c r="K8" s="6"/>
      <c r="L8" s="6"/>
    </row>
    <row r="9" spans="1:12">
      <c r="B9" s="92"/>
      <c r="C9" s="90"/>
      <c r="D9" s="96"/>
      <c r="E9" s="6"/>
      <c r="F9" s="6"/>
      <c r="G9" s="6"/>
      <c r="H9" s="6"/>
      <c r="I9" s="6"/>
      <c r="J9" s="6"/>
      <c r="K9" s="6"/>
      <c r="L9" s="6"/>
    </row>
    <row r="10" spans="1:12" ht="17.399999999999999" customHeight="1">
      <c r="B10" s="92"/>
      <c r="C10" s="89" t="s">
        <v>68</v>
      </c>
      <c r="D10" s="93" t="s">
        <v>117</v>
      </c>
      <c r="E10" s="6"/>
      <c r="F10" s="6"/>
      <c r="G10" s="6"/>
      <c r="H10" s="6"/>
      <c r="I10" s="6"/>
      <c r="J10" s="6"/>
      <c r="K10" s="6"/>
      <c r="L10" s="6"/>
    </row>
    <row r="11" spans="1:12">
      <c r="B11" s="92"/>
      <c r="C11" s="90"/>
      <c r="D11" s="94"/>
      <c r="E11" s="6"/>
      <c r="F11" s="6"/>
      <c r="G11" s="6"/>
      <c r="H11" s="6"/>
      <c r="I11" s="6"/>
      <c r="J11" s="6"/>
      <c r="K11" s="6"/>
      <c r="L11" s="6"/>
    </row>
    <row r="12" spans="1:12" ht="14.4" customHeight="1">
      <c r="B12" s="92"/>
      <c r="C12" s="90"/>
      <c r="D12" s="94"/>
      <c r="E12" s="6"/>
      <c r="F12" s="6"/>
      <c r="G12" s="6"/>
      <c r="H12" s="6"/>
      <c r="I12" s="6"/>
      <c r="J12" s="6"/>
      <c r="K12" s="6"/>
      <c r="L12" s="6"/>
    </row>
    <row r="13" spans="1:12" ht="60" customHeight="1">
      <c r="B13" s="92"/>
      <c r="C13" s="23" t="s">
        <v>1</v>
      </c>
      <c r="D13" s="52"/>
      <c r="E13" s="6"/>
      <c r="F13" s="6"/>
      <c r="G13" s="6"/>
      <c r="H13" s="6"/>
      <c r="I13" s="6"/>
      <c r="J13" s="6"/>
      <c r="K13" s="6"/>
      <c r="L13" s="6"/>
    </row>
    <row r="14" spans="1:12" ht="12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</sheetData>
  <sheetProtection password="8B2F" sheet="1" objects="1" scenarios="1"/>
  <mergeCells count="6">
    <mergeCell ref="B2:D2"/>
    <mergeCell ref="C4:C9"/>
    <mergeCell ref="B4:B13"/>
    <mergeCell ref="C10:C12"/>
    <mergeCell ref="D10:D12"/>
    <mergeCell ref="D4:D9"/>
  </mergeCells>
  <phoneticPr fontId="27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&amp;L&amp;14（別紙１）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8"/>
  <sheetViews>
    <sheetView view="pageBreakPreview" zoomScaleNormal="100" zoomScaleSheetLayoutView="100" workbookViewId="0">
      <selection activeCell="B2" sqref="B2:H2"/>
    </sheetView>
  </sheetViews>
  <sheetFormatPr defaultRowHeight="13.2"/>
  <cols>
    <col min="1" max="1" width="2.21875" style="67" customWidth="1"/>
    <col min="2" max="5" width="16.6640625" style="67" customWidth="1"/>
    <col min="6" max="6" width="27.109375" style="67" bestFit="1" customWidth="1"/>
    <col min="7" max="7" width="23.33203125" style="67" customWidth="1"/>
    <col min="8" max="8" width="8.88671875" style="67" customWidth="1"/>
    <col min="9" max="9" width="2.21875" style="67" customWidth="1"/>
    <col min="10" max="16384" width="8.88671875" style="67"/>
  </cols>
  <sheetData>
    <row r="1" spans="2:13" ht="12" customHeight="1">
      <c r="B1" s="86"/>
    </row>
    <row r="2" spans="2:13" ht="30" customHeight="1">
      <c r="B2" s="160" t="s">
        <v>62</v>
      </c>
      <c r="C2" s="160"/>
      <c r="D2" s="160"/>
      <c r="E2" s="160"/>
      <c r="F2" s="160"/>
      <c r="G2" s="160"/>
      <c r="H2" s="160"/>
    </row>
    <row r="3" spans="2:13" ht="16.2">
      <c r="B3" s="162" t="s">
        <v>63</v>
      </c>
      <c r="C3" s="163"/>
      <c r="D3" s="163"/>
      <c r="E3" s="163"/>
      <c r="F3" s="163"/>
      <c r="G3" s="163"/>
      <c r="H3" s="164"/>
      <c r="I3" s="68"/>
      <c r="J3" s="68"/>
      <c r="K3" s="68"/>
      <c r="L3" s="68"/>
      <c r="M3" s="68"/>
    </row>
    <row r="4" spans="2:13" ht="16.2">
      <c r="B4" s="166" t="s">
        <v>34</v>
      </c>
      <c r="C4" s="166"/>
      <c r="D4" s="166"/>
      <c r="E4" s="166"/>
      <c r="F4" s="69" t="s">
        <v>98</v>
      </c>
      <c r="G4" s="69" t="s">
        <v>35</v>
      </c>
      <c r="H4" s="70"/>
      <c r="I4" s="70"/>
      <c r="J4" s="70"/>
      <c r="K4" s="70"/>
      <c r="L4" s="70"/>
      <c r="M4" s="70"/>
    </row>
    <row r="5" spans="2:13" ht="17.399999999999999">
      <c r="B5" s="71"/>
      <c r="C5" s="71"/>
      <c r="D5" s="71"/>
      <c r="E5" s="71"/>
      <c r="F5" s="72"/>
      <c r="G5" s="71"/>
      <c r="H5" s="70"/>
      <c r="I5" s="70"/>
      <c r="J5" s="70"/>
      <c r="K5" s="70"/>
      <c r="L5" s="70"/>
      <c r="M5" s="70"/>
    </row>
    <row r="6" spans="2:13" ht="17.399999999999999">
      <c r="B6" s="71"/>
      <c r="C6" s="71"/>
      <c r="D6" s="71"/>
      <c r="E6" s="71"/>
      <c r="F6" s="72"/>
      <c r="G6" s="71"/>
      <c r="H6" s="70"/>
      <c r="I6" s="70"/>
      <c r="J6" s="70"/>
      <c r="K6" s="70"/>
      <c r="L6" s="70"/>
      <c r="M6" s="70"/>
    </row>
    <row r="7" spans="2:13" ht="17.399999999999999">
      <c r="B7" s="71"/>
      <c r="C7" s="71"/>
      <c r="D7" s="71"/>
      <c r="E7" s="71"/>
      <c r="F7" s="72"/>
      <c r="G7" s="71"/>
      <c r="H7" s="70"/>
      <c r="I7" s="70"/>
      <c r="J7" s="70"/>
      <c r="K7" s="70"/>
      <c r="L7" s="70"/>
      <c r="M7" s="70"/>
    </row>
    <row r="8" spans="2:13" ht="18" thickBot="1">
      <c r="B8" s="71"/>
      <c r="C8" s="71"/>
      <c r="D8" s="71"/>
      <c r="E8" s="71"/>
      <c r="F8" s="73"/>
      <c r="G8" s="71"/>
      <c r="H8" s="70"/>
      <c r="I8" s="70"/>
      <c r="J8" s="70"/>
      <c r="K8" s="70"/>
      <c r="L8" s="70"/>
      <c r="M8" s="70"/>
    </row>
    <row r="9" spans="2:13" ht="18.600000000000001" thickTop="1" thickBot="1">
      <c r="B9" s="167" t="s">
        <v>32</v>
      </c>
      <c r="C9" s="168"/>
      <c r="D9" s="168"/>
      <c r="E9" s="169"/>
      <c r="F9" s="74">
        <f>SUM(F5:F8)</f>
        <v>0</v>
      </c>
      <c r="G9" s="75"/>
      <c r="H9" s="70"/>
      <c r="I9" s="70"/>
      <c r="J9" s="70"/>
      <c r="K9" s="70"/>
      <c r="L9" s="70"/>
      <c r="M9" s="70"/>
    </row>
    <row r="10" spans="2:13" ht="16.8" thickTop="1">
      <c r="B10" s="165" t="s">
        <v>64</v>
      </c>
      <c r="C10" s="163"/>
      <c r="D10" s="163"/>
      <c r="E10" s="163"/>
      <c r="F10" s="163"/>
      <c r="G10" s="163"/>
      <c r="H10" s="164"/>
      <c r="I10" s="68"/>
      <c r="J10" s="68"/>
      <c r="K10" s="68"/>
      <c r="L10" s="68"/>
      <c r="M10" s="68"/>
    </row>
    <row r="11" spans="2:13" ht="16.2">
      <c r="B11" s="166" t="s">
        <v>34</v>
      </c>
      <c r="C11" s="166"/>
      <c r="D11" s="166"/>
      <c r="E11" s="166"/>
      <c r="F11" s="69" t="s">
        <v>97</v>
      </c>
      <c r="G11" s="69" t="s">
        <v>35</v>
      </c>
      <c r="H11" s="70"/>
      <c r="I11" s="70"/>
      <c r="J11" s="70"/>
      <c r="K11" s="70"/>
      <c r="L11" s="70"/>
      <c r="M11" s="70"/>
    </row>
    <row r="12" spans="2:13" ht="17.399999999999999">
      <c r="B12" s="71"/>
      <c r="C12" s="71"/>
      <c r="D12" s="71"/>
      <c r="E12" s="71"/>
      <c r="F12" s="72"/>
      <c r="G12" s="71"/>
      <c r="H12" s="70"/>
      <c r="I12" s="70"/>
      <c r="J12" s="70"/>
      <c r="K12" s="70"/>
      <c r="L12" s="70"/>
      <c r="M12" s="70"/>
    </row>
    <row r="13" spans="2:13" ht="17.399999999999999">
      <c r="B13" s="71"/>
      <c r="C13" s="71"/>
      <c r="D13" s="71"/>
      <c r="E13" s="71"/>
      <c r="F13" s="72"/>
      <c r="G13" s="71"/>
      <c r="H13" s="70"/>
      <c r="I13" s="70"/>
      <c r="J13" s="70"/>
      <c r="K13" s="70"/>
      <c r="L13" s="70"/>
      <c r="M13" s="70"/>
    </row>
    <row r="14" spans="2:13" ht="17.399999999999999">
      <c r="B14" s="71"/>
      <c r="C14" s="71"/>
      <c r="D14" s="71"/>
      <c r="E14" s="71"/>
      <c r="F14" s="72"/>
      <c r="G14" s="71"/>
      <c r="H14" s="70"/>
      <c r="I14" s="70"/>
      <c r="J14" s="70"/>
      <c r="K14" s="70"/>
      <c r="L14" s="70"/>
      <c r="M14" s="70"/>
    </row>
    <row r="15" spans="2:13" ht="17.399999999999999">
      <c r="B15" s="71"/>
      <c r="C15" s="71"/>
      <c r="D15" s="71"/>
      <c r="E15" s="71"/>
      <c r="F15" s="72"/>
      <c r="G15" s="71"/>
      <c r="H15" s="70"/>
      <c r="I15" s="70"/>
      <c r="J15" s="70"/>
      <c r="K15" s="70"/>
      <c r="L15" s="70"/>
      <c r="M15" s="70"/>
    </row>
    <row r="16" spans="2:13" ht="17.399999999999999">
      <c r="B16" s="71"/>
      <c r="C16" s="71"/>
      <c r="D16" s="71"/>
      <c r="E16" s="71"/>
      <c r="F16" s="72"/>
      <c r="G16" s="71"/>
      <c r="H16" s="70"/>
      <c r="I16" s="70"/>
      <c r="J16" s="70"/>
      <c r="K16" s="70"/>
      <c r="L16" s="70"/>
      <c r="M16" s="70"/>
    </row>
    <row r="17" spans="2:13" ht="17.399999999999999">
      <c r="B17" s="71"/>
      <c r="C17" s="71"/>
      <c r="D17" s="71"/>
      <c r="E17" s="71"/>
      <c r="F17" s="72"/>
      <c r="G17" s="71"/>
      <c r="H17" s="70"/>
      <c r="I17" s="70"/>
      <c r="J17" s="70"/>
      <c r="K17" s="70"/>
      <c r="L17" s="70"/>
      <c r="M17" s="70"/>
    </row>
    <row r="18" spans="2:13" ht="17.399999999999999">
      <c r="B18" s="71"/>
      <c r="C18" s="71"/>
      <c r="D18" s="71"/>
      <c r="E18" s="71"/>
      <c r="F18" s="72"/>
      <c r="G18" s="71"/>
      <c r="H18" s="70"/>
      <c r="I18" s="70"/>
      <c r="J18" s="70"/>
      <c r="K18" s="70"/>
      <c r="L18" s="70"/>
      <c r="M18" s="70"/>
    </row>
    <row r="19" spans="2:13" ht="17.399999999999999">
      <c r="B19" s="71"/>
      <c r="C19" s="71"/>
      <c r="D19" s="71"/>
      <c r="E19" s="71"/>
      <c r="F19" s="72"/>
      <c r="G19" s="71"/>
      <c r="H19" s="70"/>
      <c r="I19" s="70"/>
      <c r="J19" s="70"/>
      <c r="K19" s="70"/>
      <c r="L19" s="70"/>
      <c r="M19" s="70"/>
    </row>
    <row r="20" spans="2:13" ht="17.399999999999999">
      <c r="B20" s="71"/>
      <c r="C20" s="71"/>
      <c r="D20" s="71"/>
      <c r="E20" s="71"/>
      <c r="F20" s="72"/>
      <c r="G20" s="71"/>
      <c r="H20" s="70"/>
      <c r="I20" s="70"/>
      <c r="J20" s="70"/>
      <c r="K20" s="70"/>
      <c r="L20" s="70"/>
      <c r="M20" s="70"/>
    </row>
    <row r="21" spans="2:13" ht="17.399999999999999">
      <c r="B21" s="71"/>
      <c r="C21" s="71"/>
      <c r="D21" s="71"/>
      <c r="E21" s="71"/>
      <c r="F21" s="72"/>
      <c r="G21" s="71"/>
      <c r="H21" s="70"/>
      <c r="I21" s="70"/>
      <c r="J21" s="70"/>
      <c r="K21" s="70"/>
      <c r="L21" s="70"/>
      <c r="M21" s="70"/>
    </row>
    <row r="22" spans="2:13" ht="17.399999999999999">
      <c r="B22" s="71"/>
      <c r="C22" s="71"/>
      <c r="D22" s="71"/>
      <c r="E22" s="71"/>
      <c r="F22" s="72"/>
      <c r="G22" s="71"/>
      <c r="H22" s="70"/>
      <c r="I22" s="70"/>
      <c r="J22" s="70"/>
      <c r="K22" s="70"/>
      <c r="L22" s="70"/>
      <c r="M22" s="70"/>
    </row>
    <row r="23" spans="2:13" ht="18" thickBot="1">
      <c r="B23" s="71"/>
      <c r="C23" s="71"/>
      <c r="D23" s="71"/>
      <c r="E23" s="71"/>
      <c r="F23" s="76"/>
      <c r="G23" s="71"/>
      <c r="H23" s="70"/>
      <c r="I23" s="70"/>
      <c r="J23" s="70"/>
      <c r="K23" s="70"/>
      <c r="L23" s="70"/>
      <c r="M23" s="70"/>
    </row>
    <row r="24" spans="2:13" ht="18.600000000000001" thickTop="1" thickBot="1">
      <c r="B24" s="167" t="s">
        <v>32</v>
      </c>
      <c r="C24" s="170"/>
      <c r="D24" s="170"/>
      <c r="E24" s="171"/>
      <c r="F24" s="77">
        <f>SUM(F12:F23)</f>
        <v>0</v>
      </c>
      <c r="G24" s="75"/>
      <c r="H24" s="70"/>
      <c r="I24" s="70"/>
      <c r="J24" s="70"/>
      <c r="K24" s="70"/>
      <c r="L24" s="70"/>
      <c r="M24" s="70"/>
    </row>
    <row r="25" spans="2:13" s="70" customFormat="1" ht="18" thickTop="1">
      <c r="B25" s="78"/>
      <c r="C25" s="87"/>
      <c r="D25" s="87"/>
      <c r="E25" s="87"/>
      <c r="F25" s="79"/>
      <c r="G25" s="79"/>
    </row>
    <row r="26" spans="2:13" s="70" customFormat="1" ht="16.2">
      <c r="B26" s="158" t="s">
        <v>36</v>
      </c>
      <c r="C26" s="159"/>
      <c r="D26" s="159"/>
      <c r="E26" s="159"/>
      <c r="F26" s="159"/>
      <c r="G26" s="159"/>
      <c r="H26" s="159"/>
      <c r="I26" s="68"/>
      <c r="J26" s="68"/>
      <c r="K26" s="68"/>
      <c r="L26" s="68"/>
      <c r="M26" s="68"/>
    </row>
    <row r="27" spans="2:13" s="70" customFormat="1" ht="16.2">
      <c r="B27" s="158" t="s">
        <v>46</v>
      </c>
      <c r="C27" s="159"/>
      <c r="D27" s="159"/>
      <c r="E27" s="159"/>
      <c r="F27" s="159"/>
      <c r="G27" s="159"/>
      <c r="H27" s="159"/>
      <c r="I27" s="68"/>
      <c r="J27" s="68"/>
      <c r="K27" s="68"/>
      <c r="L27" s="68"/>
      <c r="M27" s="68"/>
    </row>
    <row r="28" spans="2:13" s="70" customFormat="1" ht="16.2">
      <c r="B28" s="158" t="s">
        <v>77</v>
      </c>
      <c r="C28" s="159"/>
      <c r="D28" s="159"/>
      <c r="E28" s="159"/>
      <c r="F28" s="159"/>
      <c r="G28" s="159"/>
      <c r="H28" s="159"/>
      <c r="I28" s="68"/>
      <c r="J28" s="68"/>
      <c r="K28" s="68"/>
      <c r="L28" s="68"/>
      <c r="M28" s="68"/>
    </row>
  </sheetData>
  <sheetProtection password="8B2F" sheet="1" objects="1" scenarios="1"/>
  <mergeCells count="10">
    <mergeCell ref="B2:H2"/>
    <mergeCell ref="B3:H3"/>
    <mergeCell ref="B10:H10"/>
    <mergeCell ref="B28:H28"/>
    <mergeCell ref="B26:H26"/>
    <mergeCell ref="B4:E4"/>
    <mergeCell ref="B11:E11"/>
    <mergeCell ref="B27:H27"/>
    <mergeCell ref="B9:E9"/>
    <mergeCell ref="B24:E24"/>
  </mergeCells>
  <phoneticPr fontId="27"/>
  <conditionalFormatting sqref="F9">
    <cfRule type="cellIs" dxfId="1" priority="2" operator="equal">
      <formula>0</formula>
    </cfRule>
  </conditionalFormatting>
  <conditionalFormatting sqref="F2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&amp;L&amp;14（別紙７の４）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view="pageBreakPreview" topLeftCell="C1" zoomScale="107" zoomScaleNormal="100" zoomScaleSheetLayoutView="107" workbookViewId="0">
      <selection activeCell="B2" sqref="B2:L2"/>
    </sheetView>
  </sheetViews>
  <sheetFormatPr defaultRowHeight="13.2"/>
  <cols>
    <col min="1" max="1" width="2.21875" style="6" customWidth="1"/>
    <col min="4" max="4" width="15.5546875" customWidth="1"/>
    <col min="5" max="8" width="19.33203125" customWidth="1"/>
    <col min="9" max="9" width="20.33203125" customWidth="1"/>
    <col min="10" max="10" width="19.33203125" customWidth="1"/>
    <col min="11" max="11" width="21.21875" bestFit="1" customWidth="1"/>
    <col min="12" max="12" width="17.6640625" customWidth="1"/>
    <col min="13" max="13" width="2.109375" customWidth="1"/>
  </cols>
  <sheetData>
    <row r="1" spans="2:12" s="6" customFormat="1" ht="11.4" customHeight="1">
      <c r="B1" s="10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s="6" customFormat="1" ht="23.4">
      <c r="B2" s="88" t="s">
        <v>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s="6" customFormat="1" ht="15">
      <c r="B3" s="4"/>
    </row>
    <row r="4" spans="2:12" s="6" customFormat="1" ht="16.2">
      <c r="B4" s="103" t="s">
        <v>69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2:12" s="6" customFormat="1" ht="20.399999999999999" customHeight="1">
      <c r="B5" s="89" t="s">
        <v>3</v>
      </c>
      <c r="C5" s="90"/>
      <c r="D5" s="90"/>
      <c r="E5" s="89" t="s">
        <v>4</v>
      </c>
      <c r="F5" s="89" t="s">
        <v>5</v>
      </c>
      <c r="G5" s="89" t="s">
        <v>6</v>
      </c>
      <c r="H5" s="89" t="s">
        <v>48</v>
      </c>
      <c r="I5" s="89" t="s">
        <v>49</v>
      </c>
      <c r="J5" s="89" t="s">
        <v>109</v>
      </c>
      <c r="K5" s="89" t="s">
        <v>110</v>
      </c>
      <c r="L5" s="109" t="s">
        <v>79</v>
      </c>
    </row>
    <row r="6" spans="2:12" s="6" customFormat="1" ht="20.399999999999999" customHeight="1">
      <c r="B6" s="90"/>
      <c r="C6" s="90"/>
      <c r="D6" s="90"/>
      <c r="E6" s="89"/>
      <c r="F6" s="89"/>
      <c r="G6" s="89"/>
      <c r="H6" s="111"/>
      <c r="I6" s="111"/>
      <c r="J6" s="89"/>
      <c r="K6" s="111"/>
      <c r="L6" s="109"/>
    </row>
    <row r="7" spans="2:12" s="6" customFormat="1" ht="20.399999999999999" customHeight="1" thickBot="1">
      <c r="B7" s="90"/>
      <c r="C7" s="90"/>
      <c r="D7" s="90"/>
      <c r="E7" s="89"/>
      <c r="F7" s="89"/>
      <c r="G7" s="89"/>
      <c r="H7" s="111"/>
      <c r="I7" s="111"/>
      <c r="J7" s="89"/>
      <c r="K7" s="111"/>
      <c r="L7" s="109"/>
    </row>
    <row r="8" spans="2:12" s="6" customFormat="1" ht="13.2" customHeight="1" thickTop="1">
      <c r="B8" s="97" t="s">
        <v>88</v>
      </c>
      <c r="C8" s="97"/>
      <c r="D8" s="89" t="s">
        <v>7</v>
      </c>
      <c r="E8" s="98"/>
      <c r="F8" s="98"/>
      <c r="G8" s="99">
        <f>E8-F8</f>
        <v>0</v>
      </c>
      <c r="H8" s="98"/>
      <c r="I8" s="98"/>
      <c r="J8" s="98"/>
      <c r="K8" s="99">
        <f>ROUNDDOWN(J8/3*2,0)</f>
        <v>0</v>
      </c>
      <c r="L8" s="106"/>
    </row>
    <row r="9" spans="2:12" s="6" customFormat="1" ht="13.2" customHeight="1">
      <c r="B9" s="97"/>
      <c r="C9" s="97"/>
      <c r="D9" s="90"/>
      <c r="E9" s="98"/>
      <c r="F9" s="98"/>
      <c r="G9" s="100"/>
      <c r="H9" s="98"/>
      <c r="I9" s="98"/>
      <c r="J9" s="98"/>
      <c r="K9" s="100"/>
      <c r="L9" s="106"/>
    </row>
    <row r="10" spans="2:12" s="6" customFormat="1" ht="13.2" customHeight="1">
      <c r="B10" s="97"/>
      <c r="C10" s="97"/>
      <c r="D10" s="90"/>
      <c r="E10" s="98"/>
      <c r="F10" s="98"/>
      <c r="G10" s="100"/>
      <c r="H10" s="98"/>
      <c r="I10" s="98"/>
      <c r="J10" s="98"/>
      <c r="K10" s="100"/>
      <c r="L10" s="106"/>
    </row>
    <row r="11" spans="2:12" s="6" customFormat="1" ht="13.2" customHeight="1">
      <c r="B11" s="97"/>
      <c r="C11" s="97"/>
      <c r="D11" s="90"/>
      <c r="E11" s="98"/>
      <c r="F11" s="98"/>
      <c r="G11" s="100"/>
      <c r="H11" s="98"/>
      <c r="I11" s="98"/>
      <c r="J11" s="98"/>
      <c r="K11" s="100"/>
      <c r="L11" s="106"/>
    </row>
    <row r="12" spans="2:12" s="6" customFormat="1" ht="13.2" customHeight="1" thickBot="1">
      <c r="B12" s="97"/>
      <c r="C12" s="97"/>
      <c r="D12" s="90"/>
      <c r="E12" s="98"/>
      <c r="F12" s="98"/>
      <c r="G12" s="101"/>
      <c r="H12" s="98"/>
      <c r="I12" s="98"/>
      <c r="J12" s="98"/>
      <c r="K12" s="101"/>
      <c r="L12" s="106"/>
    </row>
    <row r="13" spans="2:12" s="6" customFormat="1" ht="13.2" customHeight="1" thickTop="1">
      <c r="B13" s="97"/>
      <c r="C13" s="97"/>
      <c r="D13" s="89" t="s">
        <v>8</v>
      </c>
      <c r="E13" s="98"/>
      <c r="F13" s="98"/>
      <c r="G13" s="99">
        <f>E13-F13</f>
        <v>0</v>
      </c>
      <c r="H13" s="98"/>
      <c r="I13" s="98"/>
      <c r="J13" s="98"/>
      <c r="K13" s="99">
        <f>ROUNDDOWN(J13/3*2,0)</f>
        <v>0</v>
      </c>
      <c r="L13" s="106"/>
    </row>
    <row r="14" spans="2:12" s="6" customFormat="1" ht="13.2" customHeight="1">
      <c r="B14" s="97"/>
      <c r="C14" s="97"/>
      <c r="D14" s="90"/>
      <c r="E14" s="98"/>
      <c r="F14" s="98"/>
      <c r="G14" s="100"/>
      <c r="H14" s="98"/>
      <c r="I14" s="98"/>
      <c r="J14" s="98"/>
      <c r="K14" s="100"/>
      <c r="L14" s="106"/>
    </row>
    <row r="15" spans="2:12" s="6" customFormat="1" ht="13.2" customHeight="1">
      <c r="B15" s="97"/>
      <c r="C15" s="97"/>
      <c r="D15" s="90"/>
      <c r="E15" s="98"/>
      <c r="F15" s="98"/>
      <c r="G15" s="100"/>
      <c r="H15" s="98"/>
      <c r="I15" s="98"/>
      <c r="J15" s="98"/>
      <c r="K15" s="100"/>
      <c r="L15" s="106"/>
    </row>
    <row r="16" spans="2:12" s="6" customFormat="1" ht="13.2" customHeight="1">
      <c r="B16" s="97"/>
      <c r="C16" s="97"/>
      <c r="D16" s="90"/>
      <c r="E16" s="98"/>
      <c r="F16" s="98"/>
      <c r="G16" s="100"/>
      <c r="H16" s="98"/>
      <c r="I16" s="98"/>
      <c r="J16" s="98"/>
      <c r="K16" s="100"/>
      <c r="L16" s="106"/>
    </row>
    <row r="17" spans="2:12" s="6" customFormat="1" ht="13.8" customHeight="1" thickBot="1">
      <c r="B17" s="97"/>
      <c r="C17" s="97"/>
      <c r="D17" s="90"/>
      <c r="E17" s="105"/>
      <c r="F17" s="105"/>
      <c r="G17" s="101"/>
      <c r="H17" s="105"/>
      <c r="I17" s="105"/>
      <c r="J17" s="105"/>
      <c r="K17" s="101"/>
      <c r="L17" s="115"/>
    </row>
    <row r="18" spans="2:12" s="6" customFormat="1" ht="13.8" customHeight="1" thickTop="1">
      <c r="B18" s="89" t="s">
        <v>115</v>
      </c>
      <c r="C18" s="90"/>
      <c r="D18" s="110"/>
      <c r="E18" s="99">
        <f>SUM(E8:E17)</f>
        <v>0</v>
      </c>
      <c r="F18" s="99">
        <f t="shared" ref="F18:K18" si="0">SUM(F8:F17)</f>
        <v>0</v>
      </c>
      <c r="G18" s="99">
        <f t="shared" si="0"/>
        <v>0</v>
      </c>
      <c r="H18" s="99">
        <f t="shared" si="0"/>
        <v>0</v>
      </c>
      <c r="I18" s="99">
        <f t="shared" si="0"/>
        <v>0</v>
      </c>
      <c r="J18" s="99">
        <f t="shared" si="0"/>
        <v>0</v>
      </c>
      <c r="K18" s="99">
        <f t="shared" si="0"/>
        <v>0</v>
      </c>
      <c r="L18" s="112"/>
    </row>
    <row r="19" spans="2:12" s="6" customFormat="1" ht="13.2" customHeight="1">
      <c r="B19" s="90"/>
      <c r="C19" s="90"/>
      <c r="D19" s="110"/>
      <c r="E19" s="100"/>
      <c r="F19" s="100"/>
      <c r="G19" s="100"/>
      <c r="H19" s="100"/>
      <c r="I19" s="100"/>
      <c r="J19" s="100"/>
      <c r="K19" s="100"/>
      <c r="L19" s="113"/>
    </row>
    <row r="20" spans="2:12" s="6" customFormat="1" ht="13.2" customHeight="1">
      <c r="B20" s="90"/>
      <c r="C20" s="90"/>
      <c r="D20" s="110"/>
      <c r="E20" s="100"/>
      <c r="F20" s="100"/>
      <c r="G20" s="100"/>
      <c r="H20" s="100"/>
      <c r="I20" s="100"/>
      <c r="J20" s="100"/>
      <c r="K20" s="100"/>
      <c r="L20" s="113"/>
    </row>
    <row r="21" spans="2:12" s="6" customFormat="1" ht="13.2" customHeight="1">
      <c r="B21" s="90"/>
      <c r="C21" s="90"/>
      <c r="D21" s="110"/>
      <c r="E21" s="100"/>
      <c r="F21" s="100"/>
      <c r="G21" s="100"/>
      <c r="H21" s="100"/>
      <c r="I21" s="100"/>
      <c r="J21" s="100"/>
      <c r="K21" s="100"/>
      <c r="L21" s="113"/>
    </row>
    <row r="22" spans="2:12" s="6" customFormat="1" ht="13.8" customHeight="1" thickBot="1">
      <c r="B22" s="90"/>
      <c r="C22" s="90"/>
      <c r="D22" s="110"/>
      <c r="E22" s="101"/>
      <c r="F22" s="101"/>
      <c r="G22" s="101"/>
      <c r="H22" s="101"/>
      <c r="I22" s="101"/>
      <c r="J22" s="101"/>
      <c r="K22" s="101"/>
      <c r="L22" s="114"/>
    </row>
    <row r="23" spans="2:12" s="6" customFormat="1" ht="13.8" hidden="1" thickTop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s="6" customFormat="1" ht="14.4" thickTop="1">
      <c r="B24" s="1"/>
    </row>
    <row r="25" spans="2:12" s="6" customFormat="1" ht="18.600000000000001" customHeight="1">
      <c r="B25" s="107" t="s">
        <v>112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2:12" s="6" customFormat="1" ht="18.600000000000001" customHeight="1">
      <c r="B26" s="107" t="s">
        <v>113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12" ht="12" customHeight="1"/>
  </sheetData>
  <sheetProtection password="8B2F" sheet="1" objects="1" scenarios="1"/>
  <mergeCells count="41">
    <mergeCell ref="B25:L25"/>
    <mergeCell ref="B26:L26"/>
    <mergeCell ref="L5:L7"/>
    <mergeCell ref="B5:D7"/>
    <mergeCell ref="D8:D12"/>
    <mergeCell ref="D13:D17"/>
    <mergeCell ref="B18:D22"/>
    <mergeCell ref="H5:H7"/>
    <mergeCell ref="I5:I7"/>
    <mergeCell ref="K5:K7"/>
    <mergeCell ref="J18:J22"/>
    <mergeCell ref="K18:K22"/>
    <mergeCell ref="L18:L22"/>
    <mergeCell ref="J13:J17"/>
    <mergeCell ref="K13:K17"/>
    <mergeCell ref="L13:L17"/>
    <mergeCell ref="I8:I12"/>
    <mergeCell ref="J8:J12"/>
    <mergeCell ref="K8:K12"/>
    <mergeCell ref="L8:L12"/>
    <mergeCell ref="E18:E22"/>
    <mergeCell ref="F18:F22"/>
    <mergeCell ref="G18:G22"/>
    <mergeCell ref="H18:H22"/>
    <mergeCell ref="I18:I22"/>
    <mergeCell ref="B8:C17"/>
    <mergeCell ref="E8:E12"/>
    <mergeCell ref="F8:F12"/>
    <mergeCell ref="G8:G12"/>
    <mergeCell ref="B2:L2"/>
    <mergeCell ref="B4:L4"/>
    <mergeCell ref="E5:E7"/>
    <mergeCell ref="F5:F7"/>
    <mergeCell ref="G5:G7"/>
    <mergeCell ref="J5:J7"/>
    <mergeCell ref="E13:E17"/>
    <mergeCell ref="F13:F17"/>
    <mergeCell ref="G13:G17"/>
    <mergeCell ref="H13:H17"/>
    <mergeCell ref="I13:I17"/>
    <mergeCell ref="H8:H12"/>
  </mergeCells>
  <phoneticPr fontId="27"/>
  <conditionalFormatting sqref="E18:K22">
    <cfRule type="cellIs" dxfId="20" priority="5" operator="equal">
      <formula>0</formula>
    </cfRule>
  </conditionalFormatting>
  <conditionalFormatting sqref="G8:G12">
    <cfRule type="cellIs" dxfId="19" priority="4" operator="equal">
      <formula>0</formula>
    </cfRule>
  </conditionalFormatting>
  <conditionalFormatting sqref="G13:G17">
    <cfRule type="cellIs" dxfId="18" priority="3" operator="equal">
      <formula>0</formula>
    </cfRule>
  </conditionalFormatting>
  <conditionalFormatting sqref="K8:K12">
    <cfRule type="cellIs" dxfId="17" priority="2" operator="equal">
      <formula>0</formula>
    </cfRule>
  </conditionalFormatting>
  <conditionalFormatting sqref="K13:K17">
    <cfRule type="cellIs" dxfId="16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&amp;L&amp;14（別紙１の１）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view="pageBreakPreview" zoomScaleNormal="100" zoomScaleSheetLayoutView="100" workbookViewId="0">
      <selection activeCell="B2" sqref="B2:L2"/>
    </sheetView>
  </sheetViews>
  <sheetFormatPr defaultRowHeight="13.2"/>
  <cols>
    <col min="1" max="1" width="2.21875" style="13" customWidth="1"/>
    <col min="2" max="2" width="25.21875" customWidth="1"/>
    <col min="3" max="6" width="13.33203125" customWidth="1"/>
    <col min="7" max="9" width="11.109375" customWidth="1"/>
    <col min="10" max="10" width="13.21875" customWidth="1"/>
    <col min="11" max="12" width="16.6640625" customWidth="1"/>
    <col min="13" max="13" width="2.21875" customWidth="1"/>
  </cols>
  <sheetData>
    <row r="1" spans="2:13" s="13" customFormat="1" ht="12" customHeight="1"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s="13" customFormat="1" ht="23.4">
      <c r="B2" s="125" t="s">
        <v>10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8"/>
    </row>
    <row r="3" spans="2:13" s="13" customFormat="1" ht="30" customHeight="1">
      <c r="B3" s="118"/>
      <c r="C3" s="119" t="s">
        <v>80</v>
      </c>
      <c r="D3" s="119" t="s">
        <v>86</v>
      </c>
      <c r="E3" s="119" t="s">
        <v>87</v>
      </c>
      <c r="F3" s="120" t="s">
        <v>91</v>
      </c>
      <c r="G3" s="121" t="s">
        <v>88</v>
      </c>
      <c r="H3" s="122"/>
      <c r="I3" s="122"/>
      <c r="J3" s="122"/>
      <c r="K3" s="89" t="s">
        <v>89</v>
      </c>
      <c r="L3" s="89" t="s">
        <v>11</v>
      </c>
    </row>
    <row r="4" spans="2:13" s="13" customFormat="1" ht="36" customHeight="1">
      <c r="B4" s="118"/>
      <c r="C4" s="119"/>
      <c r="D4" s="119"/>
      <c r="E4" s="119"/>
      <c r="F4" s="120"/>
      <c r="G4" s="124" t="s">
        <v>12</v>
      </c>
      <c r="H4" s="89"/>
      <c r="I4" s="89"/>
      <c r="J4" s="123" t="s">
        <v>13</v>
      </c>
      <c r="K4" s="89"/>
      <c r="L4" s="89"/>
    </row>
    <row r="5" spans="2:13" s="13" customFormat="1" ht="45" customHeight="1" thickBot="1">
      <c r="B5" s="118"/>
      <c r="C5" s="119"/>
      <c r="D5" s="119"/>
      <c r="E5" s="119"/>
      <c r="F5" s="120"/>
      <c r="G5" s="42" t="s">
        <v>81</v>
      </c>
      <c r="H5" s="31" t="s">
        <v>14</v>
      </c>
      <c r="I5" s="32" t="s">
        <v>15</v>
      </c>
      <c r="J5" s="127"/>
      <c r="K5" s="123"/>
      <c r="L5" s="89"/>
    </row>
    <row r="6" spans="2:13" s="13" customFormat="1" ht="18" customHeight="1" thickTop="1">
      <c r="B6" s="119" t="s">
        <v>50</v>
      </c>
      <c r="C6" s="133"/>
      <c r="D6" s="134"/>
      <c r="E6" s="134"/>
      <c r="F6" s="131" t="str">
        <f>IFERROR(E6/D6,"")</f>
        <v/>
      </c>
      <c r="G6" s="135"/>
      <c r="H6" s="134"/>
      <c r="I6" s="134"/>
      <c r="J6" s="153"/>
      <c r="K6" s="154">
        <f>SUM(G6:J7)</f>
        <v>0</v>
      </c>
      <c r="L6" s="128"/>
    </row>
    <row r="7" spans="2:13" s="13" customFormat="1" ht="43.2" customHeight="1" thickBot="1">
      <c r="B7" s="90"/>
      <c r="C7" s="133"/>
      <c r="D7" s="134"/>
      <c r="E7" s="134"/>
      <c r="F7" s="131"/>
      <c r="G7" s="135"/>
      <c r="H7" s="134"/>
      <c r="I7" s="134"/>
      <c r="J7" s="153"/>
      <c r="K7" s="155"/>
      <c r="L7" s="128"/>
    </row>
    <row r="8" spans="2:13" s="13" customFormat="1" ht="27" customHeight="1" thickTop="1" thickBot="1">
      <c r="B8" s="119" t="s">
        <v>51</v>
      </c>
      <c r="C8" s="129"/>
      <c r="D8" s="130"/>
      <c r="E8" s="130"/>
      <c r="F8" s="131" t="str">
        <f t="shared" ref="F8" si="0">IFERROR(E8/D8,"")</f>
        <v/>
      </c>
      <c r="G8" s="132"/>
      <c r="H8" s="130"/>
      <c r="I8" s="130"/>
      <c r="J8" s="130"/>
      <c r="K8" s="138">
        <f t="shared" ref="K8" si="1">SUM(G8:J9)</f>
        <v>0</v>
      </c>
      <c r="L8" s="139"/>
    </row>
    <row r="9" spans="2:13" s="13" customFormat="1" ht="27" customHeight="1" thickTop="1" thickBot="1">
      <c r="B9" s="90"/>
      <c r="C9" s="129"/>
      <c r="D9" s="130"/>
      <c r="E9" s="130"/>
      <c r="F9" s="131"/>
      <c r="G9" s="132"/>
      <c r="H9" s="130"/>
      <c r="I9" s="130"/>
      <c r="J9" s="130"/>
      <c r="K9" s="138"/>
      <c r="L9" s="139"/>
    </row>
    <row r="10" spans="2:13" s="13" customFormat="1" ht="27" customHeight="1" thickTop="1" thickBot="1">
      <c r="B10" s="119" t="s">
        <v>82</v>
      </c>
      <c r="C10" s="129"/>
      <c r="D10" s="130"/>
      <c r="E10" s="130"/>
      <c r="F10" s="131" t="str">
        <f>IFERROR(E10/D10,"")</f>
        <v/>
      </c>
      <c r="G10" s="132"/>
      <c r="H10" s="130"/>
      <c r="I10" s="130"/>
      <c r="J10" s="130"/>
      <c r="K10" s="138">
        <f t="shared" ref="K10" si="2">SUM(G10:J11)</f>
        <v>0</v>
      </c>
      <c r="L10" s="139"/>
    </row>
    <row r="11" spans="2:13" s="13" customFormat="1" ht="27" customHeight="1" thickTop="1" thickBot="1">
      <c r="B11" s="90"/>
      <c r="C11" s="129"/>
      <c r="D11" s="130"/>
      <c r="E11" s="130"/>
      <c r="F11" s="131"/>
      <c r="G11" s="132"/>
      <c r="H11" s="130"/>
      <c r="I11" s="130"/>
      <c r="J11" s="130"/>
      <c r="K11" s="138"/>
      <c r="L11" s="139"/>
    </row>
    <row r="12" spans="2:13" s="13" customFormat="1" ht="54" customHeight="1" thickTop="1" thickBot="1">
      <c r="B12" s="24" t="s">
        <v>89</v>
      </c>
      <c r="C12" s="43">
        <f>SUM(C6:C11)</f>
        <v>0</v>
      </c>
      <c r="D12" s="43">
        <f t="shared" ref="D12:K12" si="3">SUM(D6:D11)</f>
        <v>0</v>
      </c>
      <c r="E12" s="43">
        <f t="shared" si="3"/>
        <v>0</v>
      </c>
      <c r="F12" s="43" t="str">
        <f>IFERROR(E12/D12,"")</f>
        <v/>
      </c>
      <c r="G12" s="43">
        <f t="shared" si="3"/>
        <v>0</v>
      </c>
      <c r="H12" s="43">
        <f t="shared" si="3"/>
        <v>0</v>
      </c>
      <c r="I12" s="43">
        <f t="shared" si="3"/>
        <v>0</v>
      </c>
      <c r="J12" s="43">
        <f t="shared" si="3"/>
        <v>0</v>
      </c>
      <c r="K12" s="43">
        <f t="shared" si="3"/>
        <v>0</v>
      </c>
      <c r="L12" s="53"/>
    </row>
    <row r="13" spans="2:13" s="13" customFormat="1" ht="18" customHeight="1" thickTop="1">
      <c r="B13" s="140"/>
      <c r="C13" s="142"/>
      <c r="D13" s="142"/>
      <c r="E13" s="144" t="s">
        <v>85</v>
      </c>
      <c r="F13" s="145"/>
      <c r="G13" s="146"/>
      <c r="H13" s="148"/>
      <c r="I13" s="148"/>
      <c r="J13" s="148"/>
      <c r="K13" s="150"/>
      <c r="L13" s="156"/>
    </row>
    <row r="14" spans="2:13" s="13" customFormat="1" ht="18" customHeight="1">
      <c r="B14" s="141"/>
      <c r="C14" s="143"/>
      <c r="D14" s="142"/>
      <c r="E14" s="119"/>
      <c r="F14" s="120"/>
      <c r="G14" s="147"/>
      <c r="H14" s="149"/>
      <c r="I14" s="149"/>
      <c r="J14" s="149"/>
      <c r="K14" s="151"/>
      <c r="L14" s="156"/>
    </row>
    <row r="15" spans="2:13" s="13" customFormat="1" ht="18" customHeight="1" thickBot="1">
      <c r="B15" s="141"/>
      <c r="C15" s="143"/>
      <c r="D15" s="142"/>
      <c r="E15" s="119"/>
      <c r="F15" s="120"/>
      <c r="G15" s="147"/>
      <c r="H15" s="149"/>
      <c r="I15" s="149"/>
      <c r="J15" s="149"/>
      <c r="K15" s="152"/>
      <c r="L15" s="156"/>
    </row>
    <row r="16" spans="2:13" s="13" customFormat="1" ht="54" customHeight="1" thickTop="1" thickBot="1">
      <c r="B16" s="14"/>
      <c r="C16" s="15"/>
      <c r="D16" s="16"/>
      <c r="E16" s="119" t="s">
        <v>83</v>
      </c>
      <c r="F16" s="120"/>
      <c r="G16" s="54"/>
      <c r="H16" s="55"/>
      <c r="I16" s="55"/>
      <c r="J16" s="56"/>
      <c r="K16" s="51">
        <f>SUM(G16:J16)</f>
        <v>0</v>
      </c>
      <c r="L16" s="53"/>
    </row>
    <row r="17" spans="2:13" s="13" customFormat="1" ht="54" customHeight="1" thickTop="1" thickBot="1">
      <c r="B17" s="14"/>
      <c r="C17" s="15"/>
      <c r="D17" s="16"/>
      <c r="E17" s="119" t="s">
        <v>84</v>
      </c>
      <c r="F17" s="120"/>
      <c r="G17" s="54"/>
      <c r="H17" s="55"/>
      <c r="I17" s="55"/>
      <c r="J17" s="56"/>
      <c r="K17" s="51">
        <f>SUM(G17:J17)</f>
        <v>0</v>
      </c>
      <c r="L17" s="53"/>
    </row>
    <row r="18" spans="2:13" s="17" customFormat="1" ht="13.8" customHeight="1" thickTop="1">
      <c r="B18" s="18"/>
      <c r="C18" s="19"/>
      <c r="D18" s="21"/>
      <c r="E18" s="20"/>
      <c r="F18" s="20"/>
      <c r="G18" s="25"/>
      <c r="H18" s="25"/>
      <c r="I18" s="25"/>
      <c r="J18" s="25"/>
      <c r="K18" s="25"/>
      <c r="L18" s="21"/>
    </row>
    <row r="19" spans="2:13" s="13" customFormat="1" ht="16.2">
      <c r="B19" s="136" t="s">
        <v>90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2:13" ht="12" customHeight="1"/>
  </sheetData>
  <sheetProtection password="8B2F" sheet="1" objects="1" scenarios="1"/>
  <mergeCells count="58">
    <mergeCell ref="L13:L15"/>
    <mergeCell ref="J8:J9"/>
    <mergeCell ref="K8:K9"/>
    <mergeCell ref="L8:L9"/>
    <mergeCell ref="G10:G11"/>
    <mergeCell ref="H10:H11"/>
    <mergeCell ref="I10:I11"/>
    <mergeCell ref="B6:B7"/>
    <mergeCell ref="B8:B9"/>
    <mergeCell ref="B10:B11"/>
    <mergeCell ref="J13:J15"/>
    <mergeCell ref="K13:K15"/>
    <mergeCell ref="J6:J7"/>
    <mergeCell ref="K6:K7"/>
    <mergeCell ref="H6:H7"/>
    <mergeCell ref="I6:I7"/>
    <mergeCell ref="F10:F11"/>
    <mergeCell ref="E16:F16"/>
    <mergeCell ref="E17:F17"/>
    <mergeCell ref="B19:M19"/>
    <mergeCell ref="J10:J11"/>
    <mergeCell ref="K10:K11"/>
    <mergeCell ref="L10:L11"/>
    <mergeCell ref="B13:B15"/>
    <mergeCell ref="C13:C15"/>
    <mergeCell ref="D13:D15"/>
    <mergeCell ref="E13:F15"/>
    <mergeCell ref="G13:G15"/>
    <mergeCell ref="H13:H15"/>
    <mergeCell ref="I13:I15"/>
    <mergeCell ref="C10:C11"/>
    <mergeCell ref="D10:D11"/>
    <mergeCell ref="E10:E11"/>
    <mergeCell ref="L6:L7"/>
    <mergeCell ref="C8:C9"/>
    <mergeCell ref="D8:D9"/>
    <mergeCell ref="E8:E9"/>
    <mergeCell ref="F8:F9"/>
    <mergeCell ref="G8:G9"/>
    <mergeCell ref="H8:H9"/>
    <mergeCell ref="I8:I9"/>
    <mergeCell ref="C6:C7"/>
    <mergeCell ref="D6:D7"/>
    <mergeCell ref="E6:E7"/>
    <mergeCell ref="F6:F7"/>
    <mergeCell ref="G6:G7"/>
    <mergeCell ref="B1:M1"/>
    <mergeCell ref="B3:B5"/>
    <mergeCell ref="C3:C5"/>
    <mergeCell ref="D3:D5"/>
    <mergeCell ref="E3:E5"/>
    <mergeCell ref="F3:F5"/>
    <mergeCell ref="G3:J3"/>
    <mergeCell ref="K3:K5"/>
    <mergeCell ref="L3:L5"/>
    <mergeCell ref="G4:I4"/>
    <mergeCell ref="B2:L2"/>
    <mergeCell ref="J4:J5"/>
  </mergeCells>
  <phoneticPr fontId="27"/>
  <conditionalFormatting sqref="C12:K12">
    <cfRule type="cellIs" dxfId="15" priority="3" operator="equal">
      <formula>0</formula>
    </cfRule>
  </conditionalFormatting>
  <conditionalFormatting sqref="K16:K17">
    <cfRule type="cellIs" dxfId="14" priority="1" operator="equal">
      <formula>0</formula>
    </cfRule>
  </conditionalFormatting>
  <conditionalFormatting sqref="K6:K11">
    <cfRule type="cellIs" dxfId="13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&amp;L&amp;14（別紙１の２）</oddHeader>
  </headerFooter>
  <colBreaks count="1" manualBreakCount="1">
    <brk id="12" max="1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view="pageBreakPreview" zoomScale="110" zoomScaleNormal="100" zoomScaleSheetLayoutView="110" workbookViewId="0">
      <selection activeCell="B2" sqref="B2:F2"/>
    </sheetView>
  </sheetViews>
  <sheetFormatPr defaultRowHeight="13.2"/>
  <cols>
    <col min="1" max="1" width="2.21875" style="6" customWidth="1"/>
    <col min="2" max="2" width="35.88671875" bestFit="1" customWidth="1"/>
    <col min="3" max="3" width="30" bestFit="1" customWidth="1"/>
    <col min="4" max="6" width="22.109375" customWidth="1"/>
    <col min="7" max="7" width="2.21875" customWidth="1"/>
  </cols>
  <sheetData>
    <row r="1" spans="2:13" s="6" customFormat="1" ht="12" customHeight="1"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s="6" customFormat="1" ht="23.4">
      <c r="B2" s="157" t="s">
        <v>17</v>
      </c>
      <c r="C2" s="157"/>
      <c r="D2" s="157"/>
      <c r="E2" s="157"/>
      <c r="F2" s="157"/>
      <c r="G2" s="11"/>
      <c r="H2" s="11"/>
      <c r="I2" s="11"/>
      <c r="J2" s="11"/>
      <c r="K2" s="11"/>
      <c r="L2" s="11"/>
      <c r="M2" s="11"/>
    </row>
    <row r="3" spans="2:13" s="6" customFormat="1" ht="16.95" customHeight="1">
      <c r="B3" s="23" t="s">
        <v>3</v>
      </c>
      <c r="C3" s="23" t="s">
        <v>18</v>
      </c>
      <c r="D3" s="26" t="s">
        <v>92</v>
      </c>
      <c r="E3" s="26" t="s">
        <v>19</v>
      </c>
      <c r="F3" s="26" t="s">
        <v>20</v>
      </c>
    </row>
    <row r="4" spans="2:13" s="6" customFormat="1" ht="27.6" customHeight="1">
      <c r="B4" s="23" t="s">
        <v>57</v>
      </c>
      <c r="C4" s="63"/>
      <c r="D4" s="57"/>
      <c r="E4" s="58" t="s">
        <v>78</v>
      </c>
      <c r="F4" s="59"/>
    </row>
    <row r="5" spans="2:13" s="6" customFormat="1" ht="27.6" customHeight="1">
      <c r="B5" s="23" t="s">
        <v>70</v>
      </c>
      <c r="C5" s="63"/>
      <c r="D5" s="57"/>
      <c r="E5" s="58" t="s">
        <v>71</v>
      </c>
      <c r="F5" s="59"/>
    </row>
    <row r="6" spans="2:13" s="6" customFormat="1" ht="27.6" customHeight="1">
      <c r="B6" s="23" t="s">
        <v>21</v>
      </c>
      <c r="C6" s="63"/>
      <c r="D6" s="57"/>
      <c r="E6" s="58" t="s">
        <v>71</v>
      </c>
      <c r="F6" s="59"/>
    </row>
    <row r="7" spans="2:13" s="6" customFormat="1" ht="27.6" customHeight="1">
      <c r="B7" s="23" t="s">
        <v>22</v>
      </c>
      <c r="C7" s="63"/>
      <c r="D7" s="57"/>
      <c r="E7" s="58" t="s">
        <v>71</v>
      </c>
      <c r="F7" s="59"/>
    </row>
    <row r="8" spans="2:13" s="6" customFormat="1" ht="27.6" customHeight="1">
      <c r="B8" s="23" t="s">
        <v>23</v>
      </c>
      <c r="C8" s="63"/>
      <c r="D8" s="57"/>
      <c r="E8" s="58" t="s">
        <v>72</v>
      </c>
      <c r="F8" s="59"/>
    </row>
    <row r="9" spans="2:13" s="6" customFormat="1" ht="27.6" customHeight="1">
      <c r="B9" s="89" t="s">
        <v>24</v>
      </c>
      <c r="C9" s="23" t="s">
        <v>65</v>
      </c>
      <c r="D9" s="57"/>
      <c r="E9" s="58" t="s">
        <v>71</v>
      </c>
      <c r="F9" s="59"/>
    </row>
    <row r="10" spans="2:13" s="6" customFormat="1" ht="27.6" customHeight="1">
      <c r="B10" s="90"/>
      <c r="C10" s="23" t="s">
        <v>52</v>
      </c>
      <c r="D10" s="57"/>
      <c r="E10" s="58" t="s">
        <v>72</v>
      </c>
      <c r="F10" s="59"/>
    </row>
    <row r="11" spans="2:13" s="6" customFormat="1" ht="27.6" customHeight="1">
      <c r="B11" s="90"/>
      <c r="C11" s="23" t="s">
        <v>53</v>
      </c>
      <c r="D11" s="57"/>
      <c r="E11" s="58" t="s">
        <v>72</v>
      </c>
      <c r="F11" s="59"/>
    </row>
    <row r="12" spans="2:13" s="6" customFormat="1" ht="27.6" customHeight="1">
      <c r="B12" s="90"/>
      <c r="C12" s="23" t="s">
        <v>54</v>
      </c>
      <c r="D12" s="57"/>
      <c r="E12" s="58" t="s">
        <v>72</v>
      </c>
      <c r="F12" s="59"/>
    </row>
    <row r="13" spans="2:13" s="6" customFormat="1" ht="27.6" customHeight="1">
      <c r="B13" s="90"/>
      <c r="C13" s="23" t="s">
        <v>66</v>
      </c>
      <c r="D13" s="57"/>
      <c r="E13" s="58" t="s">
        <v>71</v>
      </c>
      <c r="F13" s="59"/>
    </row>
    <row r="14" spans="2:13" s="6" customFormat="1" ht="27.6" customHeight="1">
      <c r="B14" s="90"/>
      <c r="C14" s="23" t="s">
        <v>25</v>
      </c>
      <c r="D14" s="57"/>
      <c r="E14" s="58" t="s">
        <v>72</v>
      </c>
      <c r="F14" s="59"/>
    </row>
    <row r="15" spans="2:13" s="6" customFormat="1" ht="27.6" customHeight="1">
      <c r="B15" s="89" t="s">
        <v>26</v>
      </c>
      <c r="C15" s="23" t="s">
        <v>55</v>
      </c>
      <c r="D15" s="57"/>
      <c r="E15" s="58" t="s">
        <v>71</v>
      </c>
      <c r="F15" s="59"/>
    </row>
    <row r="16" spans="2:13" s="6" customFormat="1" ht="27.6" customHeight="1">
      <c r="B16" s="90"/>
      <c r="C16" s="23" t="s">
        <v>56</v>
      </c>
      <c r="D16" s="57"/>
      <c r="E16" s="58" t="s">
        <v>71</v>
      </c>
      <c r="F16" s="59"/>
    </row>
    <row r="17" spans="2:6" s="6" customFormat="1" ht="27.6" customHeight="1">
      <c r="B17" s="90"/>
      <c r="C17" s="23" t="s">
        <v>27</v>
      </c>
      <c r="D17" s="57"/>
      <c r="E17" s="58" t="s">
        <v>71</v>
      </c>
      <c r="F17" s="59"/>
    </row>
    <row r="18" spans="2:6" s="6" customFormat="1" ht="27.6" customHeight="1">
      <c r="B18" s="23" t="s">
        <v>28</v>
      </c>
      <c r="C18" s="63"/>
      <c r="D18" s="57"/>
      <c r="E18" s="58" t="s">
        <v>72</v>
      </c>
      <c r="F18" s="59"/>
    </row>
    <row r="19" spans="2:6" s="6" customFormat="1" ht="27.6" customHeight="1">
      <c r="B19" s="23" t="s">
        <v>29</v>
      </c>
      <c r="C19" s="63"/>
      <c r="D19" s="57"/>
      <c r="E19" s="58" t="s">
        <v>72</v>
      </c>
      <c r="F19" s="59"/>
    </row>
    <row r="20" spans="2:6" s="6" customFormat="1" ht="27.6" customHeight="1">
      <c r="B20" s="23" t="s">
        <v>30</v>
      </c>
      <c r="C20" s="63"/>
      <c r="D20" s="57"/>
      <c r="E20" s="58" t="s">
        <v>71</v>
      </c>
      <c r="F20" s="59"/>
    </row>
    <row r="21" spans="2:6" s="6" customFormat="1" ht="27.6" customHeight="1" thickBot="1">
      <c r="B21" s="27" t="s">
        <v>31</v>
      </c>
      <c r="C21" s="64"/>
      <c r="D21" s="60"/>
      <c r="E21" s="61" t="s">
        <v>71</v>
      </c>
      <c r="F21" s="62"/>
    </row>
    <row r="22" spans="2:6" s="6" customFormat="1" ht="33" customHeight="1" thickTop="1" thickBot="1">
      <c r="B22" s="39" t="s">
        <v>32</v>
      </c>
      <c r="C22" s="49"/>
      <c r="D22" s="48">
        <f>SUM(D4:D21)</f>
        <v>0</v>
      </c>
      <c r="E22" s="50"/>
      <c r="F22" s="59"/>
    </row>
    <row r="23" spans="2:6" ht="12" customHeight="1" thickTop="1"/>
  </sheetData>
  <sheetProtection password="8B2F" sheet="1" objects="1" scenarios="1"/>
  <mergeCells count="3">
    <mergeCell ref="B15:B17"/>
    <mergeCell ref="B9:B14"/>
    <mergeCell ref="B2:F2"/>
  </mergeCells>
  <phoneticPr fontId="27"/>
  <conditionalFormatting sqref="D22">
    <cfRule type="cellIs" dxfId="12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&amp;L&amp;14（別紙１の３）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9"/>
  <sheetViews>
    <sheetView view="pageBreakPreview" zoomScaleNormal="100" zoomScaleSheetLayoutView="100" workbookViewId="0">
      <selection activeCell="B2" sqref="B2:H2"/>
    </sheetView>
  </sheetViews>
  <sheetFormatPr defaultRowHeight="13.2"/>
  <cols>
    <col min="1" max="1" width="2.21875" style="67" customWidth="1"/>
    <col min="2" max="5" width="16.6640625" style="67" customWidth="1"/>
    <col min="6" max="7" width="23.33203125" style="67" customWidth="1"/>
    <col min="8" max="8" width="8.88671875" style="67" customWidth="1"/>
    <col min="9" max="9" width="2.21875" style="67" customWidth="1"/>
    <col min="10" max="13" width="8.88671875" style="67" customWidth="1"/>
    <col min="14" max="16384" width="8.88671875" style="67"/>
  </cols>
  <sheetData>
    <row r="1" spans="2:13" ht="12" customHeight="1"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3" ht="23.4">
      <c r="B2" s="160" t="s">
        <v>33</v>
      </c>
      <c r="C2" s="160"/>
      <c r="D2" s="160"/>
      <c r="E2" s="160"/>
      <c r="F2" s="160"/>
      <c r="G2" s="160"/>
      <c r="H2" s="160"/>
      <c r="I2" s="66"/>
      <c r="J2" s="66"/>
      <c r="K2" s="66"/>
      <c r="L2" s="66"/>
      <c r="M2" s="66"/>
    </row>
    <row r="3" spans="2:13" ht="16.2">
      <c r="B3" s="162" t="s">
        <v>63</v>
      </c>
      <c r="C3" s="163"/>
      <c r="D3" s="163"/>
      <c r="E3" s="163"/>
      <c r="F3" s="163"/>
      <c r="G3" s="163"/>
      <c r="H3" s="164"/>
      <c r="I3" s="68"/>
      <c r="J3" s="68"/>
      <c r="K3" s="68"/>
      <c r="L3" s="68"/>
      <c r="M3" s="68"/>
    </row>
    <row r="4" spans="2:13" ht="16.2">
      <c r="B4" s="166" t="s">
        <v>34</v>
      </c>
      <c r="C4" s="166"/>
      <c r="D4" s="166"/>
      <c r="E4" s="166"/>
      <c r="F4" s="69" t="s">
        <v>93</v>
      </c>
      <c r="G4" s="69" t="s">
        <v>35</v>
      </c>
      <c r="H4" s="70"/>
      <c r="I4" s="70"/>
      <c r="J4" s="70"/>
      <c r="K4" s="70"/>
      <c r="L4" s="70"/>
      <c r="M4" s="70"/>
    </row>
    <row r="5" spans="2:13" ht="17.399999999999999">
      <c r="B5" s="71"/>
      <c r="C5" s="71"/>
      <c r="D5" s="71"/>
      <c r="E5" s="71"/>
      <c r="F5" s="72"/>
      <c r="G5" s="71"/>
      <c r="H5" s="70"/>
      <c r="I5" s="70"/>
      <c r="J5" s="70"/>
      <c r="K5" s="70"/>
      <c r="L5" s="70"/>
      <c r="M5" s="70"/>
    </row>
    <row r="6" spans="2:13" ht="17.399999999999999">
      <c r="B6" s="71"/>
      <c r="C6" s="71"/>
      <c r="D6" s="71"/>
      <c r="E6" s="71"/>
      <c r="F6" s="72"/>
      <c r="G6" s="71"/>
      <c r="H6" s="70"/>
      <c r="I6" s="70"/>
      <c r="J6" s="70"/>
      <c r="K6" s="70"/>
      <c r="L6" s="70"/>
      <c r="M6" s="70"/>
    </row>
    <row r="7" spans="2:13" ht="17.399999999999999">
      <c r="B7" s="71"/>
      <c r="C7" s="71"/>
      <c r="D7" s="71"/>
      <c r="E7" s="71"/>
      <c r="F7" s="72"/>
      <c r="G7" s="71"/>
      <c r="H7" s="70"/>
      <c r="I7" s="70"/>
      <c r="J7" s="70"/>
      <c r="K7" s="70"/>
      <c r="L7" s="70"/>
      <c r="M7" s="70"/>
    </row>
    <row r="8" spans="2:13" ht="18" thickBot="1">
      <c r="B8" s="71"/>
      <c r="C8" s="71"/>
      <c r="D8" s="71"/>
      <c r="E8" s="71"/>
      <c r="F8" s="73"/>
      <c r="G8" s="71"/>
      <c r="H8" s="70"/>
      <c r="I8" s="70"/>
      <c r="J8" s="70"/>
      <c r="K8" s="70"/>
      <c r="L8" s="70"/>
      <c r="M8" s="70"/>
    </row>
    <row r="9" spans="2:13" ht="18.600000000000001" thickTop="1" thickBot="1">
      <c r="B9" s="167" t="s">
        <v>32</v>
      </c>
      <c r="C9" s="168"/>
      <c r="D9" s="168"/>
      <c r="E9" s="169"/>
      <c r="F9" s="80">
        <f>SUM(F5:F8)</f>
        <v>0</v>
      </c>
      <c r="G9" s="75"/>
      <c r="H9" s="70"/>
      <c r="I9" s="70"/>
      <c r="J9" s="70"/>
      <c r="K9" s="70"/>
      <c r="L9" s="70"/>
      <c r="M9" s="70"/>
    </row>
    <row r="10" spans="2:13" ht="16.8" thickTop="1">
      <c r="B10" s="165" t="s">
        <v>64</v>
      </c>
      <c r="C10" s="163"/>
      <c r="D10" s="163"/>
      <c r="E10" s="163"/>
      <c r="F10" s="163"/>
      <c r="G10" s="163"/>
      <c r="H10" s="164"/>
      <c r="I10" s="68"/>
      <c r="J10" s="68"/>
      <c r="K10" s="68"/>
      <c r="L10" s="68"/>
      <c r="M10" s="68"/>
    </row>
    <row r="11" spans="2:13" ht="16.2">
      <c r="B11" s="166" t="s">
        <v>34</v>
      </c>
      <c r="C11" s="166"/>
      <c r="D11" s="166"/>
      <c r="E11" s="166"/>
      <c r="F11" s="69" t="s">
        <v>94</v>
      </c>
      <c r="G11" s="69" t="s">
        <v>35</v>
      </c>
      <c r="H11" s="70"/>
      <c r="I11" s="70"/>
      <c r="J11" s="70"/>
      <c r="K11" s="70"/>
      <c r="L11" s="70"/>
      <c r="M11" s="70"/>
    </row>
    <row r="12" spans="2:13" ht="17.399999999999999">
      <c r="B12" s="71"/>
      <c r="C12" s="71"/>
      <c r="D12" s="71"/>
      <c r="E12" s="71"/>
      <c r="F12" s="72"/>
      <c r="G12" s="71"/>
      <c r="H12" s="70"/>
      <c r="I12" s="70"/>
      <c r="J12" s="70"/>
      <c r="K12" s="70"/>
      <c r="L12" s="70"/>
      <c r="M12" s="70"/>
    </row>
    <row r="13" spans="2:13" ht="17.399999999999999">
      <c r="B13" s="71"/>
      <c r="C13" s="71"/>
      <c r="D13" s="71"/>
      <c r="E13" s="71"/>
      <c r="F13" s="72"/>
      <c r="G13" s="71"/>
      <c r="H13" s="70"/>
      <c r="I13" s="70"/>
      <c r="J13" s="70"/>
      <c r="K13" s="70"/>
      <c r="L13" s="70"/>
      <c r="M13" s="70"/>
    </row>
    <row r="14" spans="2:13" ht="17.399999999999999">
      <c r="B14" s="71"/>
      <c r="C14" s="71"/>
      <c r="D14" s="71"/>
      <c r="E14" s="71"/>
      <c r="F14" s="72"/>
      <c r="G14" s="71"/>
      <c r="H14" s="70"/>
      <c r="I14" s="70"/>
      <c r="J14" s="70"/>
      <c r="K14" s="70"/>
      <c r="L14" s="70"/>
      <c r="M14" s="70"/>
    </row>
    <row r="15" spans="2:13" ht="17.399999999999999">
      <c r="B15" s="71"/>
      <c r="C15" s="71"/>
      <c r="D15" s="71"/>
      <c r="E15" s="71"/>
      <c r="F15" s="72"/>
      <c r="G15" s="71"/>
      <c r="H15" s="70"/>
      <c r="I15" s="70"/>
      <c r="J15" s="70"/>
      <c r="K15" s="70"/>
      <c r="L15" s="70"/>
      <c r="M15" s="70"/>
    </row>
    <row r="16" spans="2:13" ht="17.399999999999999">
      <c r="B16" s="71"/>
      <c r="C16" s="71"/>
      <c r="D16" s="71"/>
      <c r="E16" s="71"/>
      <c r="F16" s="72"/>
      <c r="G16" s="71"/>
      <c r="H16" s="70"/>
      <c r="I16" s="70"/>
      <c r="J16" s="70"/>
      <c r="K16" s="70"/>
      <c r="L16" s="70"/>
      <c r="M16" s="70"/>
    </row>
    <row r="17" spans="2:13" ht="17.399999999999999">
      <c r="B17" s="71"/>
      <c r="C17" s="71"/>
      <c r="D17" s="71"/>
      <c r="E17" s="71"/>
      <c r="F17" s="72"/>
      <c r="G17" s="71"/>
      <c r="H17" s="70"/>
      <c r="I17" s="70"/>
      <c r="J17" s="70"/>
      <c r="K17" s="70"/>
      <c r="L17" s="70"/>
      <c r="M17" s="70"/>
    </row>
    <row r="18" spans="2:13" ht="17.399999999999999">
      <c r="B18" s="71"/>
      <c r="C18" s="71"/>
      <c r="D18" s="71"/>
      <c r="E18" s="71"/>
      <c r="F18" s="72"/>
      <c r="G18" s="71"/>
      <c r="H18" s="70"/>
      <c r="I18" s="70"/>
      <c r="J18" s="70"/>
      <c r="K18" s="70"/>
      <c r="L18" s="70"/>
      <c r="M18" s="70"/>
    </row>
    <row r="19" spans="2:13" ht="17.399999999999999">
      <c r="B19" s="71"/>
      <c r="C19" s="71"/>
      <c r="D19" s="71"/>
      <c r="E19" s="71"/>
      <c r="F19" s="72"/>
      <c r="G19" s="71"/>
      <c r="H19" s="70"/>
      <c r="I19" s="70"/>
      <c r="J19" s="70"/>
      <c r="K19" s="70"/>
      <c r="L19" s="70"/>
      <c r="M19" s="70"/>
    </row>
    <row r="20" spans="2:13" ht="17.399999999999999">
      <c r="B20" s="71"/>
      <c r="C20" s="71"/>
      <c r="D20" s="71"/>
      <c r="E20" s="71"/>
      <c r="F20" s="72"/>
      <c r="G20" s="71"/>
      <c r="H20" s="70"/>
      <c r="I20" s="70"/>
      <c r="J20" s="70"/>
      <c r="K20" s="70"/>
      <c r="L20" s="70"/>
      <c r="M20" s="70"/>
    </row>
    <row r="21" spans="2:13" ht="17.399999999999999">
      <c r="B21" s="71"/>
      <c r="C21" s="71"/>
      <c r="D21" s="71"/>
      <c r="E21" s="71"/>
      <c r="F21" s="72"/>
      <c r="G21" s="71"/>
      <c r="H21" s="70"/>
      <c r="I21" s="70"/>
      <c r="J21" s="70"/>
      <c r="K21" s="70"/>
      <c r="L21" s="70"/>
      <c r="M21" s="70"/>
    </row>
    <row r="22" spans="2:13" ht="17.399999999999999">
      <c r="B22" s="71"/>
      <c r="C22" s="71"/>
      <c r="D22" s="71"/>
      <c r="E22" s="71"/>
      <c r="F22" s="72"/>
      <c r="G22" s="71"/>
      <c r="H22" s="70"/>
      <c r="I22" s="70"/>
      <c r="J22" s="70"/>
      <c r="K22" s="70"/>
      <c r="L22" s="70"/>
      <c r="M22" s="70"/>
    </row>
    <row r="23" spans="2:13" ht="18" thickBot="1">
      <c r="B23" s="71"/>
      <c r="C23" s="71"/>
      <c r="D23" s="71"/>
      <c r="E23" s="71"/>
      <c r="F23" s="76"/>
      <c r="G23" s="71"/>
      <c r="H23" s="70"/>
      <c r="I23" s="70"/>
      <c r="J23" s="70"/>
      <c r="K23" s="70"/>
      <c r="L23" s="70"/>
      <c r="M23" s="70"/>
    </row>
    <row r="24" spans="2:13" ht="18.600000000000001" thickTop="1" thickBot="1">
      <c r="B24" s="167" t="s">
        <v>32</v>
      </c>
      <c r="C24" s="170"/>
      <c r="D24" s="170"/>
      <c r="E24" s="171"/>
      <c r="F24" s="81">
        <f>SUM(F12:F23)</f>
        <v>0</v>
      </c>
      <c r="G24" s="75"/>
      <c r="H24" s="70"/>
      <c r="I24" s="70"/>
      <c r="J24" s="70"/>
      <c r="K24" s="70"/>
      <c r="L24" s="70"/>
      <c r="M24" s="70"/>
    </row>
    <row r="25" spans="2:13" ht="18" thickTop="1">
      <c r="B25" s="78"/>
      <c r="C25" s="78"/>
      <c r="D25" s="78"/>
      <c r="E25" s="78"/>
      <c r="F25" s="79"/>
      <c r="G25" s="79"/>
      <c r="H25" s="70"/>
      <c r="I25" s="70"/>
      <c r="J25" s="70"/>
      <c r="K25" s="70"/>
      <c r="L25" s="70"/>
      <c r="M25" s="70"/>
    </row>
    <row r="26" spans="2:13" ht="16.2">
      <c r="B26" s="158" t="s">
        <v>36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2:13" ht="16.2">
      <c r="B27" s="158" t="s">
        <v>73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2:13" ht="16.2">
      <c r="B28" s="158" t="s">
        <v>74</v>
      </c>
      <c r="C28" s="159"/>
      <c r="D28" s="159"/>
      <c r="E28" s="159"/>
      <c r="F28" s="159"/>
      <c r="G28" s="159"/>
      <c r="H28" s="159"/>
      <c r="I28" s="68"/>
      <c r="J28" s="68"/>
      <c r="K28" s="68"/>
      <c r="L28" s="68"/>
      <c r="M28" s="68"/>
    </row>
    <row r="29" spans="2:13" ht="12" customHeight="1"/>
  </sheetData>
  <sheetProtection password="8B2F" sheet="1" objects="1" scenarios="1"/>
  <mergeCells count="10">
    <mergeCell ref="B28:H28"/>
    <mergeCell ref="B2:H2"/>
    <mergeCell ref="B26:M26"/>
    <mergeCell ref="B27:M27"/>
    <mergeCell ref="B3:H3"/>
    <mergeCell ref="B10:H10"/>
    <mergeCell ref="B4:E4"/>
    <mergeCell ref="B11:E11"/>
    <mergeCell ref="B9:E9"/>
    <mergeCell ref="B24:E24"/>
  </mergeCells>
  <phoneticPr fontId="27"/>
  <conditionalFormatting sqref="F9">
    <cfRule type="cellIs" dxfId="11" priority="2" operator="equal">
      <formula>0</formula>
    </cfRule>
  </conditionalFormatting>
  <conditionalFormatting sqref="F24">
    <cfRule type="cellIs" dxfId="1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&amp;L&amp;14（別紙１の４）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Normal="100" zoomScaleSheetLayoutView="100" workbookViewId="0">
      <selection activeCell="B2" sqref="B2:D2"/>
    </sheetView>
  </sheetViews>
  <sheetFormatPr defaultRowHeight="13.2"/>
  <cols>
    <col min="1" max="1" width="2.21875" style="7" customWidth="1"/>
    <col min="2" max="2" width="35.5546875" customWidth="1"/>
    <col min="3" max="3" width="25.21875" customWidth="1"/>
    <col min="4" max="4" width="41.109375" customWidth="1"/>
    <col min="5" max="5" width="2.21875" customWidth="1"/>
  </cols>
  <sheetData>
    <row r="1" spans="2:13" ht="12" customHeight="1">
      <c r="B1" s="1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23.4">
      <c r="B2" s="88" t="s">
        <v>0</v>
      </c>
      <c r="C2" s="174"/>
      <c r="D2" s="174"/>
      <c r="E2" s="8"/>
      <c r="F2" s="8"/>
      <c r="G2" s="8"/>
      <c r="H2" s="8"/>
      <c r="I2" s="8"/>
      <c r="J2" s="8"/>
      <c r="K2" s="8"/>
      <c r="L2" s="8"/>
      <c r="M2" s="8"/>
    </row>
    <row r="3" spans="2:13" ht="17.399999999999999"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>
      <c r="B4" s="173" t="s">
        <v>58</v>
      </c>
      <c r="C4" s="89" t="s">
        <v>67</v>
      </c>
      <c r="D4" s="172"/>
      <c r="E4" s="7"/>
      <c r="F4" s="7"/>
      <c r="G4" s="7"/>
      <c r="H4" s="7"/>
      <c r="I4" s="7"/>
      <c r="J4" s="7"/>
      <c r="K4" s="7"/>
      <c r="L4" s="7"/>
      <c r="M4" s="7"/>
    </row>
    <row r="5" spans="2:13">
      <c r="B5" s="111"/>
      <c r="C5" s="89"/>
      <c r="D5" s="172"/>
      <c r="E5" s="7"/>
      <c r="F5" s="7"/>
      <c r="G5" s="7"/>
      <c r="H5" s="7"/>
      <c r="I5" s="7"/>
      <c r="J5" s="7"/>
      <c r="K5" s="7"/>
      <c r="L5" s="7"/>
      <c r="M5" s="7"/>
    </row>
    <row r="6" spans="2:13">
      <c r="B6" s="111"/>
      <c r="C6" s="89"/>
      <c r="D6" s="172"/>
      <c r="E6" s="7"/>
      <c r="F6" s="7"/>
      <c r="G6" s="7"/>
      <c r="H6" s="7"/>
      <c r="I6" s="7"/>
      <c r="J6" s="7"/>
      <c r="K6" s="7"/>
      <c r="L6" s="7"/>
      <c r="M6" s="7"/>
    </row>
    <row r="7" spans="2:13">
      <c r="B7" s="111"/>
      <c r="C7" s="89"/>
      <c r="D7" s="172"/>
      <c r="E7" s="7"/>
      <c r="F7" s="7"/>
      <c r="G7" s="7"/>
      <c r="H7" s="7"/>
      <c r="I7" s="7"/>
      <c r="J7" s="7"/>
      <c r="K7" s="7"/>
      <c r="L7" s="7"/>
      <c r="M7" s="7"/>
    </row>
    <row r="8" spans="2:13">
      <c r="B8" s="111"/>
      <c r="C8" s="89"/>
      <c r="D8" s="172"/>
      <c r="E8" s="7"/>
      <c r="F8" s="7"/>
      <c r="G8" s="7"/>
      <c r="H8" s="7"/>
      <c r="I8" s="7"/>
      <c r="J8" s="7"/>
      <c r="K8" s="7"/>
      <c r="L8" s="7"/>
      <c r="M8" s="7"/>
    </row>
    <row r="9" spans="2:13">
      <c r="B9" s="111"/>
      <c r="C9" s="89"/>
      <c r="D9" s="172"/>
      <c r="E9" s="7"/>
      <c r="F9" s="7"/>
      <c r="G9" s="7"/>
      <c r="H9" s="7"/>
      <c r="I9" s="7"/>
      <c r="J9" s="7"/>
      <c r="K9" s="7"/>
      <c r="L9" s="7"/>
      <c r="M9" s="7"/>
    </row>
    <row r="10" spans="2:13" ht="13.8" customHeight="1">
      <c r="B10" s="111"/>
      <c r="C10" s="89" t="s">
        <v>68</v>
      </c>
      <c r="D10" s="175" t="s">
        <v>16</v>
      </c>
      <c r="E10" s="7"/>
      <c r="F10" s="7"/>
      <c r="G10" s="7"/>
      <c r="H10" s="7"/>
      <c r="I10" s="7"/>
      <c r="J10" s="7"/>
      <c r="K10" s="7"/>
      <c r="L10" s="7"/>
      <c r="M10" s="7"/>
    </row>
    <row r="11" spans="2:13">
      <c r="B11" s="111"/>
      <c r="C11" s="89"/>
      <c r="D11" s="175"/>
      <c r="E11" s="7"/>
      <c r="F11" s="7"/>
      <c r="G11" s="7"/>
      <c r="H11" s="7"/>
      <c r="I11" s="7"/>
      <c r="J11" s="7"/>
      <c r="K11" s="7"/>
      <c r="L11" s="7"/>
      <c r="M11" s="7"/>
    </row>
    <row r="12" spans="2:13">
      <c r="B12" s="111"/>
      <c r="C12" s="89"/>
      <c r="D12" s="175"/>
      <c r="E12" s="7"/>
      <c r="F12" s="7"/>
      <c r="G12" s="7"/>
      <c r="H12" s="7"/>
      <c r="I12" s="7"/>
      <c r="J12" s="7"/>
      <c r="K12" s="7"/>
      <c r="L12" s="7"/>
      <c r="M12" s="7"/>
    </row>
    <row r="13" spans="2:13" ht="60" customHeight="1">
      <c r="B13" s="111"/>
      <c r="C13" s="23" t="s">
        <v>76</v>
      </c>
      <c r="D13" s="71"/>
      <c r="E13" s="7"/>
      <c r="F13" s="7"/>
      <c r="G13" s="7"/>
      <c r="H13" s="7"/>
      <c r="I13" s="7"/>
      <c r="J13" s="7"/>
      <c r="K13" s="7"/>
      <c r="L13" s="7"/>
      <c r="M13" s="7"/>
    </row>
    <row r="14" spans="2:13" ht="12" customHeight="1"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</sheetData>
  <sheetProtection password="8B2F" sheet="1" objects="1" scenarios="1"/>
  <mergeCells count="6">
    <mergeCell ref="C4:C9"/>
    <mergeCell ref="D4:D9"/>
    <mergeCell ref="C10:C12"/>
    <mergeCell ref="B4:B13"/>
    <mergeCell ref="B2:D2"/>
    <mergeCell ref="D10:D12"/>
  </mergeCells>
  <phoneticPr fontId="27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&amp;L&amp;14(別紙７)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view="pageBreakPreview" zoomScaleNormal="100" zoomScaleSheetLayoutView="100" workbookViewId="0">
      <selection activeCell="A2" sqref="A2:M2"/>
    </sheetView>
  </sheetViews>
  <sheetFormatPr defaultRowHeight="13.2"/>
  <cols>
    <col min="1" max="2" width="7.33203125" customWidth="1"/>
    <col min="3" max="3" width="9.5546875" bestFit="1" customWidth="1"/>
    <col min="4" max="10" width="14.109375" customWidth="1"/>
    <col min="11" max="11" width="14.109375" style="40" customWidth="1"/>
    <col min="12" max="13" width="14.109375" customWidth="1"/>
    <col min="14" max="14" width="2.21875" customWidth="1"/>
  </cols>
  <sheetData>
    <row r="1" spans="1:13" ht="12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L1" s="13"/>
      <c r="M1" s="13"/>
    </row>
    <row r="2" spans="1:13" ht="23.4">
      <c r="A2" s="88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399999999999999">
      <c r="A3" s="3"/>
      <c r="B3" s="7"/>
      <c r="C3" s="7"/>
      <c r="D3" s="7"/>
      <c r="E3" s="7"/>
      <c r="F3" s="7"/>
      <c r="G3" s="7"/>
      <c r="H3" s="7"/>
      <c r="I3" s="7"/>
      <c r="J3" s="7"/>
      <c r="L3" s="7"/>
      <c r="M3" s="7"/>
    </row>
    <row r="4" spans="1:13" ht="16.2">
      <c r="A4" s="189" t="s">
        <v>38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25.2" customHeight="1">
      <c r="A5" s="89" t="s">
        <v>3</v>
      </c>
      <c r="B5" s="90"/>
      <c r="C5" s="90"/>
      <c r="D5" s="89" t="s">
        <v>4</v>
      </c>
      <c r="E5" s="89" t="s">
        <v>39</v>
      </c>
      <c r="F5" s="89" t="s">
        <v>6</v>
      </c>
      <c r="G5" s="89" t="s">
        <v>59</v>
      </c>
      <c r="H5" s="89" t="s">
        <v>60</v>
      </c>
      <c r="I5" s="89" t="s">
        <v>109</v>
      </c>
      <c r="J5" s="89" t="s">
        <v>118</v>
      </c>
      <c r="K5" s="123" t="s">
        <v>119</v>
      </c>
      <c r="L5" s="89" t="s">
        <v>111</v>
      </c>
      <c r="M5" s="89" t="s">
        <v>40</v>
      </c>
    </row>
    <row r="6" spans="1:13" ht="25.2" customHeight="1">
      <c r="A6" s="90"/>
      <c r="B6" s="90"/>
      <c r="C6" s="90"/>
      <c r="D6" s="89"/>
      <c r="E6" s="89"/>
      <c r="F6" s="89"/>
      <c r="G6" s="89"/>
      <c r="H6" s="89"/>
      <c r="I6" s="89"/>
      <c r="J6" s="111"/>
      <c r="K6" s="188"/>
      <c r="L6" s="111"/>
      <c r="M6" s="89"/>
    </row>
    <row r="7" spans="1:13" ht="25.2" customHeight="1">
      <c r="A7" s="90"/>
      <c r="B7" s="90"/>
      <c r="C7" s="90"/>
      <c r="D7" s="89"/>
      <c r="E7" s="89"/>
      <c r="F7" s="89"/>
      <c r="G7" s="89"/>
      <c r="H7" s="89"/>
      <c r="I7" s="89"/>
      <c r="J7" s="111"/>
      <c r="K7" s="127"/>
      <c r="L7" s="111"/>
      <c r="M7" s="89"/>
    </row>
    <row r="8" spans="1:13" ht="13.2" customHeight="1">
      <c r="A8" s="97" t="s">
        <v>88</v>
      </c>
      <c r="B8" s="97"/>
      <c r="C8" s="89" t="s">
        <v>95</v>
      </c>
      <c r="D8" s="98"/>
      <c r="E8" s="98"/>
      <c r="F8" s="183">
        <f>D8-E8</f>
        <v>0</v>
      </c>
      <c r="G8" s="98"/>
      <c r="H8" s="98"/>
      <c r="I8" s="98"/>
      <c r="J8" s="183">
        <f>ROUNDDOWN(I8/3*2,0)</f>
        <v>0</v>
      </c>
      <c r="K8" s="183">
        <f>別紙1の1!K8</f>
        <v>0</v>
      </c>
      <c r="L8" s="185"/>
      <c r="M8" s="182"/>
    </row>
    <row r="9" spans="1:13" ht="13.2" customHeight="1">
      <c r="A9" s="97"/>
      <c r="B9" s="97"/>
      <c r="C9" s="90"/>
      <c r="D9" s="98"/>
      <c r="E9" s="98"/>
      <c r="F9" s="183"/>
      <c r="G9" s="98"/>
      <c r="H9" s="98"/>
      <c r="I9" s="98"/>
      <c r="J9" s="183"/>
      <c r="K9" s="183"/>
      <c r="L9" s="186"/>
      <c r="M9" s="182"/>
    </row>
    <row r="10" spans="1:13" ht="13.2" customHeight="1">
      <c r="A10" s="97"/>
      <c r="B10" s="97"/>
      <c r="C10" s="90"/>
      <c r="D10" s="98"/>
      <c r="E10" s="98"/>
      <c r="F10" s="183"/>
      <c r="G10" s="98"/>
      <c r="H10" s="98"/>
      <c r="I10" s="98"/>
      <c r="J10" s="183"/>
      <c r="K10" s="183"/>
      <c r="L10" s="186"/>
      <c r="M10" s="182"/>
    </row>
    <row r="11" spans="1:13" ht="13.2" customHeight="1">
      <c r="A11" s="97"/>
      <c r="B11" s="97"/>
      <c r="C11" s="90"/>
      <c r="D11" s="98"/>
      <c r="E11" s="98"/>
      <c r="F11" s="183"/>
      <c r="G11" s="98"/>
      <c r="H11" s="98"/>
      <c r="I11" s="98"/>
      <c r="J11" s="183"/>
      <c r="K11" s="183"/>
      <c r="L11" s="186"/>
      <c r="M11" s="182"/>
    </row>
    <row r="12" spans="1:13" ht="13.2" customHeight="1">
      <c r="A12" s="97"/>
      <c r="B12" s="97"/>
      <c r="C12" s="90"/>
      <c r="D12" s="98"/>
      <c r="E12" s="98"/>
      <c r="F12" s="183"/>
      <c r="G12" s="98"/>
      <c r="H12" s="98"/>
      <c r="I12" s="98"/>
      <c r="J12" s="183"/>
      <c r="K12" s="183"/>
      <c r="L12" s="186"/>
      <c r="M12" s="182"/>
    </row>
    <row r="13" spans="1:13" ht="13.2" customHeight="1">
      <c r="A13" s="97"/>
      <c r="B13" s="97"/>
      <c r="C13" s="89" t="s">
        <v>96</v>
      </c>
      <c r="D13" s="98"/>
      <c r="E13" s="98"/>
      <c r="F13" s="183">
        <f>D13-E13</f>
        <v>0</v>
      </c>
      <c r="G13" s="98"/>
      <c r="H13" s="98"/>
      <c r="I13" s="98"/>
      <c r="J13" s="183">
        <f>ROUNDDOWN(I13/3*2,0)</f>
        <v>0</v>
      </c>
      <c r="K13" s="183">
        <f>別紙1の1!K13</f>
        <v>0</v>
      </c>
      <c r="L13" s="186"/>
      <c r="M13" s="182"/>
    </row>
    <row r="14" spans="1:13" ht="13.2" customHeight="1">
      <c r="A14" s="97"/>
      <c r="B14" s="97"/>
      <c r="C14" s="90"/>
      <c r="D14" s="98"/>
      <c r="E14" s="98"/>
      <c r="F14" s="183"/>
      <c r="G14" s="98"/>
      <c r="H14" s="98"/>
      <c r="I14" s="98"/>
      <c r="J14" s="183"/>
      <c r="K14" s="183"/>
      <c r="L14" s="186"/>
      <c r="M14" s="182"/>
    </row>
    <row r="15" spans="1:13" ht="13.2" customHeight="1">
      <c r="A15" s="97"/>
      <c r="B15" s="97"/>
      <c r="C15" s="90"/>
      <c r="D15" s="98"/>
      <c r="E15" s="98"/>
      <c r="F15" s="183"/>
      <c r="G15" s="98"/>
      <c r="H15" s="98"/>
      <c r="I15" s="98"/>
      <c r="J15" s="183"/>
      <c r="K15" s="183"/>
      <c r="L15" s="186"/>
      <c r="M15" s="182"/>
    </row>
    <row r="16" spans="1:13" ht="13.2" customHeight="1">
      <c r="A16" s="97"/>
      <c r="B16" s="97"/>
      <c r="C16" s="90"/>
      <c r="D16" s="98"/>
      <c r="E16" s="98"/>
      <c r="F16" s="183"/>
      <c r="G16" s="98"/>
      <c r="H16" s="98"/>
      <c r="I16" s="98"/>
      <c r="J16" s="183"/>
      <c r="K16" s="183"/>
      <c r="L16" s="186"/>
      <c r="M16" s="182"/>
    </row>
    <row r="17" spans="1:13" ht="13.8" customHeight="1" thickBot="1">
      <c r="A17" s="97"/>
      <c r="B17" s="97"/>
      <c r="C17" s="90"/>
      <c r="D17" s="105"/>
      <c r="E17" s="105"/>
      <c r="F17" s="183"/>
      <c r="G17" s="105"/>
      <c r="H17" s="105"/>
      <c r="I17" s="105"/>
      <c r="J17" s="183"/>
      <c r="K17" s="183"/>
      <c r="L17" s="187"/>
      <c r="M17" s="184"/>
    </row>
    <row r="18" spans="1:13" ht="13.8" customHeight="1" thickTop="1">
      <c r="A18" s="89" t="s">
        <v>115</v>
      </c>
      <c r="B18" s="90"/>
      <c r="C18" s="110"/>
      <c r="D18" s="99">
        <f t="shared" ref="D18:J18" si="0">SUM(D8:D17)</f>
        <v>0</v>
      </c>
      <c r="E18" s="99">
        <f>SUM(E8:E17)</f>
        <v>0</v>
      </c>
      <c r="F18" s="99">
        <f t="shared" si="0"/>
        <v>0</v>
      </c>
      <c r="G18" s="99">
        <f t="shared" si="0"/>
        <v>0</v>
      </c>
      <c r="H18" s="99">
        <f t="shared" si="0"/>
        <v>0</v>
      </c>
      <c r="I18" s="99">
        <f t="shared" si="0"/>
        <v>0</v>
      </c>
      <c r="J18" s="99">
        <f t="shared" si="0"/>
        <v>0</v>
      </c>
      <c r="K18" s="99">
        <f>別紙1の1!K18</f>
        <v>0</v>
      </c>
      <c r="L18" s="99">
        <f>L8</f>
        <v>0</v>
      </c>
      <c r="M18" s="179"/>
    </row>
    <row r="19" spans="1:13" ht="13.2" customHeight="1">
      <c r="A19" s="90"/>
      <c r="B19" s="90"/>
      <c r="C19" s="110"/>
      <c r="D19" s="100"/>
      <c r="E19" s="100"/>
      <c r="F19" s="100"/>
      <c r="G19" s="100"/>
      <c r="H19" s="100"/>
      <c r="I19" s="100"/>
      <c r="J19" s="100"/>
      <c r="K19" s="100"/>
      <c r="L19" s="100"/>
      <c r="M19" s="180"/>
    </row>
    <row r="20" spans="1:13" ht="13.2" customHeight="1">
      <c r="A20" s="90"/>
      <c r="B20" s="90"/>
      <c r="C20" s="110"/>
      <c r="D20" s="100"/>
      <c r="E20" s="100"/>
      <c r="F20" s="100"/>
      <c r="G20" s="100"/>
      <c r="H20" s="100"/>
      <c r="I20" s="100"/>
      <c r="J20" s="100"/>
      <c r="K20" s="100"/>
      <c r="L20" s="100"/>
      <c r="M20" s="180"/>
    </row>
    <row r="21" spans="1:13" ht="13.2" customHeight="1">
      <c r="A21" s="90"/>
      <c r="B21" s="90"/>
      <c r="C21" s="110"/>
      <c r="D21" s="100"/>
      <c r="E21" s="100"/>
      <c r="F21" s="100"/>
      <c r="G21" s="100"/>
      <c r="H21" s="100"/>
      <c r="I21" s="100"/>
      <c r="J21" s="100"/>
      <c r="K21" s="100"/>
      <c r="L21" s="100"/>
      <c r="M21" s="180"/>
    </row>
    <row r="22" spans="1:13" ht="13.8" customHeight="1" thickBot="1">
      <c r="A22" s="90"/>
      <c r="B22" s="90"/>
      <c r="C22" s="110"/>
      <c r="D22" s="101"/>
      <c r="E22" s="101"/>
      <c r="F22" s="101"/>
      <c r="G22" s="101"/>
      <c r="H22" s="101"/>
      <c r="I22" s="101"/>
      <c r="J22" s="101"/>
      <c r="K22" s="101"/>
      <c r="L22" s="101"/>
      <c r="M22" s="181"/>
    </row>
    <row r="23" spans="1:13" ht="18" thickTop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7.399999999999999">
      <c r="A24" s="3"/>
      <c r="B24" s="28"/>
      <c r="C24" s="28"/>
      <c r="D24" s="28"/>
      <c r="E24" s="28"/>
      <c r="F24" s="28"/>
      <c r="G24" s="28"/>
      <c r="H24" s="28"/>
      <c r="I24" s="28"/>
      <c r="J24" s="28"/>
      <c r="K24" s="41"/>
      <c r="L24" s="28"/>
      <c r="M24" s="28"/>
    </row>
    <row r="25" spans="1:13" ht="42.6" customHeight="1">
      <c r="A25" s="136" t="s">
        <v>108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</row>
    <row r="26" spans="1:13" ht="16.2">
      <c r="A26" s="176" t="s">
        <v>120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</row>
    <row r="27" spans="1:13" ht="16.2">
      <c r="A27" s="178" t="s">
        <v>107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ht="12" customHeight="1"/>
  </sheetData>
  <sheetProtection password="8B2F" sheet="1" objects="1" scenarios="1"/>
  <mergeCells count="49">
    <mergeCell ref="A8:B17"/>
    <mergeCell ref="D8:D12"/>
    <mergeCell ref="A2:M2"/>
    <mergeCell ref="A4:M4"/>
    <mergeCell ref="D5:D7"/>
    <mergeCell ref="E5:E7"/>
    <mergeCell ref="F5:F7"/>
    <mergeCell ref="I5:I7"/>
    <mergeCell ref="M5:M7"/>
    <mergeCell ref="A5:C7"/>
    <mergeCell ref="G5:G7"/>
    <mergeCell ref="H5:H7"/>
    <mergeCell ref="J5:J7"/>
    <mergeCell ref="C13:C17"/>
    <mergeCell ref="H8:H12"/>
    <mergeCell ref="I8:I12"/>
    <mergeCell ref="H13:H17"/>
    <mergeCell ref="L5:L7"/>
    <mergeCell ref="G8:G12"/>
    <mergeCell ref="C8:C12"/>
    <mergeCell ref="K8:K12"/>
    <mergeCell ref="D13:D17"/>
    <mergeCell ref="E13:E17"/>
    <mergeCell ref="F13:F17"/>
    <mergeCell ref="G13:G17"/>
    <mergeCell ref="E8:E12"/>
    <mergeCell ref="F8:F12"/>
    <mergeCell ref="K5:K7"/>
    <mergeCell ref="M8:M12"/>
    <mergeCell ref="I13:I17"/>
    <mergeCell ref="J13:J17"/>
    <mergeCell ref="K13:K17"/>
    <mergeCell ref="M13:M17"/>
    <mergeCell ref="J8:J12"/>
    <mergeCell ref="L8:L17"/>
    <mergeCell ref="A25:M25"/>
    <mergeCell ref="A26:M26"/>
    <mergeCell ref="A27:M27"/>
    <mergeCell ref="H18:H22"/>
    <mergeCell ref="I18:I22"/>
    <mergeCell ref="J18:J22"/>
    <mergeCell ref="L18:L22"/>
    <mergeCell ref="M18:M22"/>
    <mergeCell ref="A18:C22"/>
    <mergeCell ref="D18:D22"/>
    <mergeCell ref="E18:E22"/>
    <mergeCell ref="F18:F22"/>
    <mergeCell ref="G18:G22"/>
    <mergeCell ref="K18:K22"/>
  </mergeCells>
  <phoneticPr fontId="27"/>
  <conditionalFormatting sqref="F8:F17">
    <cfRule type="cellIs" dxfId="9" priority="1" operator="equal">
      <formula>0</formula>
    </cfRule>
  </conditionalFormatting>
  <conditionalFormatting sqref="D18:L22">
    <cfRule type="cellIs" dxfId="8" priority="3" operator="equal">
      <formula>0</formula>
    </cfRule>
  </conditionalFormatting>
  <conditionalFormatting sqref="J8:K17">
    <cfRule type="cellIs" dxfId="7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&amp;L（別紙７の１）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1"/>
  <sheetViews>
    <sheetView view="pageBreakPreview" zoomScaleNormal="100" zoomScaleSheetLayoutView="100" workbookViewId="0">
      <selection activeCell="B2" sqref="B2:L2"/>
    </sheetView>
  </sheetViews>
  <sheetFormatPr defaultRowHeight="13.2"/>
  <cols>
    <col min="1" max="1" width="2.21875" style="17" customWidth="1"/>
    <col min="2" max="2" width="25.21875" style="17" customWidth="1"/>
    <col min="3" max="6" width="13.33203125" style="17" customWidth="1"/>
    <col min="7" max="9" width="11.109375" style="17" customWidth="1"/>
    <col min="10" max="10" width="13.21875" style="17" customWidth="1"/>
    <col min="11" max="12" width="16.6640625" style="17" customWidth="1"/>
    <col min="13" max="13" width="2.21875" style="17" customWidth="1"/>
    <col min="14" max="16384" width="8.88671875" style="17"/>
  </cols>
  <sheetData>
    <row r="1" spans="2:13" ht="12" customHeight="1"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ht="23.4">
      <c r="B2" s="125" t="s">
        <v>75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22"/>
    </row>
    <row r="3" spans="2:13" s="37" customFormat="1" ht="30" customHeight="1">
      <c r="B3" s="118"/>
      <c r="C3" s="119" t="s">
        <v>80</v>
      </c>
      <c r="D3" s="119" t="s">
        <v>86</v>
      </c>
      <c r="E3" s="119" t="s">
        <v>87</v>
      </c>
      <c r="F3" s="120" t="s">
        <v>91</v>
      </c>
      <c r="G3" s="121" t="s">
        <v>88</v>
      </c>
      <c r="H3" s="122"/>
      <c r="I3" s="122"/>
      <c r="J3" s="122"/>
      <c r="K3" s="89" t="s">
        <v>89</v>
      </c>
      <c r="L3" s="89" t="s">
        <v>11</v>
      </c>
    </row>
    <row r="4" spans="2:13" s="37" customFormat="1" ht="36" customHeight="1">
      <c r="B4" s="118"/>
      <c r="C4" s="119"/>
      <c r="D4" s="119"/>
      <c r="E4" s="119"/>
      <c r="F4" s="120"/>
      <c r="G4" s="124" t="s">
        <v>12</v>
      </c>
      <c r="H4" s="89"/>
      <c r="I4" s="89"/>
      <c r="J4" s="123" t="s">
        <v>13</v>
      </c>
      <c r="K4" s="89"/>
      <c r="L4" s="89"/>
    </row>
    <row r="5" spans="2:13" s="37" customFormat="1" ht="45" customHeight="1" thickBot="1">
      <c r="B5" s="118"/>
      <c r="C5" s="119"/>
      <c r="D5" s="119"/>
      <c r="E5" s="119"/>
      <c r="F5" s="120"/>
      <c r="G5" s="42" t="s">
        <v>81</v>
      </c>
      <c r="H5" s="31" t="s">
        <v>114</v>
      </c>
      <c r="I5" s="32" t="s">
        <v>15</v>
      </c>
      <c r="J5" s="127"/>
      <c r="K5" s="123"/>
      <c r="L5" s="89"/>
    </row>
    <row r="6" spans="2:13" s="37" customFormat="1" ht="18" customHeight="1" thickTop="1">
      <c r="B6" s="119" t="s">
        <v>50</v>
      </c>
      <c r="C6" s="133"/>
      <c r="D6" s="134"/>
      <c r="E6" s="134"/>
      <c r="F6" s="190" t="str">
        <f>IFERROR(E6/D6,"")</f>
        <v/>
      </c>
      <c r="G6" s="135"/>
      <c r="H6" s="134"/>
      <c r="I6" s="134"/>
      <c r="J6" s="153"/>
      <c r="K6" s="154">
        <f>SUM(G6:J7)</f>
        <v>0</v>
      </c>
      <c r="L6" s="128"/>
    </row>
    <row r="7" spans="2:13" s="37" customFormat="1" ht="43.2" customHeight="1" thickBot="1">
      <c r="B7" s="90"/>
      <c r="C7" s="133"/>
      <c r="D7" s="134"/>
      <c r="E7" s="134"/>
      <c r="F7" s="190"/>
      <c r="G7" s="135"/>
      <c r="H7" s="134"/>
      <c r="I7" s="134"/>
      <c r="J7" s="153"/>
      <c r="K7" s="155"/>
      <c r="L7" s="128"/>
    </row>
    <row r="8" spans="2:13" s="37" customFormat="1" ht="27" customHeight="1" thickTop="1" thickBot="1">
      <c r="B8" s="119" t="s">
        <v>51</v>
      </c>
      <c r="C8" s="129"/>
      <c r="D8" s="130"/>
      <c r="E8" s="130"/>
      <c r="F8" s="190" t="str">
        <f t="shared" ref="F8" si="0">IFERROR(E8/D8,"")</f>
        <v/>
      </c>
      <c r="G8" s="132"/>
      <c r="H8" s="130"/>
      <c r="I8" s="130"/>
      <c r="J8" s="130"/>
      <c r="K8" s="138">
        <f t="shared" ref="K8" si="1">SUM(G8:J9)</f>
        <v>0</v>
      </c>
      <c r="L8" s="139"/>
    </row>
    <row r="9" spans="2:13" s="37" customFormat="1" ht="27" customHeight="1" thickTop="1" thickBot="1">
      <c r="B9" s="90"/>
      <c r="C9" s="129"/>
      <c r="D9" s="130"/>
      <c r="E9" s="130"/>
      <c r="F9" s="190"/>
      <c r="G9" s="132"/>
      <c r="H9" s="130"/>
      <c r="I9" s="130"/>
      <c r="J9" s="130"/>
      <c r="K9" s="138"/>
      <c r="L9" s="139"/>
    </row>
    <row r="10" spans="2:13" s="37" customFormat="1" ht="27" customHeight="1" thickTop="1" thickBot="1">
      <c r="B10" s="119" t="s">
        <v>82</v>
      </c>
      <c r="C10" s="129"/>
      <c r="D10" s="130"/>
      <c r="E10" s="130"/>
      <c r="F10" s="190" t="str">
        <f>IFERROR(E10/D10,"")</f>
        <v/>
      </c>
      <c r="G10" s="132"/>
      <c r="H10" s="130"/>
      <c r="I10" s="130"/>
      <c r="J10" s="130"/>
      <c r="K10" s="138">
        <f t="shared" ref="K10" si="2">SUM(G10:J11)</f>
        <v>0</v>
      </c>
      <c r="L10" s="139"/>
    </row>
    <row r="11" spans="2:13" s="37" customFormat="1" ht="27" customHeight="1" thickTop="1" thickBot="1">
      <c r="B11" s="90"/>
      <c r="C11" s="129"/>
      <c r="D11" s="130"/>
      <c r="E11" s="130"/>
      <c r="F11" s="190"/>
      <c r="G11" s="132"/>
      <c r="H11" s="130"/>
      <c r="I11" s="130"/>
      <c r="J11" s="130"/>
      <c r="K11" s="138"/>
      <c r="L11" s="139"/>
    </row>
    <row r="12" spans="2:13" s="37" customFormat="1" ht="54" customHeight="1" thickTop="1" thickBot="1">
      <c r="B12" s="38" t="s">
        <v>89</v>
      </c>
      <c r="C12" s="43">
        <f>SUM(C6:C11)</f>
        <v>0</v>
      </c>
      <c r="D12" s="43">
        <f t="shared" ref="D12:K12" si="3">SUM(D6:D11)</f>
        <v>0</v>
      </c>
      <c r="E12" s="43">
        <f t="shared" si="3"/>
        <v>0</v>
      </c>
      <c r="F12" s="43" t="str">
        <f>IFERROR(E12/D12,"")</f>
        <v/>
      </c>
      <c r="G12" s="43">
        <f t="shared" si="3"/>
        <v>0</v>
      </c>
      <c r="H12" s="43">
        <f t="shared" si="3"/>
        <v>0</v>
      </c>
      <c r="I12" s="43">
        <f t="shared" si="3"/>
        <v>0</v>
      </c>
      <c r="J12" s="43">
        <f t="shared" si="3"/>
        <v>0</v>
      </c>
      <c r="K12" s="43">
        <f t="shared" si="3"/>
        <v>0</v>
      </c>
      <c r="L12" s="53"/>
    </row>
    <row r="13" spans="2:13" s="37" customFormat="1" ht="18" customHeight="1" thickTop="1">
      <c r="B13" s="140"/>
      <c r="C13" s="142"/>
      <c r="D13" s="142"/>
      <c r="E13" s="144" t="s">
        <v>85</v>
      </c>
      <c r="F13" s="145"/>
      <c r="G13" s="146"/>
      <c r="H13" s="148"/>
      <c r="I13" s="148"/>
      <c r="J13" s="148"/>
      <c r="K13" s="150"/>
      <c r="L13" s="156"/>
    </row>
    <row r="14" spans="2:13" s="37" customFormat="1" ht="18" customHeight="1">
      <c r="B14" s="141"/>
      <c r="C14" s="143"/>
      <c r="D14" s="142"/>
      <c r="E14" s="119"/>
      <c r="F14" s="120"/>
      <c r="G14" s="147"/>
      <c r="H14" s="149"/>
      <c r="I14" s="149"/>
      <c r="J14" s="149"/>
      <c r="K14" s="151"/>
      <c r="L14" s="156"/>
    </row>
    <row r="15" spans="2:13" s="37" customFormat="1" ht="18" customHeight="1" thickBot="1">
      <c r="B15" s="141"/>
      <c r="C15" s="143"/>
      <c r="D15" s="142"/>
      <c r="E15" s="119"/>
      <c r="F15" s="120"/>
      <c r="G15" s="147"/>
      <c r="H15" s="149"/>
      <c r="I15" s="149"/>
      <c r="J15" s="149"/>
      <c r="K15" s="152"/>
      <c r="L15" s="156"/>
    </row>
    <row r="16" spans="2:13" s="37" customFormat="1" ht="54" customHeight="1" thickTop="1" thickBot="1">
      <c r="B16" s="34"/>
      <c r="C16" s="36"/>
      <c r="D16" s="35"/>
      <c r="E16" s="119" t="s">
        <v>83</v>
      </c>
      <c r="F16" s="120"/>
      <c r="G16" s="54"/>
      <c r="H16" s="55"/>
      <c r="I16" s="55"/>
      <c r="J16" s="56"/>
      <c r="K16" s="51">
        <f>SUM(G16:J16)</f>
        <v>0</v>
      </c>
      <c r="L16" s="53"/>
    </row>
    <row r="17" spans="2:13" s="37" customFormat="1" ht="54" customHeight="1" thickTop="1" thickBot="1">
      <c r="B17" s="34"/>
      <c r="C17" s="36"/>
      <c r="D17" s="35"/>
      <c r="E17" s="119" t="s">
        <v>84</v>
      </c>
      <c r="F17" s="120"/>
      <c r="G17" s="54"/>
      <c r="H17" s="55"/>
      <c r="I17" s="55"/>
      <c r="J17" s="56"/>
      <c r="K17" s="51">
        <f>SUM(G17:J17)</f>
        <v>0</v>
      </c>
      <c r="L17" s="53"/>
    </row>
    <row r="18" spans="2:13" s="37" customFormat="1" ht="13.8" customHeight="1" thickTop="1">
      <c r="B18" s="34"/>
      <c r="C18" s="36"/>
      <c r="D18" s="35"/>
      <c r="E18" s="33"/>
      <c r="F18" s="33"/>
      <c r="G18" s="25"/>
      <c r="H18" s="25"/>
      <c r="I18" s="25"/>
      <c r="J18" s="25"/>
      <c r="K18" s="25"/>
      <c r="L18" s="35"/>
    </row>
    <row r="19" spans="2:13" s="37" customFormat="1" ht="16.2">
      <c r="B19" s="136" t="s">
        <v>116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2:13" ht="13.8" customHeight="1">
      <c r="B20" s="18"/>
      <c r="C20" s="19"/>
      <c r="D20" s="21"/>
      <c r="E20" s="20"/>
      <c r="F20" s="20"/>
      <c r="G20" s="25"/>
      <c r="H20" s="25"/>
      <c r="I20" s="25"/>
      <c r="J20" s="25"/>
      <c r="K20" s="25"/>
      <c r="L20" s="21"/>
    </row>
    <row r="21" spans="2:13" ht="12" customHeight="1"/>
  </sheetData>
  <sheetProtection password="8B2F" sheet="1" objects="1" scenarios="1"/>
  <mergeCells count="58">
    <mergeCell ref="E16:F16"/>
    <mergeCell ref="E17:F17"/>
    <mergeCell ref="B19:M19"/>
    <mergeCell ref="L8:L9"/>
    <mergeCell ref="B13:B15"/>
    <mergeCell ref="C13:C15"/>
    <mergeCell ref="D13:D15"/>
    <mergeCell ref="E13:F15"/>
    <mergeCell ref="G13:G15"/>
    <mergeCell ref="H13:H15"/>
    <mergeCell ref="I13:I15"/>
    <mergeCell ref="J13:J15"/>
    <mergeCell ref="K13:K15"/>
    <mergeCell ref="L13:L15"/>
    <mergeCell ref="B8:B9"/>
    <mergeCell ref="C8:C9"/>
    <mergeCell ref="H6:H7"/>
    <mergeCell ref="I6:I7"/>
    <mergeCell ref="J6:J7"/>
    <mergeCell ref="K6:K7"/>
    <mergeCell ref="L6:L7"/>
    <mergeCell ref="C6:C7"/>
    <mergeCell ref="D6:D7"/>
    <mergeCell ref="E6:E7"/>
    <mergeCell ref="F6:F7"/>
    <mergeCell ref="G6:G7"/>
    <mergeCell ref="F8:F9"/>
    <mergeCell ref="G8:G9"/>
    <mergeCell ref="H8:H9"/>
    <mergeCell ref="B1:M1"/>
    <mergeCell ref="B2:L2"/>
    <mergeCell ref="G3:J3"/>
    <mergeCell ref="G4:I4"/>
    <mergeCell ref="B3:B5"/>
    <mergeCell ref="C3:C5"/>
    <mergeCell ref="D3:D5"/>
    <mergeCell ref="E3:E5"/>
    <mergeCell ref="F3:F5"/>
    <mergeCell ref="K3:K5"/>
    <mergeCell ref="L3:L5"/>
    <mergeCell ref="J4:J5"/>
    <mergeCell ref="B6:B7"/>
    <mergeCell ref="L10:L11"/>
    <mergeCell ref="I8:I9"/>
    <mergeCell ref="J8:J9"/>
    <mergeCell ref="K8:K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</mergeCells>
  <phoneticPr fontId="27"/>
  <conditionalFormatting sqref="C12:K12">
    <cfRule type="cellIs" dxfId="6" priority="3" operator="equal">
      <formula>0</formula>
    </cfRule>
  </conditionalFormatting>
  <conditionalFormatting sqref="K16:K17">
    <cfRule type="cellIs" dxfId="5" priority="1" operator="equal">
      <formula>0</formula>
    </cfRule>
  </conditionalFormatting>
  <conditionalFormatting sqref="K6:K11">
    <cfRule type="cellIs" dxfId="4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&amp;L&amp;14（別紙7の２）</oddHeader>
  </headerFooter>
  <colBreaks count="1" manualBreakCount="1">
    <brk id="12" max="19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view="pageBreakPreview" zoomScaleNormal="100" zoomScaleSheetLayoutView="100" workbookViewId="0">
      <selection activeCell="B2" sqref="B2:I2"/>
    </sheetView>
  </sheetViews>
  <sheetFormatPr defaultRowHeight="13.2"/>
  <cols>
    <col min="1" max="1" width="2.21875" style="13" customWidth="1"/>
    <col min="2" max="2" width="28.88671875" bestFit="1" customWidth="1"/>
    <col min="3" max="4" width="5.21875" customWidth="1"/>
    <col min="5" max="9" width="17.6640625" customWidth="1"/>
    <col min="10" max="10" width="2.21875" customWidth="1"/>
  </cols>
  <sheetData>
    <row r="1" spans="2:13" s="13" customFormat="1" ht="12" customHeight="1">
      <c r="B1" s="193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s="13" customFormat="1" ht="23.4">
      <c r="B2" s="88" t="s">
        <v>41</v>
      </c>
      <c r="C2" s="174"/>
      <c r="D2" s="174"/>
      <c r="E2" s="174"/>
      <c r="F2" s="174"/>
      <c r="G2" s="174"/>
      <c r="H2" s="174"/>
      <c r="I2" s="174"/>
      <c r="J2" s="8"/>
      <c r="K2" s="8"/>
      <c r="L2" s="8"/>
      <c r="M2" s="8"/>
    </row>
    <row r="3" spans="2:13" s="13" customFormat="1" ht="18" customHeight="1">
      <c r="B3" s="2"/>
    </row>
    <row r="4" spans="2:13" s="13" customFormat="1" ht="21" customHeight="1">
      <c r="B4" s="119" t="s">
        <v>42</v>
      </c>
      <c r="C4" s="195" t="s">
        <v>43</v>
      </c>
      <c r="D4" s="196"/>
      <c r="E4" s="119" t="s">
        <v>101</v>
      </c>
      <c r="F4" s="119" t="s">
        <v>102</v>
      </c>
      <c r="G4" s="119" t="s">
        <v>103</v>
      </c>
      <c r="H4" s="119" t="s">
        <v>104</v>
      </c>
      <c r="I4" s="119" t="s">
        <v>106</v>
      </c>
    </row>
    <row r="5" spans="2:13" s="13" customFormat="1" ht="21" customHeight="1">
      <c r="B5" s="119"/>
      <c r="C5" s="197"/>
      <c r="D5" s="198"/>
      <c r="E5" s="119"/>
      <c r="F5" s="90"/>
      <c r="G5" s="90"/>
      <c r="H5" s="90"/>
      <c r="I5" s="119"/>
    </row>
    <row r="6" spans="2:13" s="13" customFormat="1" ht="21" customHeight="1">
      <c r="B6" s="119"/>
      <c r="C6" s="199"/>
      <c r="D6" s="200"/>
      <c r="E6" s="119"/>
      <c r="F6" s="90"/>
      <c r="G6" s="90"/>
      <c r="H6" s="90"/>
      <c r="I6" s="119"/>
    </row>
    <row r="7" spans="2:13" s="13" customFormat="1" ht="36" customHeight="1">
      <c r="B7" s="119" t="s">
        <v>61</v>
      </c>
      <c r="C7" s="194" t="s">
        <v>99</v>
      </c>
      <c r="D7" s="201"/>
      <c r="E7" s="82"/>
      <c r="F7" s="83"/>
      <c r="G7" s="83"/>
      <c r="H7" s="45">
        <f>F7-G7</f>
        <v>0</v>
      </c>
      <c r="I7" s="45" t="str">
        <f>IFERROR(F7/E7,"")</f>
        <v/>
      </c>
    </row>
    <row r="8" spans="2:13" s="13" customFormat="1" ht="36" customHeight="1">
      <c r="B8" s="119"/>
      <c r="C8" s="194" t="s">
        <v>100</v>
      </c>
      <c r="D8" s="201"/>
      <c r="E8" s="82"/>
      <c r="F8" s="83"/>
      <c r="G8" s="83"/>
      <c r="H8" s="45">
        <f t="shared" ref="H8:H12" si="0">F8-G8</f>
        <v>0</v>
      </c>
      <c r="I8" s="45" t="str">
        <f t="shared" ref="I8:I12" si="1">IFERROR(F8/E8,"")</f>
        <v/>
      </c>
    </row>
    <row r="9" spans="2:13" s="13" customFormat="1" ht="36" customHeight="1">
      <c r="B9" s="119" t="s">
        <v>44</v>
      </c>
      <c r="C9" s="194" t="s">
        <v>99</v>
      </c>
      <c r="D9" s="201"/>
      <c r="E9" s="82"/>
      <c r="F9" s="83"/>
      <c r="G9" s="83"/>
      <c r="H9" s="45">
        <f t="shared" si="0"/>
        <v>0</v>
      </c>
      <c r="I9" s="45" t="str">
        <f t="shared" si="1"/>
        <v/>
      </c>
    </row>
    <row r="10" spans="2:13" s="13" customFormat="1" ht="36" customHeight="1">
      <c r="B10" s="119"/>
      <c r="C10" s="194" t="s">
        <v>100</v>
      </c>
      <c r="D10" s="201"/>
      <c r="E10" s="82"/>
      <c r="F10" s="83"/>
      <c r="G10" s="83"/>
      <c r="H10" s="45">
        <f t="shared" si="0"/>
        <v>0</v>
      </c>
      <c r="I10" s="45" t="str">
        <f t="shared" si="1"/>
        <v/>
      </c>
    </row>
    <row r="11" spans="2:13" s="13" customFormat="1" ht="36" customHeight="1">
      <c r="B11" s="119" t="s">
        <v>45</v>
      </c>
      <c r="C11" s="194" t="s">
        <v>99</v>
      </c>
      <c r="D11" s="201"/>
      <c r="E11" s="82"/>
      <c r="F11" s="83"/>
      <c r="G11" s="83"/>
      <c r="H11" s="45">
        <f t="shared" si="0"/>
        <v>0</v>
      </c>
      <c r="I11" s="45" t="str">
        <f t="shared" si="1"/>
        <v/>
      </c>
    </row>
    <row r="12" spans="2:13" s="13" customFormat="1" ht="36" customHeight="1" thickBot="1">
      <c r="B12" s="119"/>
      <c r="C12" s="194" t="s">
        <v>100</v>
      </c>
      <c r="D12" s="201"/>
      <c r="E12" s="84"/>
      <c r="F12" s="85"/>
      <c r="G12" s="85"/>
      <c r="H12" s="45">
        <f t="shared" si="0"/>
        <v>0</v>
      </c>
      <c r="I12" s="45" t="str">
        <f t="shared" si="1"/>
        <v/>
      </c>
    </row>
    <row r="13" spans="2:13" s="13" customFormat="1" ht="39.9" customHeight="1" thickBot="1">
      <c r="B13" s="119" t="s">
        <v>9</v>
      </c>
      <c r="C13" s="119"/>
      <c r="D13" s="194"/>
      <c r="E13" s="44">
        <f>SUM(E7:E12)</f>
        <v>0</v>
      </c>
      <c r="F13" s="46">
        <f>SUM(F7:F12)</f>
        <v>0</v>
      </c>
      <c r="G13" s="46">
        <f t="shared" ref="G13:H13" si="2">SUM(G7:G12)</f>
        <v>0</v>
      </c>
      <c r="H13" s="46">
        <f t="shared" si="2"/>
        <v>0</v>
      </c>
      <c r="I13" s="47"/>
    </row>
    <row r="14" spans="2:13" s="13" customFormat="1" ht="17.399999999999999">
      <c r="B14" s="30"/>
      <c r="C14" s="28"/>
      <c r="D14" s="28"/>
      <c r="E14" s="28"/>
      <c r="F14" s="28"/>
      <c r="G14" s="28"/>
      <c r="H14" s="28"/>
      <c r="I14" s="28"/>
    </row>
    <row r="15" spans="2:13" s="13" customFormat="1" ht="35.4" customHeight="1">
      <c r="B15" s="191" t="s">
        <v>105</v>
      </c>
      <c r="C15" s="192"/>
      <c r="D15" s="192"/>
      <c r="E15" s="192"/>
      <c r="F15" s="192"/>
      <c r="G15" s="192"/>
      <c r="H15" s="192"/>
      <c r="I15" s="192"/>
      <c r="J15" s="8"/>
      <c r="K15" s="8"/>
      <c r="L15" s="8"/>
      <c r="M15" s="8"/>
    </row>
    <row r="16" spans="2:13" ht="12" customHeight="1"/>
  </sheetData>
  <sheetProtection password="8B2F" sheet="1" objects="1" scenarios="1"/>
  <mergeCells count="20">
    <mergeCell ref="C11:D11"/>
    <mergeCell ref="F4:F6"/>
    <mergeCell ref="G4:G6"/>
    <mergeCell ref="H4:H6"/>
    <mergeCell ref="B15:I15"/>
    <mergeCell ref="B1:M1"/>
    <mergeCell ref="E4:E6"/>
    <mergeCell ref="I4:I6"/>
    <mergeCell ref="B7:B8"/>
    <mergeCell ref="B2:I2"/>
    <mergeCell ref="B9:B10"/>
    <mergeCell ref="B11:B12"/>
    <mergeCell ref="B13:D13"/>
    <mergeCell ref="B4:B6"/>
    <mergeCell ref="C4:D6"/>
    <mergeCell ref="C12:D12"/>
    <mergeCell ref="C7:D7"/>
    <mergeCell ref="C8:D8"/>
    <mergeCell ref="C9:D9"/>
    <mergeCell ref="C10:D10"/>
  </mergeCells>
  <phoneticPr fontId="27"/>
  <conditionalFormatting sqref="E13:I13">
    <cfRule type="cellIs" dxfId="3" priority="2" operator="equal">
      <formula>0</formula>
    </cfRule>
  </conditionalFormatting>
  <conditionalFormatting sqref="H7:H12">
    <cfRule type="cellIs" dxfId="2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&amp;L&amp;14（別紙７の３）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別紙1</vt:lpstr>
      <vt:lpstr>別紙1の1</vt:lpstr>
      <vt:lpstr>別紙1の2</vt:lpstr>
      <vt:lpstr>別紙1の3</vt:lpstr>
      <vt:lpstr>別紙1の4</vt:lpstr>
      <vt:lpstr>別紙7</vt:lpstr>
      <vt:lpstr>別紙7の1</vt:lpstr>
      <vt:lpstr>別紙7の2</vt:lpstr>
      <vt:lpstr>別紙7の3</vt:lpstr>
      <vt:lpstr>別紙7の4</vt:lpstr>
      <vt:lpstr>別紙1!Print_Area</vt:lpstr>
      <vt:lpstr>別紙1の1!Print_Area</vt:lpstr>
      <vt:lpstr>別紙1の2!Print_Area</vt:lpstr>
      <vt:lpstr>別紙1の3!Print_Area</vt:lpstr>
      <vt:lpstr>別紙1の4!Print_Area</vt:lpstr>
      <vt:lpstr>別紙7!Print_Area</vt:lpstr>
      <vt:lpstr>別紙7の1!Print_Area</vt:lpstr>
      <vt:lpstr>別紙7の2!Print_Area</vt:lpstr>
      <vt:lpstr>別紙7の3!Print_Area</vt:lpstr>
      <vt:lpstr>別紙7の4!Print_Area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revision>2</cp:revision>
  <cp:lastPrinted>2024-03-22T07:49:23Z</cp:lastPrinted>
  <dcterms:created xsi:type="dcterms:W3CDTF">2024-02-08T06:15:00Z</dcterms:created>
  <dcterms:modified xsi:type="dcterms:W3CDTF">2024-03-26T01:56:24Z</dcterms:modified>
</cp:coreProperties>
</file>