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560"/>
  </bookViews>
  <sheets>
    <sheet name="【従業者の体制】" sheetId="1" r:id="rId1"/>
    <sheet name="【従業者の体制】 記入例" sheetId="2" r:id="rId2"/>
  </sheets>
  <definedNames>
    <definedName name="_xlnm.Print_Area" localSheetId="0">【従業者の体制】!$A$1:$AN$32</definedName>
    <definedName name="_xlnm.Print_Area" localSheetId="1">'【従業者の体制】 記入例'!$A$1:$AN$31</definedName>
  </definedNames>
  <calcPr calcId="162913"/>
</workbook>
</file>

<file path=xl/calcChain.xml><?xml version="1.0" encoding="utf-8"?>
<calcChain xmlns="http://schemas.openxmlformats.org/spreadsheetml/2006/main">
  <c r="AF7" i="1" l="1"/>
  <c r="AG7" i="1" s="1"/>
  <c r="AH7" i="1" s="1"/>
  <c r="AF8" i="1"/>
  <c r="AG8" i="1" s="1"/>
  <c r="AH8" i="1" s="1"/>
  <c r="AF9" i="1"/>
  <c r="AG9" i="1"/>
  <c r="AH9" i="1" s="1"/>
  <c r="AF10" i="1"/>
  <c r="AG10" i="1"/>
  <c r="AH10" i="1"/>
  <c r="AF11" i="1"/>
  <c r="AG11" i="1"/>
  <c r="AH11" i="1"/>
  <c r="AF12" i="1"/>
  <c r="AG12" i="1" s="1"/>
  <c r="AH12" i="1" s="1"/>
  <c r="AF13" i="1"/>
  <c r="AG13" i="1"/>
  <c r="AH13" i="1" s="1"/>
  <c r="AF14" i="1"/>
  <c r="AG14" i="1"/>
  <c r="AH14" i="1"/>
  <c r="AF15" i="1"/>
  <c r="AG15" i="1"/>
  <c r="AH15" i="1"/>
  <c r="AF16" i="1"/>
  <c r="AG16" i="1" s="1"/>
  <c r="AH16" i="1" s="1"/>
  <c r="AF17" i="1"/>
  <c r="AG17" i="1"/>
  <c r="AH17" i="1" s="1"/>
  <c r="AF18" i="1"/>
  <c r="AG18" i="1"/>
  <c r="AH18" i="1"/>
  <c r="AF19" i="1"/>
  <c r="AG19" i="1"/>
  <c r="AH19" i="1"/>
  <c r="AF20" i="1"/>
  <c r="AG20" i="1" s="1"/>
  <c r="AH20" i="1" s="1"/>
  <c r="AF21" i="1"/>
  <c r="AG21" i="1"/>
  <c r="AH21" i="1" s="1"/>
  <c r="AF22" i="1"/>
  <c r="AG22" i="1"/>
  <c r="AH22" i="1"/>
  <c r="AF23" i="1"/>
  <c r="AG23" i="1"/>
  <c r="AH23" i="1"/>
  <c r="AF24" i="1"/>
  <c r="AG24" i="1" s="1"/>
  <c r="AH24" i="1" s="1"/>
  <c r="AF15" i="2" l="1"/>
  <c r="AG15" i="2"/>
  <c r="AH15" i="2"/>
  <c r="AF23" i="2"/>
  <c r="AG23" i="2"/>
  <c r="AH23" i="2"/>
  <c r="AF22" i="2"/>
  <c r="AG22" i="2"/>
  <c r="AH22" i="2"/>
  <c r="AF16" i="2"/>
  <c r="AG16" i="2"/>
  <c r="AH16" i="2"/>
  <c r="AF14" i="2"/>
  <c r="AG14" i="2"/>
  <c r="AH14" i="2"/>
  <c r="AF13" i="2"/>
  <c r="AG13" i="2"/>
  <c r="AF12" i="2"/>
  <c r="AG12" i="2"/>
  <c r="AG17" i="2"/>
  <c r="AF9" i="2"/>
  <c r="AG9" i="2"/>
  <c r="AF8" i="2"/>
  <c r="AG8" i="2"/>
  <c r="AG10" i="2"/>
  <c r="AF6" i="2"/>
  <c r="AG6" i="2"/>
  <c r="AH6" i="2"/>
  <c r="AF6" i="1"/>
  <c r="AG6" i="1" s="1"/>
  <c r="AH6" i="1" s="1"/>
  <c r="AF17" i="2"/>
  <c r="AH13" i="2"/>
  <c r="AH9" i="2"/>
  <c r="AF10" i="2"/>
  <c r="AH8" i="2"/>
  <c r="AH10" i="2"/>
  <c r="AH12" i="2"/>
  <c r="AH17" i="2"/>
</calcChain>
</file>

<file path=xl/sharedStrings.xml><?xml version="1.0" encoding="utf-8"?>
<sst xmlns="http://schemas.openxmlformats.org/spreadsheetml/2006/main" count="236" uniqueCount="81">
  <si>
    <t>　従業者等の勤務体制及び勤務形態一覧表</t>
    <rPh sb="1" eb="4">
      <t>ジュウギョウシャ</t>
    </rPh>
    <rPh sb="4" eb="5">
      <t>トウ</t>
    </rPh>
    <rPh sb="6" eb="8">
      <t>キンム</t>
    </rPh>
    <rPh sb="8" eb="10">
      <t>タイセイ</t>
    </rPh>
    <rPh sb="10" eb="11">
      <t>オヨ</t>
    </rPh>
    <rPh sb="12" eb="14">
      <t>キンム</t>
    </rPh>
    <rPh sb="14" eb="16">
      <t>ケイタイ</t>
    </rPh>
    <rPh sb="16" eb="18">
      <t>イチラン</t>
    </rPh>
    <rPh sb="18" eb="19">
      <t>ヒョウ</t>
    </rPh>
    <phoneticPr fontId="1"/>
  </si>
  <si>
    <t>　　　事業所名（　　　　　　　　　　　　　　　　　　　　　　）</t>
    <rPh sb="3" eb="6">
      <t>ジギョウショ</t>
    </rPh>
    <rPh sb="6" eb="7">
      <t>メイ</t>
    </rPh>
    <phoneticPr fontId="1"/>
  </si>
  <si>
    <t>　</t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</si>
  <si>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</si>
  <si>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</si>
  <si>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</si>
  <si>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</si>
  <si>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週平均</t>
    <rPh sb="0" eb="3">
      <t>シュウヘイキン</t>
    </rPh>
    <phoneticPr fontId="1"/>
  </si>
  <si>
    <t>常勤換</t>
    <rPh sb="0" eb="2">
      <t>ジョウキン</t>
    </rPh>
    <rPh sb="2" eb="3">
      <t>カン</t>
    </rPh>
    <phoneticPr fontId="1"/>
  </si>
  <si>
    <t>職種</t>
    <rPh sb="0" eb="2">
      <t>ショクシュ</t>
    </rPh>
    <phoneticPr fontId="1"/>
  </si>
  <si>
    <t>氏　　名</t>
    <rPh sb="0" eb="1">
      <t>シ</t>
    </rPh>
    <rPh sb="3" eb="4">
      <t>メイ</t>
    </rPh>
    <phoneticPr fontId="1"/>
  </si>
  <si>
    <t>の勤務</t>
    <rPh sb="1" eb="3">
      <t>キンム</t>
    </rPh>
    <phoneticPr fontId="1"/>
  </si>
  <si>
    <t>算後の</t>
    <rPh sb="0" eb="1">
      <t>サン</t>
    </rPh>
    <rPh sb="1" eb="2">
      <t>ゴ</t>
    </rPh>
    <phoneticPr fontId="1"/>
  </si>
  <si>
    <t>知的　　　　　　　　　　　　　　　　　　　　　　　　　　　　　　　　　　　　　　　　　　　　　　　　　　　　　　　　　　　　　　　　　　　　　　　　　　　　　　　　　　　　　　　　　　　障害</t>
    <rPh sb="0" eb="2">
      <t>チテキ</t>
    </rPh>
    <rPh sb="93" eb="95">
      <t>ショウガイ</t>
    </rPh>
    <phoneticPr fontId="1"/>
  </si>
  <si>
    <t>精神　　　　　　　　　　　　　　　　　　　　　　　　　　　　　　　　　　　　　　　　　　　　　　　　　　　　　　　　　　　　　　　　　　　　　　　　　　　　　　　　　　　　　　　　障害</t>
    <rPh sb="0" eb="2">
      <t>セイシン</t>
    </rPh>
    <rPh sb="90" eb="92">
      <t>ショウガイ</t>
    </rPh>
    <phoneticPr fontId="1"/>
  </si>
  <si>
    <t>月</t>
  </si>
  <si>
    <t>火</t>
  </si>
  <si>
    <t>水</t>
  </si>
  <si>
    <t>木</t>
  </si>
  <si>
    <t>金</t>
  </si>
  <si>
    <t>土</t>
  </si>
  <si>
    <t>日</t>
  </si>
  <si>
    <t>時間</t>
    <rPh sb="0" eb="2">
      <t>ジカン</t>
    </rPh>
    <phoneticPr fontId="1"/>
  </si>
  <si>
    <t>人数</t>
    <rPh sb="0" eb="2">
      <t>ニンズウ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</si>
  <si>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</si>
  <si>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</si>
  <si>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</si>
  <si>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職種ごとに下記の勤務形態の区分ごとにまとめて記載し、「週平均の勤務時間」については、職種ごとに小計して下さい。</t>
    <rPh sb="0" eb="2">
      <t>ショクシュ</t>
    </rPh>
    <rPh sb="5" eb="7">
      <t>カキ</t>
    </rPh>
    <rPh sb="8" eb="10">
      <t>キンム</t>
    </rPh>
    <rPh sb="10" eb="12">
      <t>ケイタイ</t>
    </rPh>
    <rPh sb="13" eb="15">
      <t>クブン</t>
    </rPh>
    <rPh sb="22" eb="24">
      <t>キサイ</t>
    </rPh>
    <rPh sb="27" eb="30">
      <t>シュウヘイキン</t>
    </rPh>
    <rPh sb="31" eb="33">
      <t>キンム</t>
    </rPh>
    <rPh sb="33" eb="35">
      <t>ジカン</t>
    </rPh>
    <rPh sb="42" eb="44">
      <t>ショクシュ</t>
    </rPh>
    <rPh sb="47" eb="49">
      <t>ショウケイ</t>
    </rPh>
    <rPh sb="51" eb="52">
      <t>クダ</t>
    </rPh>
    <phoneticPr fontId="1"/>
  </si>
  <si>
    <t>勤務形態の区分　　　Ａ：常勤で専従　Ｂ：常勤で兼務　Ｃ：常勤以外で専従　Ｄ：常勤以外で兼務</t>
    <rPh sb="0" eb="2">
      <t>キンム</t>
    </rPh>
    <rPh sb="2" eb="4">
      <t>ケイタイ</t>
    </rPh>
    <rPh sb="5" eb="7">
      <t>クブン</t>
    </rPh>
    <rPh sb="12" eb="14">
      <t>ジョウキン</t>
    </rPh>
    <rPh sb="15" eb="17">
      <t>センジュウ</t>
    </rPh>
    <rPh sb="20" eb="22">
      <t>ジョウキン</t>
    </rPh>
    <rPh sb="23" eb="25">
      <t>ケンム</t>
    </rPh>
    <rPh sb="28" eb="30">
      <t>ジョウキン</t>
    </rPh>
    <rPh sb="30" eb="32">
      <t>イガイ</t>
    </rPh>
    <rPh sb="33" eb="35">
      <t>センジュウ</t>
    </rPh>
    <rPh sb="38" eb="40">
      <t>ジョウキン</t>
    </rPh>
    <rPh sb="40" eb="42">
      <t>イガイ</t>
    </rPh>
    <rPh sb="43" eb="45">
      <t>ケンム</t>
    </rPh>
    <phoneticPr fontId="1"/>
  </si>
  <si>
    <t>備考４</t>
    <rPh sb="0" eb="2">
      <t>ビコウ</t>
    </rPh>
    <phoneticPr fontId="1"/>
  </si>
  <si>
    <t>備考５</t>
    <rPh sb="0" eb="2">
      <t>ビコウ</t>
    </rPh>
    <phoneticPr fontId="1"/>
  </si>
  <si>
    <t>備考６</t>
    <rPh sb="0" eb="2">
      <t>ビコウ</t>
    </rPh>
    <phoneticPr fontId="1"/>
  </si>
  <si>
    <t>備考７</t>
    <rPh sb="0" eb="2">
      <t>ビコウ</t>
    </rPh>
    <phoneticPr fontId="1"/>
  </si>
  <si>
    <t>　</t>
    <phoneticPr fontId="1"/>
  </si>
  <si>
    <t>勤務形態</t>
    <rPh sb="0" eb="2">
      <t>キンム</t>
    </rPh>
    <rPh sb="2" eb="4">
      <t>ケイタイ</t>
    </rPh>
    <phoneticPr fontId="1"/>
  </si>
  <si>
    <t>※要件を満たす方は
○印を記入してください</t>
    <rPh sb="1" eb="3">
      <t>ヨウケン</t>
    </rPh>
    <rPh sb="4" eb="5">
      <t>ミ</t>
    </rPh>
    <rPh sb="7" eb="8">
      <t>カタ</t>
    </rPh>
    <rPh sb="11" eb="12">
      <t>シルシ</t>
    </rPh>
    <rPh sb="13" eb="15">
      <t>キニュウ</t>
    </rPh>
    <phoneticPr fontId="1"/>
  </si>
  <si>
    <t>４週の
合計</t>
    <rPh sb="1" eb="2">
      <t>シュウ</t>
    </rPh>
    <phoneticPr fontId="1"/>
  </si>
  <si>
    <t>資格の有無
及び種類</t>
    <rPh sb="0" eb="2">
      <t>シカク</t>
    </rPh>
    <rPh sb="3" eb="5">
      <t>ウム</t>
    </rPh>
    <phoneticPr fontId="1"/>
  </si>
  <si>
    <t>※移動支援従事者</t>
    <rPh sb="1" eb="3">
      <t>イドウ</t>
    </rPh>
    <rPh sb="3" eb="5">
      <t>シエン</t>
    </rPh>
    <rPh sb="5" eb="8">
      <t>ジュウジシャ</t>
    </rPh>
    <phoneticPr fontId="1"/>
  </si>
  <si>
    <t>算出にあたっては、小数点以下第２位を切り捨てて下さい。</t>
  </si>
  <si>
    <t>勤務時間数には、休憩時間を除いて記載して下さい。</t>
  </si>
  <si>
    <t>もっとも基本となる勤務体制を記載してください。</t>
  </si>
  <si>
    <t>従業者全員（管理者含む）について、４週間分の勤務すべき時間数を記入して下さい。</t>
  </si>
  <si>
    <t>○</t>
  </si>
  <si>
    <t>　</t>
  </si>
  <si>
    <t>管理者</t>
  </si>
  <si>
    <t>サービス提供責任者</t>
  </si>
  <si>
    <t>常勤換算が必要な職種（サービス提供責任者、従業者）は、職種ごとにＡ～Ｄの「週平均の勤務時間」をすべて足し、常勤の従業者が勤務すべき時間数で割って「常勤換算後の人数」を算出して下さい</t>
    <rPh sb="15" eb="17">
      <t>テイキョウ</t>
    </rPh>
    <rPh sb="17" eb="20">
      <t>セキニンシャ</t>
    </rPh>
    <rPh sb="21" eb="24">
      <t>ジュウギョウシャ</t>
    </rPh>
    <phoneticPr fontId="1"/>
  </si>
  <si>
    <t>従業者</t>
  </si>
  <si>
    <t>事務員</t>
  </si>
  <si>
    <t>Ｂ</t>
  </si>
  <si>
    <t>Ｄ</t>
  </si>
  <si>
    <t>Ｃ</t>
  </si>
  <si>
    <t>××　××</t>
  </si>
  <si>
    <t>介護福祉士</t>
    <rPh sb="0" eb="2">
      <t>カイゴ</t>
    </rPh>
    <rPh sb="2" eb="5">
      <t>フクシシ</t>
    </rPh>
    <phoneticPr fontId="1"/>
  </si>
  <si>
    <t>知的ガイド</t>
    <rPh sb="0" eb="2">
      <t>チテキ</t>
    </rPh>
    <phoneticPr fontId="1"/>
  </si>
  <si>
    <t>介護職員基礎研修</t>
    <rPh sb="0" eb="2">
      <t>カイゴ</t>
    </rPh>
    <rPh sb="2" eb="4">
      <t>ショクイン</t>
    </rPh>
    <rPh sb="4" eb="6">
      <t>キソ</t>
    </rPh>
    <rPh sb="6" eb="8">
      <t>ケンシュウ</t>
    </rPh>
    <phoneticPr fontId="1"/>
  </si>
  <si>
    <t>訪問介護員2級</t>
    <rPh sb="0" eb="2">
      <t>ホウモン</t>
    </rPh>
    <rPh sb="2" eb="4">
      <t>カイゴ</t>
    </rPh>
    <rPh sb="4" eb="5">
      <t>イン</t>
    </rPh>
    <rPh sb="6" eb="7">
      <t>キュウ</t>
    </rPh>
    <phoneticPr fontId="1"/>
  </si>
  <si>
    <t>　　　　　　　　　　　　　　　　　　　　　　）</t>
    <phoneticPr fontId="1"/>
  </si>
  <si>
    <t>　　事業所名（　</t>
  </si>
  <si>
    <t>○○○○ヘルパーステーション</t>
    <phoneticPr fontId="1"/>
  </si>
  <si>
    <t>常勤週</t>
    <rPh sb="0" eb="2">
      <t>ジョウキン</t>
    </rPh>
    <rPh sb="2" eb="3">
      <t>シュウ</t>
    </rPh>
    <phoneticPr fontId="1"/>
  </si>
  <si>
    <t>（小計）</t>
    <rPh sb="1" eb="3">
      <t>ショウケイ</t>
    </rPh>
    <phoneticPr fontId="1"/>
  </si>
  <si>
    <t>○○　○○</t>
    <phoneticPr fontId="1"/>
  </si>
  <si>
    <t>▼▼　▼▼</t>
    <phoneticPr fontId="1"/>
  </si>
  <si>
    <t>◇◇　◇◇</t>
    <phoneticPr fontId="1"/>
  </si>
  <si>
    <t>△△　△△</t>
    <phoneticPr fontId="1"/>
  </si>
  <si>
    <t>◆◆　◆◆</t>
    <phoneticPr fontId="1"/>
  </si>
  <si>
    <t>○○　○○</t>
    <phoneticPr fontId="1"/>
  </si>
  <si>
    <t>□□　□□</t>
    <phoneticPr fontId="1"/>
  </si>
  <si>
    <t>介護福祉士
全身性ガイド</t>
    <rPh sb="0" eb="2">
      <t>カイゴ</t>
    </rPh>
    <rPh sb="2" eb="5">
      <t>フクシシ</t>
    </rPh>
    <rPh sb="6" eb="9">
      <t>ゼンシンセイ</t>
    </rPh>
    <phoneticPr fontId="1"/>
  </si>
  <si>
    <t>■■　■■</t>
    <phoneticPr fontId="1"/>
  </si>
  <si>
    <t>実務経験証明書</t>
    <rPh sb="0" eb="2">
      <t>ジツム</t>
    </rPh>
    <rPh sb="2" eb="4">
      <t>ケイケン</t>
    </rPh>
    <rPh sb="4" eb="7">
      <t>ショウメイショ</t>
    </rPh>
    <phoneticPr fontId="1"/>
  </si>
  <si>
    <t>常勤換算が必要な職種（サービス提供責任者、従業者）は、職種ごとにＡ～Ｄの「週平均の勤務時間」をすべて足し、常勤の従業者が勤務すべき時間数で割って「常勤換算後の人数」を算出して下さい。</t>
    <rPh sb="15" eb="17">
      <t>テイキョウ</t>
    </rPh>
    <rPh sb="17" eb="20">
      <t>セキニンシャ</t>
    </rPh>
    <rPh sb="21" eb="24">
      <t>ジュウギョウシャ</t>
    </rPh>
    <phoneticPr fontId="1"/>
  </si>
  <si>
    <t>資格の有無及び種類は、「介護福祉士」等の資格、養成研修等を受講している場合は「ホームヘルパー○級」「○○○外出介護従事者養成研修修了」等を記入例を参考に記載して下さい。</t>
    <rPh sb="69" eb="71">
      <t>キニュウ</t>
    </rPh>
    <rPh sb="71" eb="72">
      <t>レイ</t>
    </rPh>
    <rPh sb="73" eb="75">
      <t>サンコウ</t>
    </rPh>
    <phoneticPr fontId="1"/>
  </si>
  <si>
    <t>全身　　　　　　　　　　　　　　　　　　　　　　　　　　　　　　　　　　　　　　　　　　　　　　　　　　　　　　　　　　　　　　　　　　　　　　　　　　　　　　　　　　　　　　
難病</t>
    <rPh sb="0" eb="2">
      <t>ゼンシン</t>
    </rPh>
    <rPh sb="89" eb="91">
      <t>ナンビョウ</t>
    </rPh>
    <phoneticPr fontId="1"/>
  </si>
  <si>
    <t>視覚
対象</t>
    <rPh sb="0" eb="2">
      <t>シカク</t>
    </rPh>
    <rPh sb="3" eb="5">
      <t>タイショウ</t>
    </rPh>
    <phoneticPr fontId="1"/>
  </si>
  <si>
    <t>視覚
除く</t>
    <rPh sb="0" eb="2">
      <t>シカク</t>
    </rPh>
    <rPh sb="3" eb="4">
      <t>ノゾ</t>
    </rPh>
    <phoneticPr fontId="1"/>
  </si>
  <si>
    <t>介護職員初任者研修
同行援護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ドウコウ</t>
    </rPh>
    <rPh sb="12" eb="14">
      <t>エンゴ</t>
    </rPh>
    <phoneticPr fontId="1"/>
  </si>
  <si>
    <t>全身性ガイド</t>
    <rPh sb="0" eb="3">
      <t>ゼンシンセイ</t>
    </rPh>
    <phoneticPr fontId="1"/>
  </si>
  <si>
    <t>通学支援
（障害児）</t>
    <rPh sb="0" eb="2">
      <t>ツウガク</t>
    </rPh>
    <rPh sb="2" eb="4">
      <t>シエン</t>
    </rPh>
    <rPh sb="6" eb="8">
      <t>ショウガイ</t>
    </rPh>
    <rPh sb="8" eb="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</si>
</sst>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_);\(0.0\)"/>
    <numFmt numFmtId="178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PｺﾞｼｯｸE"/>
      <family val="3"/>
      <charset val="128"/>
    </font>
    <font>
      <sz val="9"/>
      <name val="HGｺﾞｼｯｸE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177" fontId="6" fillId="0" borderId="18" xfId="0" quotePrefix="1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177" fontId="6" fillId="0" borderId="22" xfId="0" applyNumberFormat="1" applyFont="1" applyBorder="1" applyAlignment="1">
      <alignment horizontal="center" vertical="center" shrinkToFit="1"/>
    </xf>
    <xf numFmtId="177" fontId="6" fillId="0" borderId="23" xfId="0" applyNumberFormat="1" applyFont="1" applyBorder="1" applyAlignment="1">
      <alignment horizontal="center" vertical="center" shrinkToFit="1"/>
    </xf>
    <xf numFmtId="177" fontId="0" fillId="0" borderId="19" xfId="0" applyNumberForma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177" fontId="6" fillId="0" borderId="24" xfId="0" quotePrefix="1" applyNumberFormat="1" applyFont="1" applyBorder="1" applyAlignment="1">
      <alignment horizontal="center" vertical="center" shrinkToFit="1"/>
    </xf>
    <xf numFmtId="177" fontId="6" fillId="0" borderId="17" xfId="0" quotePrefix="1" applyNumberFormat="1" applyFont="1" applyBorder="1" applyAlignment="1">
      <alignment horizontal="center" vertical="center" shrinkToFit="1"/>
    </xf>
    <xf numFmtId="177" fontId="6" fillId="0" borderId="25" xfId="0" quotePrefix="1" applyNumberFormat="1" applyFont="1" applyBorder="1" applyAlignment="1">
      <alignment horizontal="center" vertical="center" shrinkToFit="1"/>
    </xf>
    <xf numFmtId="177" fontId="6" fillId="0" borderId="26" xfId="0" quotePrefix="1" applyNumberFormat="1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center" vertical="center" shrinkToFit="1"/>
    </xf>
    <xf numFmtId="177" fontId="6" fillId="0" borderId="24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17" xfId="0" applyNumberFormat="1" applyFont="1" applyBorder="1" applyAlignment="1">
      <alignment horizontal="center" vertical="center" shrinkToFit="1"/>
    </xf>
    <xf numFmtId="177" fontId="6" fillId="0" borderId="25" xfId="0" applyNumberFormat="1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177" fontId="7" fillId="0" borderId="18" xfId="0" quotePrefix="1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30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177" fontId="0" fillId="0" borderId="31" xfId="0" applyNumberForma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0" fillId="2" borderId="0" xfId="0" applyFill="1">
      <alignment vertical="center"/>
    </xf>
    <xf numFmtId="177" fontId="0" fillId="2" borderId="32" xfId="0" applyNumberFormat="1" applyFill="1" applyBorder="1" applyAlignment="1">
      <alignment horizontal="center" vertical="center" shrinkToFit="1"/>
    </xf>
    <xf numFmtId="177" fontId="4" fillId="2" borderId="33" xfId="0" applyNumberFormat="1" applyFont="1" applyFill="1" applyBorder="1" applyAlignment="1">
      <alignment horizontal="center" vertical="center" shrinkToFit="1"/>
    </xf>
    <xf numFmtId="178" fontId="0" fillId="2" borderId="0" xfId="0" applyNumberFormat="1" applyFill="1">
      <alignment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shrinkToFit="1"/>
    </xf>
    <xf numFmtId="2" fontId="6" fillId="0" borderId="20" xfId="0" applyNumberFormat="1" applyFont="1" applyBorder="1" applyAlignment="1">
      <alignment horizontal="center" vertical="center" shrinkToFit="1"/>
    </xf>
    <xf numFmtId="2" fontId="6" fillId="0" borderId="21" xfId="0" applyNumberFormat="1" applyFont="1" applyBorder="1" applyAlignment="1">
      <alignment horizontal="center" vertical="center" shrinkToFit="1"/>
    </xf>
    <xf numFmtId="2" fontId="6" fillId="0" borderId="23" xfId="0" applyNumberFormat="1" applyFont="1" applyBorder="1" applyAlignment="1">
      <alignment horizontal="center" vertical="center" shrinkToFit="1"/>
    </xf>
    <xf numFmtId="2" fontId="6" fillId="0" borderId="24" xfId="0" quotePrefix="1" applyNumberFormat="1" applyFont="1" applyBorder="1" applyAlignment="1">
      <alignment horizontal="center" vertical="center" shrinkToFit="1"/>
    </xf>
    <xf numFmtId="2" fontId="6" fillId="0" borderId="18" xfId="0" quotePrefix="1" applyNumberFormat="1" applyFont="1" applyBorder="1" applyAlignment="1">
      <alignment horizontal="center" vertical="center" shrinkToFit="1"/>
    </xf>
    <xf numFmtId="2" fontId="6" fillId="0" borderId="17" xfId="0" quotePrefix="1" applyNumberFormat="1" applyFont="1" applyBorder="1" applyAlignment="1">
      <alignment horizontal="center" vertical="center" shrinkToFit="1"/>
    </xf>
    <xf numFmtId="2" fontId="6" fillId="0" borderId="25" xfId="0" quotePrefix="1" applyNumberFormat="1" applyFont="1" applyBorder="1" applyAlignment="1">
      <alignment horizontal="center" vertical="center" shrinkToFit="1"/>
    </xf>
    <xf numFmtId="2" fontId="6" fillId="0" borderId="26" xfId="0" quotePrefix="1" applyNumberFormat="1" applyFont="1" applyBorder="1" applyAlignment="1">
      <alignment horizontal="center" vertical="center" shrinkToFit="1"/>
    </xf>
    <xf numFmtId="2" fontId="6" fillId="0" borderId="24" xfId="0" applyNumberFormat="1" applyFont="1" applyBorder="1" applyAlignment="1">
      <alignment horizontal="center" vertical="center" shrinkToFit="1"/>
    </xf>
    <xf numFmtId="2" fontId="6" fillId="0" borderId="18" xfId="0" applyNumberFormat="1" applyFont="1" applyBorder="1" applyAlignment="1">
      <alignment horizontal="center" vertical="center" shrinkToFit="1"/>
    </xf>
    <xf numFmtId="2" fontId="6" fillId="0" borderId="17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26" xfId="0" applyNumberFormat="1" applyFont="1" applyBorder="1" applyAlignment="1">
      <alignment horizontal="center" vertical="center" shrinkToFit="1"/>
    </xf>
    <xf numFmtId="2" fontId="7" fillId="0" borderId="18" xfId="0" quotePrefix="1" applyNumberFormat="1" applyFont="1" applyBorder="1" applyAlignment="1">
      <alignment horizontal="center" vertical="center" shrinkToFit="1"/>
    </xf>
    <xf numFmtId="2" fontId="6" fillId="0" borderId="3" xfId="0" applyNumberFormat="1" applyFont="1" applyBorder="1" applyAlignment="1">
      <alignment horizontal="center" vertical="center" shrinkToFit="1"/>
    </xf>
    <xf numFmtId="2" fontId="6" fillId="0" borderId="4" xfId="0" applyNumberFormat="1" applyFont="1" applyBorder="1" applyAlignment="1">
      <alignment horizontal="center" vertical="center" shrinkToFit="1"/>
    </xf>
    <xf numFmtId="2" fontId="6" fillId="0" borderId="5" xfId="0" applyNumberFormat="1" applyFont="1" applyBorder="1" applyAlignment="1">
      <alignment horizontal="center" vertical="center" shrinkToFit="1"/>
    </xf>
    <xf numFmtId="2" fontId="6" fillId="0" borderId="6" xfId="0" applyNumberFormat="1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horizontal="center" vertical="center" shrinkToFit="1"/>
    </xf>
    <xf numFmtId="2" fontId="4" fillId="0" borderId="0" xfId="0" applyNumberFormat="1" applyFont="1">
      <alignment vertical="center"/>
    </xf>
    <xf numFmtId="2" fontId="0" fillId="2" borderId="0" xfId="0" applyNumberFormat="1" applyFill="1" applyAlignment="1">
      <alignment vertical="center" shrinkToFit="1"/>
    </xf>
    <xf numFmtId="2" fontId="0" fillId="2" borderId="0" xfId="0" applyNumberFormat="1" applyFill="1">
      <alignment vertical="center"/>
    </xf>
    <xf numFmtId="2" fontId="5" fillId="0" borderId="10" xfId="0" applyNumberFormat="1" applyFont="1" applyBorder="1" applyAlignment="1">
      <alignment horizontal="center" vertical="center" shrinkToFit="1"/>
    </xf>
    <xf numFmtId="2" fontId="5" fillId="0" borderId="11" xfId="0" applyNumberFormat="1" applyFont="1" applyBorder="1" applyAlignment="1">
      <alignment horizontal="center" vertical="center" shrinkToFit="1"/>
    </xf>
    <xf numFmtId="2" fontId="5" fillId="0" borderId="12" xfId="0" applyNumberFormat="1" applyFont="1" applyBorder="1" applyAlignment="1">
      <alignment horizontal="center" vertical="center" shrinkToFit="1"/>
    </xf>
    <xf numFmtId="2" fontId="0" fillId="0" borderId="19" xfId="0" applyNumberForma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4" fillId="0" borderId="36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37" xfId="0" applyNumberFormat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2" fontId="5" fillId="0" borderId="36" xfId="0" applyNumberFormat="1" applyFont="1" applyBorder="1" applyAlignment="1">
      <alignment horizontal="center" vertical="center" wrapText="1"/>
    </xf>
    <xf numFmtId="2" fontId="5" fillId="0" borderId="31" xfId="0" applyNumberFormat="1" applyFont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vertical="center" shrinkToFit="1"/>
    </xf>
    <xf numFmtId="177" fontId="9" fillId="0" borderId="1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185599</xdr:colOff>
      <xdr:row>18</xdr:row>
      <xdr:rowOff>131835</xdr:rowOff>
    </xdr:from>
    <xdr:ext cx="2856535" cy="506220"/>
    <xdr:sp macro="" textlink="">
      <xdr:nvSpPr>
        <xdr:cNvPr id="2" name="AutoShape 14"/>
        <xdr:cNvSpPr>
          <a:spLocks/>
        </xdr:cNvSpPr>
      </xdr:nvSpPr>
      <xdr:spPr bwMode="auto">
        <a:xfrm>
          <a:off x="4918466" y="4881635"/>
          <a:ext cx="2856535" cy="506220"/>
        </a:xfrm>
        <a:prstGeom prst="borderCallout3">
          <a:avLst>
            <a:gd name="adj1" fmla="val 35707"/>
            <a:gd name="adj2" fmla="val 99314"/>
            <a:gd name="adj3" fmla="val 32440"/>
            <a:gd name="adj4" fmla="val 113391"/>
            <a:gd name="adj5" fmla="val -99488"/>
            <a:gd name="adj6" fmla="val 115238"/>
            <a:gd name="adj7" fmla="val -746102"/>
            <a:gd name="adj8" fmla="val 121078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square" lIns="36000" tIns="36000" rIns="36000" bIns="36000" anchor="t" upright="1">
          <a:spAutoFit/>
        </a:bodyPr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就業規則や雇用契約等で定めている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週平均の勤務時間数を記入します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。</a:t>
          </a:r>
        </a:p>
      </xdr:txBody>
    </xdr:sp>
    <xdr:clientData/>
  </xdr:oneCellAnchor>
  <xdr:oneCellAnchor>
    <xdr:from>
      <xdr:col>16</xdr:col>
      <xdr:colOff>175260</xdr:colOff>
      <xdr:row>16</xdr:row>
      <xdr:rowOff>45720</xdr:rowOff>
    </xdr:from>
    <xdr:ext cx="2534916" cy="506220"/>
    <xdr:sp macro="" textlink="">
      <xdr:nvSpPr>
        <xdr:cNvPr id="2275" name="AutoShape 12"/>
        <xdr:cNvSpPr>
          <a:spLocks/>
        </xdr:cNvSpPr>
      </xdr:nvSpPr>
      <xdr:spPr bwMode="auto">
        <a:xfrm>
          <a:off x="4687993" y="4279053"/>
          <a:ext cx="2534916" cy="506220"/>
        </a:xfrm>
        <a:prstGeom prst="borderCallout3">
          <a:avLst>
            <a:gd name="adj1" fmla="val 22727"/>
            <a:gd name="adj2" fmla="val -2977"/>
            <a:gd name="adj3" fmla="val 22727"/>
            <a:gd name="adj4" fmla="val -8630"/>
            <a:gd name="adj5" fmla="val -75759"/>
            <a:gd name="adj6" fmla="val -8630"/>
            <a:gd name="adj7" fmla="val -584847"/>
            <a:gd name="adj8" fmla="val 16069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36000" tIns="36000" rIns="36000" bIns="3600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休日等の勤務を要しない日を除いた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実勤務時間数を記入します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。</a:t>
          </a:r>
        </a:p>
      </xdr:txBody>
    </xdr:sp>
    <xdr:clientData/>
  </xdr:oneCellAnchor>
  <xdr:oneCellAnchor>
    <xdr:from>
      <xdr:col>20</xdr:col>
      <xdr:colOff>177826</xdr:colOff>
      <xdr:row>20</xdr:row>
      <xdr:rowOff>126694</xdr:rowOff>
    </xdr:from>
    <xdr:ext cx="2976545" cy="963990"/>
    <xdr:sp macro="" textlink="">
      <xdr:nvSpPr>
        <xdr:cNvPr id="4" name="AutoShape 14"/>
        <xdr:cNvSpPr>
          <a:spLocks/>
        </xdr:cNvSpPr>
      </xdr:nvSpPr>
      <xdr:spPr bwMode="auto">
        <a:xfrm>
          <a:off x="5571093" y="5418361"/>
          <a:ext cx="2976545" cy="963990"/>
        </a:xfrm>
        <a:prstGeom prst="borderCallout3">
          <a:avLst>
            <a:gd name="adj1" fmla="val 24491"/>
            <a:gd name="adj2" fmla="val 100127"/>
            <a:gd name="adj3" fmla="val 14646"/>
            <a:gd name="adj4" fmla="val 128693"/>
            <a:gd name="adj5" fmla="val -68057"/>
            <a:gd name="adj6" fmla="val 130943"/>
            <a:gd name="adj7" fmla="val -126463"/>
            <a:gd name="adj8" fmla="val 124710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36000" tIns="36000" rIns="36000" bIns="36000" anchor="t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提出している資格証の名称を記載する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。</a:t>
          </a:r>
          <a:endParaRPr lang="en-US" altLang="ja-JP" sz="14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≪例≫</a:t>
          </a:r>
          <a:endParaRPr lang="en-US" altLang="ja-JP" sz="105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介護福祉士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全身性障害者移動介護従業者養成研修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（スペースの関係上、略称で記載可能。）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31</xdr:col>
      <xdr:colOff>0</xdr:colOff>
      <xdr:row>2</xdr:row>
      <xdr:rowOff>0</xdr:rowOff>
    </xdr:from>
    <xdr:to>
      <xdr:col>32</xdr:col>
      <xdr:colOff>0</xdr:colOff>
      <xdr:row>4</xdr:row>
      <xdr:rowOff>213360</xdr:rowOff>
    </xdr:to>
    <xdr:sp macro="" textlink="">
      <xdr:nvSpPr>
        <xdr:cNvPr id="2337" name="AutoShape 11"/>
        <xdr:cNvSpPr>
          <a:spLocks noChangeArrowheads="1"/>
        </xdr:cNvSpPr>
      </xdr:nvSpPr>
      <xdr:spPr bwMode="auto">
        <a:xfrm>
          <a:off x="7848600" y="594360"/>
          <a:ext cx="396240" cy="66294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449580</xdr:colOff>
      <xdr:row>2</xdr:row>
      <xdr:rowOff>0</xdr:rowOff>
    </xdr:from>
    <xdr:to>
      <xdr:col>33</xdr:col>
      <xdr:colOff>0</xdr:colOff>
      <xdr:row>4</xdr:row>
      <xdr:rowOff>198120</xdr:rowOff>
    </xdr:to>
    <xdr:sp macro="" textlink="">
      <xdr:nvSpPr>
        <xdr:cNvPr id="2338" name="AutoShape 13"/>
        <xdr:cNvSpPr>
          <a:spLocks noChangeArrowheads="1"/>
        </xdr:cNvSpPr>
      </xdr:nvSpPr>
      <xdr:spPr bwMode="auto">
        <a:xfrm>
          <a:off x="8244840" y="594360"/>
          <a:ext cx="320040" cy="64770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25</xdr:col>
      <xdr:colOff>200660</xdr:colOff>
      <xdr:row>24</xdr:row>
      <xdr:rowOff>55877</xdr:rowOff>
    </xdr:from>
    <xdr:ext cx="3598742" cy="1188720"/>
    <xdr:sp macro="" textlink="">
      <xdr:nvSpPr>
        <xdr:cNvPr id="2197" name="AutoShape 14"/>
        <xdr:cNvSpPr>
          <a:spLocks/>
        </xdr:cNvSpPr>
      </xdr:nvSpPr>
      <xdr:spPr bwMode="auto">
        <a:xfrm>
          <a:off x="6694593" y="6355077"/>
          <a:ext cx="3598742" cy="1188720"/>
        </a:xfrm>
        <a:prstGeom prst="borderCallout3">
          <a:avLst>
            <a:gd name="adj1" fmla="val 10065"/>
            <a:gd name="adj2" fmla="val 100238"/>
            <a:gd name="adj3" fmla="val 10065"/>
            <a:gd name="adj4" fmla="val 105931"/>
            <a:gd name="adj5" fmla="val -67116"/>
            <a:gd name="adj6" fmla="val 105931"/>
            <a:gd name="adj7" fmla="val -198532"/>
            <a:gd name="adj8" fmla="val 105365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36000" tIns="36000" rIns="36000" bIns="36000" anchor="t" upright="1">
          <a:no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お持ちの資格要件を満たすものに○印をお願いします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。</a:t>
          </a:r>
          <a:endParaRPr lang="ja-JP" altLang="en-US" sz="1400" b="0" i="0" u="none" strike="noStrike" baseline="0">
            <a:solidFill>
              <a:srgbClr val="FF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cs typeface="Calibri"/>
            </a:rPr>
            <a:t>≪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例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ea typeface="ＭＳ Ｐゴシック"/>
              <a:cs typeface="Calibri"/>
            </a:rPr>
            <a:t>≫</a:t>
          </a:r>
          <a:endParaRPr lang="ja-JP" altLang="en-US" sz="1400" b="0" i="0" u="none" strike="noStrike" baseline="0">
            <a:solidFill>
              <a:srgbClr val="FF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・ヘル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ea typeface="ＭＳ Ｐゴシック"/>
              <a:cs typeface="Calibri"/>
            </a:rPr>
            <a:t>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ea typeface="ＭＳ Ｐゴシック"/>
              <a:cs typeface="Calibri"/>
            </a:rPr>
            <a:t>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　通学支援、全身性、知的、精神</a:t>
          </a:r>
          <a:endParaRPr lang="ja-JP" altLang="en-US" sz="1400" b="0" i="0" u="none" strike="noStrike" baseline="0">
            <a:solidFill>
              <a:srgbClr val="FF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・知的ガイド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ea typeface="ＭＳ Ｐゴシック"/>
              <a:cs typeface="Calibri"/>
            </a:rPr>
            <a:t>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　通学支援、知的、精神</a:t>
          </a:r>
          <a:endParaRPr lang="ja-JP" altLang="en-US" sz="1400" b="0" i="0" u="none" strike="noStrike" baseline="0">
            <a:solidFill>
              <a:srgbClr val="FF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・全身性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Calibri"/>
              <a:ea typeface="ＭＳ Ｐゴシック"/>
              <a:cs typeface="Calibri"/>
            </a:rPr>
            <a:t>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Calibri"/>
            </a:rPr>
            <a:t>　通学支援、全身性</a:t>
          </a:r>
          <a:endParaRPr lang="en-US" altLang="ja-JP" sz="10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・実務経験証明書　→　通学支援</a:t>
          </a:r>
        </a:p>
      </xdr:txBody>
    </xdr:sp>
    <xdr:clientData/>
  </xdr:oneCellAnchor>
  <xdr:twoCellAnchor>
    <xdr:from>
      <xdr:col>34</xdr:col>
      <xdr:colOff>922020</xdr:colOff>
      <xdr:row>2</xdr:row>
      <xdr:rowOff>7620</xdr:rowOff>
    </xdr:from>
    <xdr:to>
      <xdr:col>40</xdr:col>
      <xdr:colOff>7620</xdr:colOff>
      <xdr:row>16</xdr:row>
      <xdr:rowOff>38100</xdr:rowOff>
    </xdr:to>
    <xdr:sp macro="" textlink="">
      <xdr:nvSpPr>
        <xdr:cNvPr id="2340" name="AutoShape 13"/>
        <xdr:cNvSpPr>
          <a:spLocks noChangeArrowheads="1"/>
        </xdr:cNvSpPr>
      </xdr:nvSpPr>
      <xdr:spPr bwMode="auto">
        <a:xfrm>
          <a:off x="9806940" y="601980"/>
          <a:ext cx="1508760" cy="371094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22860</xdr:colOff>
      <xdr:row>2</xdr:row>
      <xdr:rowOff>0</xdr:rowOff>
    </xdr:from>
    <xdr:to>
      <xdr:col>34</xdr:col>
      <xdr:colOff>883920</xdr:colOff>
      <xdr:row>5</xdr:row>
      <xdr:rowOff>0</xdr:rowOff>
    </xdr:to>
    <xdr:sp macro="" textlink="">
      <xdr:nvSpPr>
        <xdr:cNvPr id="2341" name="AutoShape 13"/>
        <xdr:cNvSpPr>
          <a:spLocks noChangeArrowheads="1"/>
        </xdr:cNvSpPr>
      </xdr:nvSpPr>
      <xdr:spPr bwMode="auto">
        <a:xfrm>
          <a:off x="8907780" y="594360"/>
          <a:ext cx="861060" cy="662940"/>
        </a:xfrm>
        <a:prstGeom prst="roundRect">
          <a:avLst>
            <a:gd name="adj" fmla="val 16667"/>
          </a:avLst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211696</xdr:colOff>
      <xdr:row>21</xdr:row>
      <xdr:rowOff>228300</xdr:rowOff>
    </xdr:from>
    <xdr:ext cx="2976545" cy="906233"/>
    <xdr:sp macro="" textlink="">
      <xdr:nvSpPr>
        <xdr:cNvPr id="10" name="AutoShape 14"/>
        <xdr:cNvSpPr>
          <a:spLocks/>
        </xdr:cNvSpPr>
      </xdr:nvSpPr>
      <xdr:spPr bwMode="auto">
        <a:xfrm>
          <a:off x="211696" y="5790900"/>
          <a:ext cx="2976545" cy="906233"/>
        </a:xfrm>
        <a:prstGeom prst="borderCallout3">
          <a:avLst>
            <a:gd name="adj1" fmla="val -979"/>
            <a:gd name="adj2" fmla="val 23895"/>
            <a:gd name="adj3" fmla="val -39808"/>
            <a:gd name="adj4" fmla="val 25155"/>
            <a:gd name="adj5" fmla="val -61030"/>
            <a:gd name="adj6" fmla="val 25698"/>
            <a:gd name="adj7" fmla="val -159838"/>
            <a:gd name="adj8" fmla="val 20602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 type="stealth" w="med" len="med"/>
        </a:ln>
      </xdr:spPr>
      <xdr:txBody>
        <a:bodyPr wrap="none" lIns="36000" tIns="36000" rIns="36000" bIns="3600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移動支援と他のサービスを兼務している場合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　常勤　→　Ｂ、非常勤　→　Ｄ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移動支援のサービスのみの専従の場合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　常勤　→　Ａ、非常勤　→　Ｃ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view="pageBreakPreview" zoomScale="90" zoomScaleNormal="90" zoomScaleSheetLayoutView="90" workbookViewId="0">
      <selection activeCell="AH8" sqref="AH8"/>
    </sheetView>
  </sheetViews>
  <sheetFormatPr defaultRowHeight="17.25" customHeight="1" x14ac:dyDescent="0.2"/>
  <cols>
    <col min="1" max="1" width="10.6640625" style="51" customWidth="1"/>
    <col min="2" max="2" width="2.88671875" style="18" customWidth="1"/>
    <col min="3" max="3" width="10.6640625" customWidth="1"/>
    <col min="4" max="31" width="3.21875" style="88" customWidth="1"/>
    <col min="32" max="32" width="8" style="88" bestFit="1" customWidth="1"/>
    <col min="33" max="33" width="5.88671875" style="88" bestFit="1" customWidth="1"/>
    <col min="34" max="34" width="4.6640625" customWidth="1"/>
    <col min="35" max="35" width="13.6640625" customWidth="1"/>
    <col min="36" max="40" width="4.33203125" customWidth="1"/>
  </cols>
  <sheetData>
    <row r="1" spans="1:41" ht="17.25" customHeight="1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43" t="s">
        <v>1</v>
      </c>
      <c r="W1" s="143"/>
      <c r="X1" s="143"/>
      <c r="Y1" s="143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</row>
    <row r="2" spans="1:41" ht="30" customHeight="1" x14ac:dyDescent="0.2">
      <c r="A2" s="51" t="s">
        <v>2</v>
      </c>
      <c r="AF2" s="115" t="s">
        <v>61</v>
      </c>
      <c r="AG2" s="116"/>
      <c r="AH2" s="68" t="s">
        <v>22</v>
      </c>
      <c r="AJ2" s="142" t="s">
        <v>35</v>
      </c>
      <c r="AK2" s="142"/>
      <c r="AL2" s="142"/>
      <c r="AM2" s="142"/>
      <c r="AN2" s="142"/>
    </row>
    <row r="3" spans="1:41" s="2" customFormat="1" ht="17.25" customHeight="1" x14ac:dyDescent="0.2">
      <c r="A3" s="52"/>
      <c r="B3" s="123" t="s">
        <v>34</v>
      </c>
      <c r="C3" s="1"/>
      <c r="D3" s="131" t="s">
        <v>3</v>
      </c>
      <c r="E3" s="132"/>
      <c r="F3" s="132"/>
      <c r="G3" s="132"/>
      <c r="H3" s="132"/>
      <c r="I3" s="132"/>
      <c r="J3" s="133"/>
      <c r="K3" s="137" t="s">
        <v>4</v>
      </c>
      <c r="L3" s="132"/>
      <c r="M3" s="132"/>
      <c r="N3" s="132"/>
      <c r="O3" s="132"/>
      <c r="P3" s="132"/>
      <c r="Q3" s="138"/>
      <c r="R3" s="131" t="s">
        <v>5</v>
      </c>
      <c r="S3" s="132"/>
      <c r="T3" s="132"/>
      <c r="U3" s="132"/>
      <c r="V3" s="132"/>
      <c r="W3" s="132"/>
      <c r="X3" s="133"/>
      <c r="Y3" s="137" t="s">
        <v>6</v>
      </c>
      <c r="Z3" s="132"/>
      <c r="AA3" s="132"/>
      <c r="AB3" s="132"/>
      <c r="AC3" s="132"/>
      <c r="AD3" s="132"/>
      <c r="AE3" s="138"/>
      <c r="AF3" s="150" t="s">
        <v>36</v>
      </c>
      <c r="AG3" s="117" t="s">
        <v>7</v>
      </c>
      <c r="AH3" s="76" t="s">
        <v>8</v>
      </c>
      <c r="AI3" s="147" t="s">
        <v>37</v>
      </c>
      <c r="AJ3" s="141" t="s">
        <v>38</v>
      </c>
      <c r="AK3" s="141"/>
      <c r="AL3" s="141"/>
      <c r="AM3" s="141"/>
      <c r="AN3" s="141"/>
    </row>
    <row r="4" spans="1:41" s="2" customFormat="1" ht="19.05" customHeight="1" x14ac:dyDescent="0.2">
      <c r="A4" s="53" t="s">
        <v>9</v>
      </c>
      <c r="B4" s="124"/>
      <c r="C4" s="3" t="s">
        <v>10</v>
      </c>
      <c r="D4" s="134"/>
      <c r="E4" s="135"/>
      <c r="F4" s="135"/>
      <c r="G4" s="135"/>
      <c r="H4" s="135"/>
      <c r="I4" s="135"/>
      <c r="J4" s="136"/>
      <c r="K4" s="139"/>
      <c r="L4" s="135"/>
      <c r="M4" s="135"/>
      <c r="N4" s="135"/>
      <c r="O4" s="135"/>
      <c r="P4" s="135"/>
      <c r="Q4" s="140"/>
      <c r="R4" s="134"/>
      <c r="S4" s="135"/>
      <c r="T4" s="135"/>
      <c r="U4" s="135"/>
      <c r="V4" s="135"/>
      <c r="W4" s="135"/>
      <c r="X4" s="136"/>
      <c r="Y4" s="139"/>
      <c r="Z4" s="135"/>
      <c r="AA4" s="135"/>
      <c r="AB4" s="135"/>
      <c r="AC4" s="135"/>
      <c r="AD4" s="135"/>
      <c r="AE4" s="140"/>
      <c r="AF4" s="151"/>
      <c r="AG4" s="118" t="s">
        <v>11</v>
      </c>
      <c r="AH4" s="77" t="s">
        <v>12</v>
      </c>
      <c r="AI4" s="148"/>
      <c r="AJ4" s="126" t="s">
        <v>80</v>
      </c>
      <c r="AK4" s="127"/>
      <c r="AL4" s="145" t="s">
        <v>75</v>
      </c>
      <c r="AM4" s="145" t="s">
        <v>13</v>
      </c>
      <c r="AN4" s="145" t="s">
        <v>14</v>
      </c>
    </row>
    <row r="5" spans="1:41" s="2" customFormat="1" ht="19.05" customHeight="1" x14ac:dyDescent="0.2">
      <c r="A5" s="54"/>
      <c r="B5" s="125"/>
      <c r="C5" s="4"/>
      <c r="D5" s="89" t="s">
        <v>15</v>
      </c>
      <c r="E5" s="90" t="s">
        <v>16</v>
      </c>
      <c r="F5" s="90" t="s">
        <v>17</v>
      </c>
      <c r="G5" s="90" t="s">
        <v>18</v>
      </c>
      <c r="H5" s="90" t="s">
        <v>19</v>
      </c>
      <c r="I5" s="90" t="s">
        <v>20</v>
      </c>
      <c r="J5" s="91" t="s">
        <v>21</v>
      </c>
      <c r="K5" s="92" t="s">
        <v>15</v>
      </c>
      <c r="L5" s="90" t="s">
        <v>16</v>
      </c>
      <c r="M5" s="90" t="s">
        <v>17</v>
      </c>
      <c r="N5" s="90" t="s">
        <v>18</v>
      </c>
      <c r="O5" s="90" t="s">
        <v>19</v>
      </c>
      <c r="P5" s="90" t="s">
        <v>20</v>
      </c>
      <c r="Q5" s="93" t="s">
        <v>21</v>
      </c>
      <c r="R5" s="89" t="s">
        <v>15</v>
      </c>
      <c r="S5" s="90" t="s">
        <v>16</v>
      </c>
      <c r="T5" s="90" t="s">
        <v>17</v>
      </c>
      <c r="U5" s="90" t="s">
        <v>18</v>
      </c>
      <c r="V5" s="90" t="s">
        <v>19</v>
      </c>
      <c r="W5" s="90" t="s">
        <v>20</v>
      </c>
      <c r="X5" s="91" t="s">
        <v>21</v>
      </c>
      <c r="Y5" s="92" t="s">
        <v>15</v>
      </c>
      <c r="Z5" s="90" t="s">
        <v>16</v>
      </c>
      <c r="AA5" s="90" t="s">
        <v>17</v>
      </c>
      <c r="AB5" s="90" t="s">
        <v>18</v>
      </c>
      <c r="AC5" s="90" t="s">
        <v>19</v>
      </c>
      <c r="AD5" s="90" t="s">
        <v>20</v>
      </c>
      <c r="AE5" s="93" t="s">
        <v>21</v>
      </c>
      <c r="AF5" s="152"/>
      <c r="AG5" s="119" t="s">
        <v>22</v>
      </c>
      <c r="AH5" s="78" t="s">
        <v>23</v>
      </c>
      <c r="AI5" s="149"/>
      <c r="AJ5" s="86" t="s">
        <v>76</v>
      </c>
      <c r="AK5" s="87" t="s">
        <v>77</v>
      </c>
      <c r="AL5" s="146"/>
      <c r="AM5" s="146"/>
      <c r="AN5" s="146"/>
    </row>
    <row r="6" spans="1:41" s="14" customFormat="1" ht="21.9" customHeight="1" x14ac:dyDescent="0.2">
      <c r="A6" s="72" t="s">
        <v>45</v>
      </c>
      <c r="B6" s="79" t="s">
        <v>50</v>
      </c>
      <c r="C6" s="80"/>
      <c r="D6" s="94"/>
      <c r="E6" s="95"/>
      <c r="F6" s="95"/>
      <c r="G6" s="95"/>
      <c r="H6" s="95"/>
      <c r="I6" s="95"/>
      <c r="J6" s="96"/>
      <c r="K6" s="94"/>
      <c r="L6" s="95"/>
      <c r="M6" s="95"/>
      <c r="N6" s="95"/>
      <c r="O6" s="95"/>
      <c r="P6" s="95"/>
      <c r="Q6" s="97"/>
      <c r="R6" s="94"/>
      <c r="S6" s="95"/>
      <c r="T6" s="95"/>
      <c r="U6" s="95"/>
      <c r="V6" s="95"/>
      <c r="W6" s="95"/>
      <c r="X6" s="96"/>
      <c r="Y6" s="94"/>
      <c r="Z6" s="95"/>
      <c r="AA6" s="95"/>
      <c r="AB6" s="95"/>
      <c r="AC6" s="95"/>
      <c r="AD6" s="95"/>
      <c r="AE6" s="97"/>
      <c r="AF6" s="120" t="str">
        <f>IF(SUM(D6:AE6)=0,"",SUM(D6:AE6))</f>
        <v/>
      </c>
      <c r="AG6" s="121" t="str">
        <f>IF(AF6="","",AF6/4)</f>
        <v/>
      </c>
      <c r="AH6" s="34" t="str">
        <f>IF(AG6="","",ROUNDDOWN(AG6/$AG$2,1))</f>
        <v/>
      </c>
      <c r="AI6" s="62"/>
      <c r="AJ6" s="79" t="s">
        <v>44</v>
      </c>
      <c r="AK6" s="79" t="s">
        <v>44</v>
      </c>
      <c r="AL6" s="79" t="s">
        <v>44</v>
      </c>
      <c r="AM6" s="79"/>
      <c r="AN6" s="79"/>
      <c r="AO6" s="23"/>
    </row>
    <row r="7" spans="1:41" s="14" customFormat="1" ht="21.9" customHeight="1" x14ac:dyDescent="0.2">
      <c r="A7" s="55" t="s">
        <v>44</v>
      </c>
      <c r="B7" s="81"/>
      <c r="C7" s="82"/>
      <c r="D7" s="98"/>
      <c r="E7" s="99"/>
      <c r="F7" s="99"/>
      <c r="G7" s="99"/>
      <c r="H7" s="99"/>
      <c r="I7" s="99"/>
      <c r="J7" s="100"/>
      <c r="K7" s="101"/>
      <c r="L7" s="99"/>
      <c r="M7" s="99"/>
      <c r="N7" s="99"/>
      <c r="O7" s="99"/>
      <c r="P7" s="99"/>
      <c r="Q7" s="102"/>
      <c r="R7" s="98"/>
      <c r="S7" s="99"/>
      <c r="T7" s="99"/>
      <c r="U7" s="99"/>
      <c r="V7" s="99"/>
      <c r="W7" s="99"/>
      <c r="X7" s="100"/>
      <c r="Y7" s="101"/>
      <c r="Z7" s="99"/>
      <c r="AA7" s="99"/>
      <c r="AB7" s="99"/>
      <c r="AC7" s="99"/>
      <c r="AD7" s="99"/>
      <c r="AE7" s="102"/>
      <c r="AF7" s="120" t="str">
        <f t="shared" ref="AF7:AF24" si="0">IF(SUM(D7:AE7)=0,"",SUM(D7:AE7))</f>
        <v/>
      </c>
      <c r="AG7" s="121" t="str">
        <f t="shared" ref="AG7:AG24" si="1">IF(AF7="","",AF7/4)</f>
        <v/>
      </c>
      <c r="AH7" s="34" t="str">
        <f t="shared" ref="AH7:AH24" si="2">IF(AG7="","",ROUNDDOWN(AG7/$AG$2,1))</f>
        <v/>
      </c>
      <c r="AI7" s="24"/>
      <c r="AJ7" s="81"/>
      <c r="AK7" s="81"/>
      <c r="AL7" s="81"/>
      <c r="AM7" s="81"/>
      <c r="AN7" s="81"/>
    </row>
    <row r="8" spans="1:41" s="14" customFormat="1" ht="21.9" customHeight="1" x14ac:dyDescent="0.2">
      <c r="A8" s="55" t="s">
        <v>44</v>
      </c>
      <c r="B8" s="81"/>
      <c r="C8" s="82"/>
      <c r="D8" s="103"/>
      <c r="E8" s="104"/>
      <c r="F8" s="104"/>
      <c r="G8" s="104"/>
      <c r="H8" s="104"/>
      <c r="I8" s="104"/>
      <c r="J8" s="105"/>
      <c r="K8" s="106"/>
      <c r="L8" s="104"/>
      <c r="M8" s="104"/>
      <c r="N8" s="104"/>
      <c r="O8" s="104"/>
      <c r="P8" s="104"/>
      <c r="Q8" s="107"/>
      <c r="R8" s="103"/>
      <c r="S8" s="104"/>
      <c r="T8" s="104"/>
      <c r="U8" s="104"/>
      <c r="V8" s="104"/>
      <c r="W8" s="104"/>
      <c r="X8" s="105"/>
      <c r="Y8" s="106"/>
      <c r="Z8" s="104"/>
      <c r="AA8" s="104"/>
      <c r="AB8" s="104"/>
      <c r="AC8" s="104"/>
      <c r="AD8" s="104"/>
      <c r="AE8" s="107"/>
      <c r="AF8" s="120" t="str">
        <f t="shared" si="0"/>
        <v/>
      </c>
      <c r="AG8" s="121" t="str">
        <f t="shared" si="1"/>
        <v/>
      </c>
      <c r="AH8" s="34" t="str">
        <f t="shared" si="2"/>
        <v/>
      </c>
      <c r="AI8" s="24"/>
      <c r="AJ8" s="81"/>
      <c r="AK8" s="81"/>
      <c r="AL8" s="81"/>
      <c r="AM8" s="81"/>
      <c r="AN8" s="81"/>
    </row>
    <row r="9" spans="1:41" s="14" customFormat="1" ht="21.9" customHeight="1" x14ac:dyDescent="0.2">
      <c r="A9" s="55" t="s">
        <v>44</v>
      </c>
      <c r="B9" s="81"/>
      <c r="C9" s="82"/>
      <c r="D9" s="98"/>
      <c r="E9" s="99"/>
      <c r="F9" s="99"/>
      <c r="G9" s="99"/>
      <c r="H9" s="99"/>
      <c r="I9" s="99"/>
      <c r="J9" s="100"/>
      <c r="K9" s="99"/>
      <c r="L9" s="99"/>
      <c r="M9" s="99"/>
      <c r="N9" s="99"/>
      <c r="O9" s="99"/>
      <c r="P9" s="99"/>
      <c r="Q9" s="102"/>
      <c r="R9" s="98"/>
      <c r="S9" s="99"/>
      <c r="T9" s="99"/>
      <c r="U9" s="99"/>
      <c r="V9" s="99"/>
      <c r="W9" s="99"/>
      <c r="X9" s="100"/>
      <c r="Y9" s="99"/>
      <c r="Z9" s="99"/>
      <c r="AA9" s="99"/>
      <c r="AB9" s="99"/>
      <c r="AC9" s="99"/>
      <c r="AD9" s="99"/>
      <c r="AE9" s="102"/>
      <c r="AF9" s="120" t="str">
        <f t="shared" si="0"/>
        <v/>
      </c>
      <c r="AG9" s="121" t="str">
        <f t="shared" si="1"/>
        <v/>
      </c>
      <c r="AH9" s="34" t="str">
        <f t="shared" si="2"/>
        <v/>
      </c>
      <c r="AI9" s="24"/>
      <c r="AJ9" s="81"/>
      <c r="AK9" s="81"/>
      <c r="AL9" s="81"/>
      <c r="AM9" s="81"/>
      <c r="AN9" s="81"/>
    </row>
    <row r="10" spans="1:41" s="14" customFormat="1" ht="21.9" customHeight="1" x14ac:dyDescent="0.2">
      <c r="A10" s="55" t="s">
        <v>44</v>
      </c>
      <c r="B10" s="81"/>
      <c r="C10" s="82"/>
      <c r="D10" s="103"/>
      <c r="E10" s="104"/>
      <c r="F10" s="104"/>
      <c r="G10" s="104"/>
      <c r="H10" s="104"/>
      <c r="I10" s="104"/>
      <c r="J10" s="105"/>
      <c r="K10" s="106"/>
      <c r="L10" s="104"/>
      <c r="M10" s="104"/>
      <c r="N10" s="104"/>
      <c r="O10" s="104"/>
      <c r="P10" s="104"/>
      <c r="Q10" s="107"/>
      <c r="R10" s="103"/>
      <c r="S10" s="104"/>
      <c r="T10" s="104"/>
      <c r="U10" s="104"/>
      <c r="V10" s="104"/>
      <c r="W10" s="104"/>
      <c r="X10" s="105"/>
      <c r="Y10" s="106"/>
      <c r="Z10" s="104"/>
      <c r="AA10" s="104"/>
      <c r="AB10" s="104"/>
      <c r="AC10" s="104"/>
      <c r="AD10" s="104"/>
      <c r="AE10" s="107"/>
      <c r="AF10" s="120" t="str">
        <f t="shared" si="0"/>
        <v/>
      </c>
      <c r="AG10" s="121" t="str">
        <f t="shared" si="1"/>
        <v/>
      </c>
      <c r="AH10" s="34" t="str">
        <f t="shared" si="2"/>
        <v/>
      </c>
      <c r="AI10" s="24"/>
      <c r="AJ10" s="81"/>
      <c r="AK10" s="81"/>
      <c r="AL10" s="81"/>
      <c r="AM10" s="81"/>
      <c r="AN10" s="81"/>
    </row>
    <row r="11" spans="1:41" s="14" customFormat="1" ht="21.9" customHeight="1" x14ac:dyDescent="0.2">
      <c r="A11" s="55" t="s">
        <v>44</v>
      </c>
      <c r="B11" s="81"/>
      <c r="C11" s="82"/>
      <c r="D11" s="98"/>
      <c r="E11" s="99"/>
      <c r="F11" s="99"/>
      <c r="G11" s="99"/>
      <c r="H11" s="99"/>
      <c r="I11" s="99"/>
      <c r="J11" s="100"/>
      <c r="K11" s="101"/>
      <c r="L11" s="99"/>
      <c r="M11" s="99"/>
      <c r="N11" s="99"/>
      <c r="O11" s="99"/>
      <c r="P11" s="99"/>
      <c r="Q11" s="102"/>
      <c r="R11" s="98"/>
      <c r="S11" s="99"/>
      <c r="T11" s="99"/>
      <c r="U11" s="99"/>
      <c r="V11" s="99"/>
      <c r="W11" s="99"/>
      <c r="X11" s="100"/>
      <c r="Y11" s="101"/>
      <c r="Z11" s="99"/>
      <c r="AA11" s="99"/>
      <c r="AB11" s="99"/>
      <c r="AC11" s="99"/>
      <c r="AD11" s="99"/>
      <c r="AE11" s="102"/>
      <c r="AF11" s="120" t="str">
        <f t="shared" si="0"/>
        <v/>
      </c>
      <c r="AG11" s="121" t="str">
        <f t="shared" si="1"/>
        <v/>
      </c>
      <c r="AH11" s="34" t="str">
        <f t="shared" si="2"/>
        <v/>
      </c>
      <c r="AI11" s="170"/>
      <c r="AJ11" s="81"/>
      <c r="AK11" s="81"/>
      <c r="AL11" s="81"/>
      <c r="AM11" s="81"/>
      <c r="AN11" s="81"/>
    </row>
    <row r="12" spans="1:41" s="14" customFormat="1" ht="21.9" customHeight="1" x14ac:dyDescent="0.2">
      <c r="A12" s="55" t="s">
        <v>44</v>
      </c>
      <c r="B12" s="81"/>
      <c r="C12" s="82"/>
      <c r="D12" s="98"/>
      <c r="E12" s="99"/>
      <c r="F12" s="99"/>
      <c r="G12" s="104"/>
      <c r="H12" s="104"/>
      <c r="I12" s="99"/>
      <c r="J12" s="100"/>
      <c r="K12" s="101"/>
      <c r="L12" s="99"/>
      <c r="M12" s="99"/>
      <c r="N12" s="104"/>
      <c r="O12" s="104"/>
      <c r="P12" s="108"/>
      <c r="Q12" s="102"/>
      <c r="R12" s="98"/>
      <c r="S12" s="99"/>
      <c r="T12" s="99"/>
      <c r="U12" s="104"/>
      <c r="V12" s="104"/>
      <c r="W12" s="99"/>
      <c r="X12" s="100"/>
      <c r="Y12" s="101"/>
      <c r="Z12" s="99"/>
      <c r="AA12" s="99"/>
      <c r="AB12" s="104"/>
      <c r="AC12" s="104"/>
      <c r="AD12" s="99"/>
      <c r="AE12" s="102"/>
      <c r="AF12" s="120" t="str">
        <f t="shared" si="0"/>
        <v/>
      </c>
      <c r="AG12" s="121" t="str">
        <f t="shared" si="1"/>
        <v/>
      </c>
      <c r="AH12" s="34" t="str">
        <f t="shared" si="2"/>
        <v/>
      </c>
      <c r="AI12" s="170"/>
      <c r="AJ12" s="81"/>
      <c r="AK12" s="81"/>
      <c r="AL12" s="81"/>
      <c r="AM12" s="81"/>
      <c r="AN12" s="81"/>
    </row>
    <row r="13" spans="1:41" s="14" customFormat="1" ht="21.9" customHeight="1" x14ac:dyDescent="0.2">
      <c r="A13" s="55" t="s">
        <v>44</v>
      </c>
      <c r="B13" s="81"/>
      <c r="C13" s="82"/>
      <c r="D13" s="103"/>
      <c r="E13" s="104"/>
      <c r="F13" s="99"/>
      <c r="G13" s="99"/>
      <c r="H13" s="99"/>
      <c r="I13" s="104"/>
      <c r="J13" s="105"/>
      <c r="K13" s="106"/>
      <c r="L13" s="104"/>
      <c r="M13" s="99"/>
      <c r="N13" s="99"/>
      <c r="O13" s="99"/>
      <c r="P13" s="104"/>
      <c r="Q13" s="107"/>
      <c r="R13" s="103"/>
      <c r="S13" s="104"/>
      <c r="T13" s="99"/>
      <c r="U13" s="99"/>
      <c r="V13" s="99"/>
      <c r="W13" s="104"/>
      <c r="X13" s="105"/>
      <c r="Y13" s="106"/>
      <c r="Z13" s="104"/>
      <c r="AA13" s="99"/>
      <c r="AB13" s="99"/>
      <c r="AC13" s="99"/>
      <c r="AD13" s="104"/>
      <c r="AE13" s="107"/>
      <c r="AF13" s="120" t="str">
        <f t="shared" si="0"/>
        <v/>
      </c>
      <c r="AG13" s="121" t="str">
        <f t="shared" si="1"/>
        <v/>
      </c>
      <c r="AH13" s="34" t="str">
        <f t="shared" si="2"/>
        <v/>
      </c>
      <c r="AI13" s="171"/>
      <c r="AJ13" s="81"/>
      <c r="AK13" s="81"/>
      <c r="AL13" s="81"/>
      <c r="AM13" s="81"/>
      <c r="AN13" s="81"/>
    </row>
    <row r="14" spans="1:41" s="14" customFormat="1" ht="21.9" customHeight="1" x14ac:dyDescent="0.2">
      <c r="A14" s="55" t="s">
        <v>44</v>
      </c>
      <c r="B14" s="81"/>
      <c r="C14" s="82"/>
      <c r="D14" s="103"/>
      <c r="E14" s="104"/>
      <c r="F14" s="104"/>
      <c r="G14" s="104"/>
      <c r="H14" s="104"/>
      <c r="I14" s="104"/>
      <c r="J14" s="105"/>
      <c r="K14" s="106"/>
      <c r="L14" s="104"/>
      <c r="M14" s="104"/>
      <c r="N14" s="104"/>
      <c r="O14" s="104"/>
      <c r="P14" s="104"/>
      <c r="Q14" s="107"/>
      <c r="R14" s="103"/>
      <c r="S14" s="104"/>
      <c r="T14" s="104"/>
      <c r="U14" s="104"/>
      <c r="V14" s="104"/>
      <c r="W14" s="104"/>
      <c r="X14" s="105"/>
      <c r="Y14" s="106"/>
      <c r="Z14" s="104"/>
      <c r="AA14" s="104"/>
      <c r="AB14" s="104"/>
      <c r="AC14" s="104"/>
      <c r="AD14" s="104"/>
      <c r="AE14" s="107"/>
      <c r="AF14" s="120" t="str">
        <f t="shared" si="0"/>
        <v/>
      </c>
      <c r="AG14" s="121" t="str">
        <f t="shared" si="1"/>
        <v/>
      </c>
      <c r="AH14" s="34" t="str">
        <f t="shared" si="2"/>
        <v/>
      </c>
      <c r="AI14" s="25"/>
      <c r="AJ14" s="81"/>
      <c r="AK14" s="81"/>
      <c r="AL14" s="81"/>
      <c r="AM14" s="81"/>
      <c r="AN14" s="81"/>
    </row>
    <row r="15" spans="1:41" s="14" customFormat="1" ht="21.9" customHeight="1" x14ac:dyDescent="0.2">
      <c r="A15" s="55" t="s">
        <v>44</v>
      </c>
      <c r="B15" s="81"/>
      <c r="C15" s="82"/>
      <c r="D15" s="103"/>
      <c r="E15" s="104"/>
      <c r="F15" s="104"/>
      <c r="G15" s="104"/>
      <c r="H15" s="104"/>
      <c r="I15" s="104"/>
      <c r="J15" s="105"/>
      <c r="K15" s="106"/>
      <c r="L15" s="104"/>
      <c r="M15" s="104"/>
      <c r="N15" s="104"/>
      <c r="O15" s="104"/>
      <c r="P15" s="104"/>
      <c r="Q15" s="107"/>
      <c r="R15" s="103"/>
      <c r="S15" s="104"/>
      <c r="T15" s="104"/>
      <c r="U15" s="104"/>
      <c r="V15" s="104"/>
      <c r="W15" s="104"/>
      <c r="X15" s="105"/>
      <c r="Y15" s="106"/>
      <c r="Z15" s="104"/>
      <c r="AA15" s="104"/>
      <c r="AB15" s="104"/>
      <c r="AC15" s="104"/>
      <c r="AD15" s="104"/>
      <c r="AE15" s="107"/>
      <c r="AF15" s="120" t="str">
        <f t="shared" si="0"/>
        <v/>
      </c>
      <c r="AG15" s="121" t="str">
        <f t="shared" si="1"/>
        <v/>
      </c>
      <c r="AH15" s="34" t="str">
        <f t="shared" si="2"/>
        <v/>
      </c>
      <c r="AI15" s="24"/>
      <c r="AJ15" s="81"/>
      <c r="AK15" s="81"/>
      <c r="AL15" s="81"/>
      <c r="AM15" s="81"/>
      <c r="AN15" s="81"/>
    </row>
    <row r="16" spans="1:41" s="14" customFormat="1" ht="21.9" customHeight="1" x14ac:dyDescent="0.2">
      <c r="A16" s="55" t="s">
        <v>44</v>
      </c>
      <c r="B16" s="81"/>
      <c r="C16" s="82"/>
      <c r="D16" s="103"/>
      <c r="E16" s="104"/>
      <c r="F16" s="104"/>
      <c r="G16" s="104"/>
      <c r="H16" s="104"/>
      <c r="I16" s="104"/>
      <c r="J16" s="105"/>
      <c r="K16" s="106"/>
      <c r="L16" s="104"/>
      <c r="M16" s="104"/>
      <c r="N16" s="104"/>
      <c r="O16" s="104"/>
      <c r="P16" s="104"/>
      <c r="Q16" s="107"/>
      <c r="R16" s="103"/>
      <c r="S16" s="104"/>
      <c r="T16" s="104"/>
      <c r="U16" s="104"/>
      <c r="V16" s="104"/>
      <c r="W16" s="104"/>
      <c r="X16" s="105"/>
      <c r="Y16" s="106"/>
      <c r="Z16" s="104"/>
      <c r="AA16" s="104"/>
      <c r="AB16" s="104"/>
      <c r="AC16" s="104"/>
      <c r="AD16" s="104"/>
      <c r="AE16" s="107"/>
      <c r="AF16" s="120" t="str">
        <f t="shared" si="0"/>
        <v/>
      </c>
      <c r="AG16" s="121" t="str">
        <f t="shared" si="1"/>
        <v/>
      </c>
      <c r="AH16" s="34" t="str">
        <f t="shared" si="2"/>
        <v/>
      </c>
      <c r="AI16" s="24"/>
      <c r="AJ16" s="81"/>
      <c r="AK16" s="81"/>
      <c r="AL16" s="81"/>
      <c r="AM16" s="81"/>
      <c r="AN16" s="81"/>
    </row>
    <row r="17" spans="1:40" s="14" customFormat="1" ht="21.9" customHeight="1" x14ac:dyDescent="0.2">
      <c r="A17" s="55" t="s">
        <v>44</v>
      </c>
      <c r="B17" s="81"/>
      <c r="C17" s="82"/>
      <c r="D17" s="103"/>
      <c r="E17" s="104"/>
      <c r="F17" s="104"/>
      <c r="G17" s="104"/>
      <c r="H17" s="104"/>
      <c r="I17" s="104"/>
      <c r="J17" s="105"/>
      <c r="K17" s="106"/>
      <c r="L17" s="104"/>
      <c r="M17" s="104"/>
      <c r="N17" s="104"/>
      <c r="O17" s="104"/>
      <c r="P17" s="104"/>
      <c r="Q17" s="107"/>
      <c r="R17" s="103"/>
      <c r="S17" s="104"/>
      <c r="T17" s="104"/>
      <c r="U17" s="104"/>
      <c r="V17" s="104"/>
      <c r="W17" s="104"/>
      <c r="X17" s="105"/>
      <c r="Y17" s="106"/>
      <c r="Z17" s="104"/>
      <c r="AA17" s="104"/>
      <c r="AB17" s="104"/>
      <c r="AC17" s="104"/>
      <c r="AD17" s="104"/>
      <c r="AE17" s="107"/>
      <c r="AF17" s="120" t="str">
        <f t="shared" si="0"/>
        <v/>
      </c>
      <c r="AG17" s="121" t="str">
        <f t="shared" si="1"/>
        <v/>
      </c>
      <c r="AH17" s="34" t="str">
        <f t="shared" si="2"/>
        <v/>
      </c>
      <c r="AI17" s="24"/>
      <c r="AJ17" s="81"/>
      <c r="AK17" s="81"/>
      <c r="AL17" s="81"/>
      <c r="AM17" s="81"/>
      <c r="AN17" s="81"/>
    </row>
    <row r="18" spans="1:40" s="14" customFormat="1" ht="21.9" customHeight="1" x14ac:dyDescent="0.2">
      <c r="A18" s="55" t="s">
        <v>44</v>
      </c>
      <c r="B18" s="81"/>
      <c r="C18" s="82"/>
      <c r="D18" s="103"/>
      <c r="E18" s="104"/>
      <c r="F18" s="104"/>
      <c r="G18" s="104"/>
      <c r="H18" s="104"/>
      <c r="I18" s="104"/>
      <c r="J18" s="105"/>
      <c r="K18" s="106"/>
      <c r="L18" s="104"/>
      <c r="M18" s="104"/>
      <c r="N18" s="104"/>
      <c r="O18" s="104"/>
      <c r="P18" s="104"/>
      <c r="Q18" s="107"/>
      <c r="R18" s="103"/>
      <c r="S18" s="104"/>
      <c r="T18" s="104"/>
      <c r="U18" s="104"/>
      <c r="V18" s="104"/>
      <c r="W18" s="104"/>
      <c r="X18" s="105"/>
      <c r="Y18" s="106"/>
      <c r="Z18" s="104"/>
      <c r="AA18" s="104"/>
      <c r="AB18" s="104"/>
      <c r="AC18" s="104"/>
      <c r="AD18" s="104"/>
      <c r="AE18" s="107"/>
      <c r="AF18" s="120" t="str">
        <f t="shared" si="0"/>
        <v/>
      </c>
      <c r="AG18" s="121" t="str">
        <f t="shared" si="1"/>
        <v/>
      </c>
      <c r="AH18" s="34" t="str">
        <f t="shared" si="2"/>
        <v/>
      </c>
      <c r="AI18" s="24"/>
      <c r="AJ18" s="81"/>
      <c r="AK18" s="81"/>
      <c r="AL18" s="81"/>
      <c r="AM18" s="81"/>
      <c r="AN18" s="81"/>
    </row>
    <row r="19" spans="1:40" s="14" customFormat="1" ht="21.9" customHeight="1" x14ac:dyDescent="0.2">
      <c r="A19" s="55" t="s">
        <v>44</v>
      </c>
      <c r="B19" s="81"/>
      <c r="C19" s="82"/>
      <c r="D19" s="103"/>
      <c r="E19" s="104"/>
      <c r="F19" s="104"/>
      <c r="G19" s="104"/>
      <c r="H19" s="104"/>
      <c r="I19" s="104"/>
      <c r="J19" s="105"/>
      <c r="K19" s="106"/>
      <c r="L19" s="104"/>
      <c r="M19" s="104"/>
      <c r="N19" s="104"/>
      <c r="O19" s="104"/>
      <c r="P19" s="104"/>
      <c r="Q19" s="107"/>
      <c r="R19" s="103"/>
      <c r="S19" s="104"/>
      <c r="T19" s="104"/>
      <c r="U19" s="104"/>
      <c r="V19" s="104"/>
      <c r="W19" s="104"/>
      <c r="X19" s="105"/>
      <c r="Y19" s="106"/>
      <c r="Z19" s="104"/>
      <c r="AA19" s="104"/>
      <c r="AB19" s="104"/>
      <c r="AC19" s="104"/>
      <c r="AD19" s="104"/>
      <c r="AE19" s="107"/>
      <c r="AF19" s="120" t="str">
        <f t="shared" si="0"/>
        <v/>
      </c>
      <c r="AG19" s="121" t="str">
        <f t="shared" si="1"/>
        <v/>
      </c>
      <c r="AH19" s="34" t="str">
        <f t="shared" si="2"/>
        <v/>
      </c>
      <c r="AI19" s="24"/>
      <c r="AJ19" s="81"/>
      <c r="AK19" s="81"/>
      <c r="AL19" s="81"/>
      <c r="AM19" s="81"/>
      <c r="AN19" s="81"/>
    </row>
    <row r="20" spans="1:40" s="14" customFormat="1" ht="21.9" customHeight="1" x14ac:dyDescent="0.2">
      <c r="A20" s="55" t="s">
        <v>44</v>
      </c>
      <c r="B20" s="81"/>
      <c r="C20" s="82"/>
      <c r="D20" s="103"/>
      <c r="E20" s="104"/>
      <c r="F20" s="104"/>
      <c r="G20" s="104"/>
      <c r="H20" s="104"/>
      <c r="I20" s="104"/>
      <c r="J20" s="105"/>
      <c r="K20" s="106"/>
      <c r="L20" s="104"/>
      <c r="M20" s="104"/>
      <c r="N20" s="104"/>
      <c r="O20" s="104"/>
      <c r="P20" s="104"/>
      <c r="Q20" s="107"/>
      <c r="R20" s="103"/>
      <c r="S20" s="104"/>
      <c r="T20" s="104"/>
      <c r="U20" s="104"/>
      <c r="V20" s="104"/>
      <c r="W20" s="104"/>
      <c r="X20" s="105"/>
      <c r="Y20" s="106"/>
      <c r="Z20" s="104"/>
      <c r="AA20" s="104"/>
      <c r="AB20" s="104"/>
      <c r="AC20" s="104"/>
      <c r="AD20" s="104"/>
      <c r="AE20" s="107"/>
      <c r="AF20" s="120" t="str">
        <f t="shared" si="0"/>
        <v/>
      </c>
      <c r="AG20" s="121" t="str">
        <f t="shared" si="1"/>
        <v/>
      </c>
      <c r="AH20" s="34" t="str">
        <f t="shared" si="2"/>
        <v/>
      </c>
      <c r="AI20" s="24"/>
      <c r="AJ20" s="81"/>
      <c r="AK20" s="81"/>
      <c r="AL20" s="81"/>
      <c r="AM20" s="81"/>
      <c r="AN20" s="81"/>
    </row>
    <row r="21" spans="1:40" s="14" customFormat="1" ht="21.9" customHeight="1" x14ac:dyDescent="0.2">
      <c r="A21" s="55" t="s">
        <v>44</v>
      </c>
      <c r="B21" s="81"/>
      <c r="C21" s="82"/>
      <c r="D21" s="98"/>
      <c r="E21" s="99"/>
      <c r="F21" s="99"/>
      <c r="G21" s="99"/>
      <c r="H21" s="99"/>
      <c r="I21" s="99"/>
      <c r="J21" s="100"/>
      <c r="K21" s="101"/>
      <c r="L21" s="99"/>
      <c r="M21" s="99"/>
      <c r="N21" s="99"/>
      <c r="O21" s="99"/>
      <c r="P21" s="99"/>
      <c r="Q21" s="102"/>
      <c r="R21" s="98"/>
      <c r="S21" s="99"/>
      <c r="T21" s="99"/>
      <c r="U21" s="99"/>
      <c r="V21" s="99"/>
      <c r="W21" s="99"/>
      <c r="X21" s="100"/>
      <c r="Y21" s="101"/>
      <c r="Z21" s="99"/>
      <c r="AA21" s="99"/>
      <c r="AB21" s="99"/>
      <c r="AC21" s="99"/>
      <c r="AD21" s="99"/>
      <c r="AE21" s="102"/>
      <c r="AF21" s="120" t="str">
        <f t="shared" si="0"/>
        <v/>
      </c>
      <c r="AG21" s="121" t="str">
        <f t="shared" si="1"/>
        <v/>
      </c>
      <c r="AH21" s="34" t="str">
        <f t="shared" si="2"/>
        <v/>
      </c>
      <c r="AI21" s="24"/>
      <c r="AJ21" s="81"/>
      <c r="AK21" s="81"/>
      <c r="AL21" s="81"/>
      <c r="AM21" s="81"/>
      <c r="AN21" s="81"/>
    </row>
    <row r="22" spans="1:40" s="14" customFormat="1" ht="21.9" customHeight="1" x14ac:dyDescent="0.2">
      <c r="A22" s="55" t="s">
        <v>44</v>
      </c>
      <c r="B22" s="81"/>
      <c r="C22" s="82"/>
      <c r="D22" s="103"/>
      <c r="E22" s="104"/>
      <c r="F22" s="104"/>
      <c r="G22" s="104"/>
      <c r="H22" s="104"/>
      <c r="I22" s="104"/>
      <c r="J22" s="105"/>
      <c r="K22" s="106"/>
      <c r="L22" s="104"/>
      <c r="M22" s="104"/>
      <c r="N22" s="104"/>
      <c r="O22" s="104"/>
      <c r="P22" s="104"/>
      <c r="Q22" s="107"/>
      <c r="R22" s="103"/>
      <c r="S22" s="104"/>
      <c r="T22" s="104"/>
      <c r="U22" s="104"/>
      <c r="V22" s="104"/>
      <c r="W22" s="104"/>
      <c r="X22" s="105"/>
      <c r="Y22" s="106"/>
      <c r="Z22" s="104"/>
      <c r="AA22" s="104"/>
      <c r="AB22" s="104"/>
      <c r="AC22" s="104"/>
      <c r="AD22" s="104"/>
      <c r="AE22" s="107"/>
      <c r="AF22" s="120" t="str">
        <f t="shared" si="0"/>
        <v/>
      </c>
      <c r="AG22" s="121" t="str">
        <f t="shared" si="1"/>
        <v/>
      </c>
      <c r="AH22" s="34" t="str">
        <f t="shared" si="2"/>
        <v/>
      </c>
      <c r="AI22" s="24"/>
      <c r="AJ22" s="81"/>
      <c r="AK22" s="81"/>
      <c r="AL22" s="81"/>
      <c r="AM22" s="81"/>
      <c r="AN22" s="81"/>
    </row>
    <row r="23" spans="1:40" s="14" customFormat="1" ht="21.9" customHeight="1" x14ac:dyDescent="0.2">
      <c r="A23" s="55" t="s">
        <v>44</v>
      </c>
      <c r="B23" s="81"/>
      <c r="C23" s="82"/>
      <c r="D23" s="103"/>
      <c r="E23" s="104"/>
      <c r="F23" s="104"/>
      <c r="G23" s="104"/>
      <c r="H23" s="104"/>
      <c r="I23" s="104"/>
      <c r="J23" s="105"/>
      <c r="K23" s="106"/>
      <c r="L23" s="104"/>
      <c r="M23" s="104"/>
      <c r="N23" s="104"/>
      <c r="O23" s="104"/>
      <c r="P23" s="104"/>
      <c r="Q23" s="107"/>
      <c r="R23" s="103"/>
      <c r="S23" s="104"/>
      <c r="T23" s="104"/>
      <c r="U23" s="104"/>
      <c r="V23" s="104"/>
      <c r="W23" s="104"/>
      <c r="X23" s="105"/>
      <c r="Y23" s="106"/>
      <c r="Z23" s="104"/>
      <c r="AA23" s="104"/>
      <c r="AB23" s="104"/>
      <c r="AC23" s="104"/>
      <c r="AD23" s="104"/>
      <c r="AE23" s="107"/>
      <c r="AF23" s="120" t="str">
        <f t="shared" si="0"/>
        <v/>
      </c>
      <c r="AG23" s="121" t="str">
        <f t="shared" si="1"/>
        <v/>
      </c>
      <c r="AH23" s="34" t="str">
        <f t="shared" si="2"/>
        <v/>
      </c>
      <c r="AI23" s="24"/>
      <c r="AJ23" s="81"/>
      <c r="AK23" s="81"/>
      <c r="AL23" s="81"/>
      <c r="AM23" s="81"/>
      <c r="AN23" s="81"/>
    </row>
    <row r="24" spans="1:40" s="14" customFormat="1" ht="21.9" customHeight="1" x14ac:dyDescent="0.2">
      <c r="A24" s="73" t="s">
        <v>44</v>
      </c>
      <c r="B24" s="83"/>
      <c r="C24" s="84"/>
      <c r="D24" s="109"/>
      <c r="E24" s="110"/>
      <c r="F24" s="110"/>
      <c r="G24" s="110"/>
      <c r="H24" s="110"/>
      <c r="I24" s="110"/>
      <c r="J24" s="111"/>
      <c r="K24" s="112"/>
      <c r="L24" s="110"/>
      <c r="M24" s="110"/>
      <c r="N24" s="110"/>
      <c r="O24" s="110"/>
      <c r="P24" s="110"/>
      <c r="Q24" s="113"/>
      <c r="R24" s="109"/>
      <c r="S24" s="110"/>
      <c r="T24" s="110"/>
      <c r="U24" s="110"/>
      <c r="V24" s="110"/>
      <c r="W24" s="110"/>
      <c r="X24" s="111"/>
      <c r="Y24" s="112"/>
      <c r="Z24" s="110"/>
      <c r="AA24" s="110"/>
      <c r="AB24" s="110"/>
      <c r="AC24" s="110"/>
      <c r="AD24" s="110"/>
      <c r="AE24" s="113"/>
      <c r="AF24" s="120" t="str">
        <f t="shared" si="0"/>
        <v/>
      </c>
      <c r="AG24" s="121" t="str">
        <f t="shared" si="1"/>
        <v/>
      </c>
      <c r="AH24" s="34" t="str">
        <f t="shared" si="2"/>
        <v/>
      </c>
      <c r="AI24" s="27"/>
      <c r="AJ24" s="83"/>
      <c r="AK24" s="83"/>
      <c r="AL24" s="83"/>
      <c r="AM24" s="83"/>
      <c r="AN24" s="83"/>
    </row>
    <row r="25" spans="1:40" s="13" customFormat="1" ht="15" customHeight="1" x14ac:dyDescent="0.2">
      <c r="A25" s="58" t="s">
        <v>24</v>
      </c>
      <c r="B25" s="122" t="s">
        <v>41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</row>
    <row r="26" spans="1:40" s="13" customFormat="1" ht="15" customHeight="1" x14ac:dyDescent="0.2">
      <c r="A26" s="58" t="s">
        <v>25</v>
      </c>
      <c r="B26" s="128" t="s">
        <v>42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</row>
    <row r="27" spans="1:40" s="13" customFormat="1" ht="15" customHeight="1" x14ac:dyDescent="0.2">
      <c r="A27" s="58" t="s">
        <v>26</v>
      </c>
      <c r="B27" s="128" t="s">
        <v>27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</row>
    <row r="28" spans="1:40" s="13" customFormat="1" ht="15" customHeight="1" x14ac:dyDescent="0.2">
      <c r="A28" s="59"/>
      <c r="B28" s="12" t="s">
        <v>33</v>
      </c>
      <c r="D28" s="153" t="s">
        <v>28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14"/>
      <c r="Z28" s="114"/>
      <c r="AA28" s="114"/>
      <c r="AB28" s="114"/>
      <c r="AC28" s="114"/>
      <c r="AD28" s="114"/>
      <c r="AE28" s="114"/>
      <c r="AF28" s="114"/>
      <c r="AG28" s="114"/>
      <c r="AI28" s="12"/>
      <c r="AJ28" s="12"/>
      <c r="AK28" s="12"/>
    </row>
    <row r="29" spans="1:40" s="13" customFormat="1" ht="15" customHeight="1" x14ac:dyDescent="0.2">
      <c r="A29" s="58" t="s">
        <v>29</v>
      </c>
      <c r="B29" s="128" t="s">
        <v>73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</row>
    <row r="30" spans="1:40" s="13" customFormat="1" ht="15" customHeight="1" x14ac:dyDescent="0.2">
      <c r="A30" s="58" t="s">
        <v>30</v>
      </c>
      <c r="B30" s="128" t="s">
        <v>39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</row>
    <row r="31" spans="1:40" s="13" customFormat="1" ht="15" customHeight="1" x14ac:dyDescent="0.2">
      <c r="A31" s="58" t="s">
        <v>31</v>
      </c>
      <c r="B31" s="128" t="s">
        <v>40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</row>
    <row r="32" spans="1:40" s="13" customFormat="1" ht="15" customHeight="1" x14ac:dyDescent="0.2">
      <c r="A32" s="58" t="s">
        <v>32</v>
      </c>
      <c r="B32" s="128" t="s">
        <v>74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</row>
    <row r="33" spans="1:38" ht="17.25" customHeight="1" x14ac:dyDescent="0.2">
      <c r="A33" s="58"/>
      <c r="B33" s="12"/>
      <c r="C33" s="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3"/>
      <c r="AI33" s="13"/>
      <c r="AJ33" s="13"/>
      <c r="AK33" s="13"/>
      <c r="AL33" s="13"/>
    </row>
    <row r="34" spans="1:38" ht="17.25" customHeight="1" x14ac:dyDescent="0.2">
      <c r="A34" s="58"/>
      <c r="B34" s="12"/>
      <c r="C34" s="13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3"/>
      <c r="AI34" s="13"/>
      <c r="AJ34" s="13"/>
      <c r="AK34" s="13"/>
      <c r="AL34" s="13"/>
    </row>
    <row r="35" spans="1:38" ht="17.25" customHeight="1" x14ac:dyDescent="0.2">
      <c r="A35" s="58"/>
      <c r="B35" s="12"/>
      <c r="C35" s="13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3"/>
      <c r="AI35" s="13"/>
      <c r="AJ35" s="13"/>
      <c r="AK35" s="13"/>
      <c r="AL35" s="13"/>
    </row>
  </sheetData>
  <mergeCells count="23">
    <mergeCell ref="B32:AN32"/>
    <mergeCell ref="B26:AN26"/>
    <mergeCell ref="B27:AN27"/>
    <mergeCell ref="D28:X28"/>
    <mergeCell ref="B29:AN29"/>
    <mergeCell ref="B31:AN31"/>
    <mergeCell ref="A1:U1"/>
    <mergeCell ref="D3:J4"/>
    <mergeCell ref="K3:Q4"/>
    <mergeCell ref="AJ3:AN3"/>
    <mergeCell ref="AJ2:AN2"/>
    <mergeCell ref="V1:AN1"/>
    <mergeCell ref="AL4:AL5"/>
    <mergeCell ref="AM4:AM5"/>
    <mergeCell ref="AN4:AN5"/>
    <mergeCell ref="AI3:AI5"/>
    <mergeCell ref="R3:X4"/>
    <mergeCell ref="Y3:AE4"/>
    <mergeCell ref="AF3:AF5"/>
    <mergeCell ref="B25:AN25"/>
    <mergeCell ref="B3:B5"/>
    <mergeCell ref="AJ4:AK4"/>
    <mergeCell ref="B30:AN30"/>
  </mergeCells>
  <phoneticPr fontId="1"/>
  <dataValidations count="3">
    <dataValidation type="list" allowBlank="1" showInputMessage="1" showErrorMessage="1" sqref="AJ6:AN24">
      <formula1>",　,○"</formula1>
    </dataValidation>
    <dataValidation type="list" allowBlank="1" showInputMessage="1" showErrorMessage="1" sqref="B6:B24">
      <formula1>"Ａ,Ｂ,Ｃ,Ｄ,　,"</formula1>
    </dataValidation>
    <dataValidation type="list" allowBlank="1" showInputMessage="1" showErrorMessage="1" sqref="A6:A24">
      <formula1>"管理者兼サービス提供責任者,管理者,サービス提供責任者,従業者,事務員,　,"</formula1>
    </dataValidation>
  </dataValidations>
  <printOptions horizontalCentered="1" verticalCentered="1"/>
  <pageMargins left="0" right="0" top="0.59055118110236227" bottom="0.19685039370078741" header="0" footer="0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view="pageBreakPreview" zoomScale="90" zoomScaleNormal="70" zoomScaleSheetLayoutView="90" workbookViewId="0">
      <selection activeCell="AP18" sqref="AP18"/>
    </sheetView>
  </sheetViews>
  <sheetFormatPr defaultRowHeight="17.25" customHeight="1" x14ac:dyDescent="0.2"/>
  <cols>
    <col min="1" max="1" width="10.6640625" style="51" customWidth="1"/>
    <col min="2" max="2" width="2.88671875" style="18" customWidth="1"/>
    <col min="3" max="3" width="10.6640625" customWidth="1"/>
    <col min="4" max="31" width="3.21875" customWidth="1"/>
    <col min="32" max="32" width="5.77734375" customWidth="1"/>
    <col min="33" max="34" width="4.6640625" customWidth="1"/>
    <col min="35" max="35" width="13.6640625" customWidth="1"/>
    <col min="36" max="40" width="4.33203125" customWidth="1"/>
  </cols>
  <sheetData>
    <row r="1" spans="1:41" ht="17.25" customHeight="1" x14ac:dyDescent="0.2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67" t="s">
        <v>58</v>
      </c>
      <c r="W1" s="67"/>
      <c r="X1" s="155" t="s">
        <v>59</v>
      </c>
      <c r="Y1" s="155"/>
      <c r="Z1" s="155"/>
      <c r="AA1" s="155"/>
      <c r="AB1" s="155"/>
      <c r="AC1" s="156" t="s">
        <v>60</v>
      </c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</row>
    <row r="2" spans="1:41" ht="30" customHeight="1" x14ac:dyDescent="0.2">
      <c r="A2" s="51" t="s">
        <v>2</v>
      </c>
      <c r="AF2" s="85" t="s">
        <v>61</v>
      </c>
      <c r="AG2" s="71">
        <v>40</v>
      </c>
      <c r="AH2" s="68" t="s">
        <v>22</v>
      </c>
      <c r="AJ2" s="142" t="s">
        <v>35</v>
      </c>
      <c r="AK2" s="142"/>
      <c r="AL2" s="142"/>
      <c r="AM2" s="142"/>
      <c r="AN2" s="142"/>
    </row>
    <row r="3" spans="1:41" s="2" customFormat="1" ht="17.25" customHeight="1" x14ac:dyDescent="0.2">
      <c r="A3" s="52"/>
      <c r="B3" s="123" t="s">
        <v>34</v>
      </c>
      <c r="C3" s="1"/>
      <c r="D3" s="166" t="s">
        <v>3</v>
      </c>
      <c r="E3" s="158"/>
      <c r="F3" s="158"/>
      <c r="G3" s="158"/>
      <c r="H3" s="158"/>
      <c r="I3" s="158"/>
      <c r="J3" s="167"/>
      <c r="K3" s="157" t="s">
        <v>4</v>
      </c>
      <c r="L3" s="158"/>
      <c r="M3" s="158"/>
      <c r="N3" s="158"/>
      <c r="O3" s="158"/>
      <c r="P3" s="158"/>
      <c r="Q3" s="159"/>
      <c r="R3" s="166" t="s">
        <v>5</v>
      </c>
      <c r="S3" s="158"/>
      <c r="T3" s="158"/>
      <c r="U3" s="158"/>
      <c r="V3" s="158"/>
      <c r="W3" s="158"/>
      <c r="X3" s="167"/>
      <c r="Y3" s="157" t="s">
        <v>6</v>
      </c>
      <c r="Z3" s="158"/>
      <c r="AA3" s="158"/>
      <c r="AB3" s="158"/>
      <c r="AC3" s="158"/>
      <c r="AD3" s="158"/>
      <c r="AE3" s="159"/>
      <c r="AF3" s="163" t="s">
        <v>36</v>
      </c>
      <c r="AG3" s="15" t="s">
        <v>7</v>
      </c>
      <c r="AH3" s="15" t="s">
        <v>8</v>
      </c>
      <c r="AI3" s="147" t="s">
        <v>37</v>
      </c>
      <c r="AJ3" s="141" t="s">
        <v>38</v>
      </c>
      <c r="AK3" s="141"/>
      <c r="AL3" s="141"/>
      <c r="AM3" s="141"/>
      <c r="AN3" s="141"/>
    </row>
    <row r="4" spans="1:41" s="2" customFormat="1" ht="19.05" customHeight="1" x14ac:dyDescent="0.2">
      <c r="A4" s="53" t="s">
        <v>9</v>
      </c>
      <c r="B4" s="124"/>
      <c r="C4" s="3" t="s">
        <v>10</v>
      </c>
      <c r="D4" s="168"/>
      <c r="E4" s="161"/>
      <c r="F4" s="161"/>
      <c r="G4" s="161"/>
      <c r="H4" s="161"/>
      <c r="I4" s="161"/>
      <c r="J4" s="169"/>
      <c r="K4" s="160"/>
      <c r="L4" s="161"/>
      <c r="M4" s="161"/>
      <c r="N4" s="161"/>
      <c r="O4" s="161"/>
      <c r="P4" s="161"/>
      <c r="Q4" s="162"/>
      <c r="R4" s="168"/>
      <c r="S4" s="161"/>
      <c r="T4" s="161"/>
      <c r="U4" s="161"/>
      <c r="V4" s="161"/>
      <c r="W4" s="161"/>
      <c r="X4" s="169"/>
      <c r="Y4" s="160"/>
      <c r="Z4" s="161"/>
      <c r="AA4" s="161"/>
      <c r="AB4" s="161"/>
      <c r="AC4" s="161"/>
      <c r="AD4" s="161"/>
      <c r="AE4" s="162"/>
      <c r="AF4" s="164"/>
      <c r="AG4" s="16" t="s">
        <v>11</v>
      </c>
      <c r="AH4" s="16" t="s">
        <v>12</v>
      </c>
      <c r="AI4" s="148"/>
      <c r="AJ4" s="126" t="s">
        <v>80</v>
      </c>
      <c r="AK4" s="127"/>
      <c r="AL4" s="145" t="s">
        <v>75</v>
      </c>
      <c r="AM4" s="145" t="s">
        <v>13</v>
      </c>
      <c r="AN4" s="145" t="s">
        <v>14</v>
      </c>
    </row>
    <row r="5" spans="1:41" s="2" customFormat="1" ht="17.25" customHeight="1" x14ac:dyDescent="0.2">
      <c r="A5" s="54"/>
      <c r="B5" s="125"/>
      <c r="C5" s="4"/>
      <c r="D5" s="5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7" t="s">
        <v>21</v>
      </c>
      <c r="K5" s="8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9" t="s">
        <v>21</v>
      </c>
      <c r="R5" s="5" t="s">
        <v>15</v>
      </c>
      <c r="S5" s="6" t="s">
        <v>16</v>
      </c>
      <c r="T5" s="6" t="s">
        <v>17</v>
      </c>
      <c r="U5" s="6" t="s">
        <v>18</v>
      </c>
      <c r="V5" s="6" t="s">
        <v>19</v>
      </c>
      <c r="W5" s="6" t="s">
        <v>20</v>
      </c>
      <c r="X5" s="7" t="s">
        <v>21</v>
      </c>
      <c r="Y5" s="8" t="s">
        <v>15</v>
      </c>
      <c r="Z5" s="6" t="s">
        <v>16</v>
      </c>
      <c r="AA5" s="6" t="s">
        <v>17</v>
      </c>
      <c r="AB5" s="6" t="s">
        <v>18</v>
      </c>
      <c r="AC5" s="6" t="s">
        <v>19</v>
      </c>
      <c r="AD5" s="6" t="s">
        <v>20</v>
      </c>
      <c r="AE5" s="9" t="s">
        <v>21</v>
      </c>
      <c r="AF5" s="165"/>
      <c r="AG5" s="17" t="s">
        <v>22</v>
      </c>
      <c r="AH5" s="17" t="s">
        <v>23</v>
      </c>
      <c r="AI5" s="149"/>
      <c r="AJ5" s="86" t="s">
        <v>76</v>
      </c>
      <c r="AK5" s="87" t="s">
        <v>77</v>
      </c>
      <c r="AL5" s="146"/>
      <c r="AM5" s="146"/>
      <c r="AN5" s="146"/>
    </row>
    <row r="6" spans="1:41" s="14" customFormat="1" ht="21.9" customHeight="1" x14ac:dyDescent="0.2">
      <c r="A6" s="55" t="s">
        <v>45</v>
      </c>
      <c r="B6" s="19" t="s">
        <v>50</v>
      </c>
      <c r="C6" s="21" t="s">
        <v>63</v>
      </c>
      <c r="D6" s="28">
        <v>8</v>
      </c>
      <c r="E6" s="29">
        <v>8</v>
      </c>
      <c r="F6" s="29">
        <v>8</v>
      </c>
      <c r="G6" s="29">
        <v>8</v>
      </c>
      <c r="H6" s="29">
        <v>8</v>
      </c>
      <c r="I6" s="29"/>
      <c r="J6" s="30"/>
      <c r="K6" s="31">
        <v>8</v>
      </c>
      <c r="L6" s="29">
        <v>8</v>
      </c>
      <c r="M6" s="29">
        <v>8</v>
      </c>
      <c r="N6" s="29">
        <v>8</v>
      </c>
      <c r="O6" s="29">
        <v>8</v>
      </c>
      <c r="P6" s="29"/>
      <c r="Q6" s="32"/>
      <c r="R6" s="28">
        <v>8</v>
      </c>
      <c r="S6" s="29">
        <v>8</v>
      </c>
      <c r="T6" s="29">
        <v>8</v>
      </c>
      <c r="U6" s="29">
        <v>8</v>
      </c>
      <c r="V6" s="29">
        <v>8</v>
      </c>
      <c r="W6" s="29"/>
      <c r="X6" s="30"/>
      <c r="Y6" s="31">
        <v>8</v>
      </c>
      <c r="Z6" s="29">
        <v>8</v>
      </c>
      <c r="AA6" s="29">
        <v>8</v>
      </c>
      <c r="AB6" s="29">
        <v>8</v>
      </c>
      <c r="AC6" s="29">
        <v>8</v>
      </c>
      <c r="AD6" s="29"/>
      <c r="AE6" s="32"/>
      <c r="AF6" s="65">
        <f>IF(SUM(D6:AE6)=0,"",SUM(D6:AE6))</f>
        <v>160</v>
      </c>
      <c r="AG6" s="66">
        <f>IF(AF6="","",AF6/4)</f>
        <v>40</v>
      </c>
      <c r="AH6" s="66">
        <f>IF(AG6="","",AG6/$AG$6)</f>
        <v>1</v>
      </c>
      <c r="AI6" s="62" t="s">
        <v>54</v>
      </c>
      <c r="AJ6" s="79" t="s">
        <v>44</v>
      </c>
      <c r="AK6" s="79" t="s">
        <v>43</v>
      </c>
      <c r="AL6" s="79" t="s">
        <v>43</v>
      </c>
      <c r="AM6" s="79" t="s">
        <v>43</v>
      </c>
      <c r="AN6" s="79" t="s">
        <v>43</v>
      </c>
      <c r="AO6" s="23"/>
    </row>
    <row r="7" spans="1:41" s="14" customFormat="1" ht="21.9" customHeight="1" x14ac:dyDescent="0.2">
      <c r="A7" s="56"/>
      <c r="B7" s="10"/>
      <c r="C7" s="11"/>
      <c r="D7" s="35"/>
      <c r="E7" s="26"/>
      <c r="F7" s="26"/>
      <c r="G7" s="26"/>
      <c r="H7" s="26"/>
      <c r="I7" s="26"/>
      <c r="J7" s="36"/>
      <c r="K7" s="37"/>
      <c r="L7" s="26"/>
      <c r="M7" s="26"/>
      <c r="N7" s="26"/>
      <c r="O7" s="26"/>
      <c r="P7" s="26"/>
      <c r="Q7" s="38"/>
      <c r="R7" s="35"/>
      <c r="S7" s="26"/>
      <c r="T7" s="26"/>
      <c r="U7" s="26"/>
      <c r="V7" s="26"/>
      <c r="W7" s="26"/>
      <c r="X7" s="36"/>
      <c r="Y7" s="37"/>
      <c r="Z7" s="26"/>
      <c r="AA7" s="26"/>
      <c r="AB7" s="26"/>
      <c r="AC7" s="26"/>
      <c r="AD7" s="26"/>
      <c r="AE7" s="38"/>
      <c r="AF7" s="33"/>
      <c r="AG7" s="34"/>
      <c r="AH7" s="34"/>
      <c r="AI7" s="24"/>
      <c r="AJ7" s="81"/>
      <c r="AK7" s="81"/>
      <c r="AL7" s="81"/>
      <c r="AM7" s="81"/>
      <c r="AN7" s="81"/>
    </row>
    <row r="8" spans="1:41" s="14" customFormat="1" ht="21.9" customHeight="1" x14ac:dyDescent="0.2">
      <c r="A8" s="56" t="s">
        <v>46</v>
      </c>
      <c r="B8" s="10" t="s">
        <v>50</v>
      </c>
      <c r="C8" s="11" t="s">
        <v>64</v>
      </c>
      <c r="D8" s="40">
        <v>8</v>
      </c>
      <c r="E8" s="41">
        <v>8</v>
      </c>
      <c r="F8" s="41">
        <v>8</v>
      </c>
      <c r="G8" s="41">
        <v>8</v>
      </c>
      <c r="H8" s="41">
        <v>8</v>
      </c>
      <c r="I8" s="41"/>
      <c r="J8" s="42"/>
      <c r="K8" s="43">
        <v>8</v>
      </c>
      <c r="L8" s="41">
        <v>8</v>
      </c>
      <c r="M8" s="41">
        <v>8</v>
      </c>
      <c r="N8" s="41">
        <v>8</v>
      </c>
      <c r="O8" s="41">
        <v>8</v>
      </c>
      <c r="P8" s="41"/>
      <c r="Q8" s="44"/>
      <c r="R8" s="40">
        <v>8</v>
      </c>
      <c r="S8" s="41">
        <v>8</v>
      </c>
      <c r="T8" s="41">
        <v>8</v>
      </c>
      <c r="U8" s="41">
        <v>8</v>
      </c>
      <c r="V8" s="41">
        <v>8</v>
      </c>
      <c r="W8" s="41"/>
      <c r="X8" s="42"/>
      <c r="Y8" s="43">
        <v>8</v>
      </c>
      <c r="Z8" s="41">
        <v>8</v>
      </c>
      <c r="AA8" s="41">
        <v>8</v>
      </c>
      <c r="AB8" s="41">
        <v>8</v>
      </c>
      <c r="AC8" s="41">
        <v>8</v>
      </c>
      <c r="AD8" s="41"/>
      <c r="AE8" s="44"/>
      <c r="AF8" s="33">
        <f t="shared" ref="AF8:AF23" si="0">IF(SUM(D8:AE8)=0,"",SUM(D8:AE8))</f>
        <v>160</v>
      </c>
      <c r="AG8" s="34">
        <f t="shared" ref="AG8:AG23" si="1">IF(AF8="","",AF8/4)</f>
        <v>40</v>
      </c>
      <c r="AH8" s="34">
        <f t="shared" ref="AH8:AH23" si="2">IF(AG8="","",AG8/$AG$6)</f>
        <v>1</v>
      </c>
      <c r="AI8" s="64" t="s">
        <v>70</v>
      </c>
      <c r="AJ8" s="81"/>
      <c r="AK8" s="79" t="s">
        <v>43</v>
      </c>
      <c r="AL8" s="79" t="s">
        <v>43</v>
      </c>
      <c r="AM8" s="79" t="s">
        <v>43</v>
      </c>
      <c r="AN8" s="79" t="s">
        <v>43</v>
      </c>
    </row>
    <row r="9" spans="1:41" s="14" customFormat="1" ht="21.9" customHeight="1" thickBot="1" x14ac:dyDescent="0.25">
      <c r="A9" s="56" t="s">
        <v>46</v>
      </c>
      <c r="B9" s="10" t="s">
        <v>50</v>
      </c>
      <c r="C9" s="11" t="s">
        <v>65</v>
      </c>
      <c r="D9" s="35">
        <v>8</v>
      </c>
      <c r="E9" s="26">
        <v>8</v>
      </c>
      <c r="F9" s="26">
        <v>8</v>
      </c>
      <c r="G9" s="26">
        <v>8</v>
      </c>
      <c r="H9" s="26">
        <v>8</v>
      </c>
      <c r="I9" s="26"/>
      <c r="J9" s="36"/>
      <c r="K9" s="37">
        <v>8</v>
      </c>
      <c r="L9" s="26">
        <v>8</v>
      </c>
      <c r="M9" s="26">
        <v>8</v>
      </c>
      <c r="N9" s="26">
        <v>8</v>
      </c>
      <c r="O9" s="26">
        <v>8</v>
      </c>
      <c r="P9" s="26"/>
      <c r="Q9" s="38"/>
      <c r="R9" s="35">
        <v>8</v>
      </c>
      <c r="S9" s="26">
        <v>8</v>
      </c>
      <c r="T9" s="26">
        <v>8</v>
      </c>
      <c r="U9" s="26">
        <v>8</v>
      </c>
      <c r="V9" s="26">
        <v>8</v>
      </c>
      <c r="W9" s="26"/>
      <c r="X9" s="36"/>
      <c r="Y9" s="37">
        <v>8</v>
      </c>
      <c r="Z9" s="26">
        <v>8</v>
      </c>
      <c r="AA9" s="26">
        <v>8</v>
      </c>
      <c r="AB9" s="26">
        <v>8</v>
      </c>
      <c r="AC9" s="26">
        <v>8</v>
      </c>
      <c r="AD9" s="26"/>
      <c r="AE9" s="38"/>
      <c r="AF9" s="65">
        <f t="shared" si="0"/>
        <v>160</v>
      </c>
      <c r="AG9" s="66">
        <f t="shared" si="1"/>
        <v>40</v>
      </c>
      <c r="AH9" s="66">
        <f t="shared" si="2"/>
        <v>1</v>
      </c>
      <c r="AI9" s="24" t="s">
        <v>56</v>
      </c>
      <c r="AJ9" s="81"/>
      <c r="AK9" s="79" t="s">
        <v>43</v>
      </c>
      <c r="AL9" s="79" t="s">
        <v>43</v>
      </c>
      <c r="AM9" s="79" t="s">
        <v>43</v>
      </c>
      <c r="AN9" s="79" t="s">
        <v>43</v>
      </c>
    </row>
    <row r="10" spans="1:41" s="14" customFormat="1" ht="21.9" customHeight="1" thickTop="1" x14ac:dyDescent="0.2">
      <c r="A10" s="56"/>
      <c r="B10" s="10"/>
      <c r="C10" s="11" t="s">
        <v>62</v>
      </c>
      <c r="D10" s="40"/>
      <c r="E10" s="41"/>
      <c r="F10" s="41"/>
      <c r="G10" s="41"/>
      <c r="H10" s="41"/>
      <c r="I10" s="41"/>
      <c r="J10" s="42"/>
      <c r="K10" s="43"/>
      <c r="L10" s="41"/>
      <c r="M10" s="41"/>
      <c r="N10" s="41"/>
      <c r="O10" s="41"/>
      <c r="P10" s="41"/>
      <c r="Q10" s="44"/>
      <c r="R10" s="40"/>
      <c r="S10" s="41"/>
      <c r="T10" s="41"/>
      <c r="U10" s="41"/>
      <c r="V10" s="41"/>
      <c r="W10" s="41"/>
      <c r="X10" s="42"/>
      <c r="Y10" s="43"/>
      <c r="Z10" s="41"/>
      <c r="AA10" s="41"/>
      <c r="AB10" s="41"/>
      <c r="AC10" s="41"/>
      <c r="AD10" s="41"/>
      <c r="AE10" s="44"/>
      <c r="AF10" s="69">
        <f>SUM(AF8:AF9)</f>
        <v>320</v>
      </c>
      <c r="AG10" s="70">
        <f>SUM(AG8:AG9)</f>
        <v>80</v>
      </c>
      <c r="AH10" s="70">
        <f>SUM(AH8:AH9)</f>
        <v>2</v>
      </c>
      <c r="AI10" s="24"/>
      <c r="AJ10" s="81"/>
      <c r="AK10" s="81"/>
      <c r="AL10" s="81"/>
      <c r="AM10" s="81"/>
      <c r="AN10" s="81"/>
    </row>
    <row r="11" spans="1:41" s="14" customFormat="1" ht="21.9" customHeight="1" x14ac:dyDescent="0.2">
      <c r="A11" s="56"/>
      <c r="B11" s="10"/>
      <c r="C11" s="11"/>
      <c r="D11" s="40"/>
      <c r="E11" s="41"/>
      <c r="F11" s="41"/>
      <c r="G11" s="41"/>
      <c r="H11" s="41"/>
      <c r="I11" s="41"/>
      <c r="J11" s="42"/>
      <c r="K11" s="43"/>
      <c r="L11" s="41"/>
      <c r="M11" s="41"/>
      <c r="N11" s="41"/>
      <c r="O11" s="41"/>
      <c r="P11" s="41"/>
      <c r="Q11" s="44"/>
      <c r="R11" s="40"/>
      <c r="S11" s="41"/>
      <c r="T11" s="41"/>
      <c r="U11" s="41"/>
      <c r="V11" s="41"/>
      <c r="W11" s="41"/>
      <c r="X11" s="42"/>
      <c r="Y11" s="43"/>
      <c r="Z11" s="41"/>
      <c r="AA11" s="41"/>
      <c r="AB11" s="41"/>
      <c r="AC11" s="41"/>
      <c r="AD11" s="41"/>
      <c r="AE11" s="44"/>
      <c r="AF11" s="33"/>
      <c r="AG11" s="34"/>
      <c r="AH11" s="34"/>
      <c r="AI11" s="24"/>
      <c r="AJ11" s="81"/>
      <c r="AK11" s="81"/>
      <c r="AL11" s="81"/>
      <c r="AM11" s="81"/>
      <c r="AN11" s="81"/>
    </row>
    <row r="12" spans="1:41" s="14" customFormat="1" ht="21.9" customHeight="1" x14ac:dyDescent="0.2">
      <c r="A12" s="56" t="s">
        <v>48</v>
      </c>
      <c r="B12" s="10" t="s">
        <v>51</v>
      </c>
      <c r="C12" s="11" t="s">
        <v>66</v>
      </c>
      <c r="D12" s="35">
        <v>6</v>
      </c>
      <c r="E12" s="26">
        <v>6</v>
      </c>
      <c r="F12" s="26"/>
      <c r="G12" s="26">
        <v>6</v>
      </c>
      <c r="H12" s="26">
        <v>6</v>
      </c>
      <c r="I12" s="26"/>
      <c r="J12" s="36"/>
      <c r="K12" s="37">
        <v>6</v>
      </c>
      <c r="L12" s="26">
        <v>6</v>
      </c>
      <c r="M12" s="26"/>
      <c r="N12" s="26">
        <v>6</v>
      </c>
      <c r="O12" s="26">
        <v>6</v>
      </c>
      <c r="P12" s="26"/>
      <c r="Q12" s="38"/>
      <c r="R12" s="35">
        <v>6</v>
      </c>
      <c r="S12" s="26">
        <v>6</v>
      </c>
      <c r="T12" s="26"/>
      <c r="U12" s="26">
        <v>6</v>
      </c>
      <c r="V12" s="26">
        <v>6</v>
      </c>
      <c r="W12" s="26"/>
      <c r="X12" s="36"/>
      <c r="Y12" s="37">
        <v>6</v>
      </c>
      <c r="Z12" s="26">
        <v>6</v>
      </c>
      <c r="AA12" s="26"/>
      <c r="AB12" s="26">
        <v>6</v>
      </c>
      <c r="AC12" s="26">
        <v>6</v>
      </c>
      <c r="AD12" s="26"/>
      <c r="AE12" s="38"/>
      <c r="AF12" s="33">
        <f t="shared" si="0"/>
        <v>96</v>
      </c>
      <c r="AG12" s="34">
        <f t="shared" si="1"/>
        <v>24</v>
      </c>
      <c r="AH12" s="34">
        <f t="shared" si="2"/>
        <v>0.6</v>
      </c>
      <c r="AI12" s="74" t="s">
        <v>78</v>
      </c>
      <c r="AJ12" s="81" t="s">
        <v>43</v>
      </c>
      <c r="AK12" s="81" t="s">
        <v>43</v>
      </c>
      <c r="AL12" s="81" t="s">
        <v>43</v>
      </c>
      <c r="AM12" s="81" t="s">
        <v>43</v>
      </c>
      <c r="AN12" s="81" t="s">
        <v>43</v>
      </c>
    </row>
    <row r="13" spans="1:41" s="14" customFormat="1" ht="21.9" customHeight="1" x14ac:dyDescent="0.2">
      <c r="A13" s="56" t="s">
        <v>48</v>
      </c>
      <c r="B13" s="10" t="s">
        <v>51</v>
      </c>
      <c r="C13" s="11" t="s">
        <v>67</v>
      </c>
      <c r="D13" s="35">
        <v>5</v>
      </c>
      <c r="E13" s="26"/>
      <c r="F13" s="26">
        <v>5</v>
      </c>
      <c r="G13" s="41"/>
      <c r="H13" s="41"/>
      <c r="I13" s="26"/>
      <c r="J13" s="36"/>
      <c r="K13" s="37">
        <v>5</v>
      </c>
      <c r="L13" s="26"/>
      <c r="M13" s="26">
        <v>5</v>
      </c>
      <c r="N13" s="41"/>
      <c r="O13" s="41"/>
      <c r="P13" s="45"/>
      <c r="Q13" s="38"/>
      <c r="R13" s="35">
        <v>5</v>
      </c>
      <c r="S13" s="26"/>
      <c r="T13" s="26">
        <v>5</v>
      </c>
      <c r="U13" s="41"/>
      <c r="V13" s="41"/>
      <c r="W13" s="26"/>
      <c r="X13" s="36"/>
      <c r="Y13" s="37">
        <v>5</v>
      </c>
      <c r="Z13" s="26"/>
      <c r="AA13" s="26">
        <v>5</v>
      </c>
      <c r="AB13" s="41"/>
      <c r="AC13" s="41"/>
      <c r="AD13" s="26"/>
      <c r="AE13" s="38"/>
      <c r="AF13" s="33">
        <f t="shared" si="0"/>
        <v>40</v>
      </c>
      <c r="AG13" s="34">
        <f t="shared" si="1"/>
        <v>10</v>
      </c>
      <c r="AH13" s="34">
        <f t="shared" si="2"/>
        <v>0.25</v>
      </c>
      <c r="AI13" s="25" t="s">
        <v>57</v>
      </c>
      <c r="AJ13" s="81"/>
      <c r="AK13" s="81" t="s">
        <v>43</v>
      </c>
      <c r="AL13" s="81" t="s">
        <v>43</v>
      </c>
      <c r="AM13" s="81" t="s">
        <v>43</v>
      </c>
      <c r="AN13" s="81" t="s">
        <v>43</v>
      </c>
    </row>
    <row r="14" spans="1:41" s="14" customFormat="1" ht="21.9" customHeight="1" x14ac:dyDescent="0.2">
      <c r="A14" s="56" t="s">
        <v>48</v>
      </c>
      <c r="B14" s="10" t="s">
        <v>52</v>
      </c>
      <c r="C14" s="11" t="s">
        <v>68</v>
      </c>
      <c r="D14" s="40">
        <v>2</v>
      </c>
      <c r="E14" s="41">
        <v>2</v>
      </c>
      <c r="F14" s="26">
        <v>5</v>
      </c>
      <c r="G14" s="26">
        <v>2</v>
      </c>
      <c r="H14" s="26">
        <v>2</v>
      </c>
      <c r="I14" s="41"/>
      <c r="J14" s="42"/>
      <c r="K14" s="43">
        <v>2</v>
      </c>
      <c r="L14" s="41">
        <v>2</v>
      </c>
      <c r="M14" s="26">
        <v>5</v>
      </c>
      <c r="N14" s="26">
        <v>2</v>
      </c>
      <c r="O14" s="26">
        <v>2</v>
      </c>
      <c r="P14" s="41"/>
      <c r="Q14" s="44"/>
      <c r="R14" s="40">
        <v>2</v>
      </c>
      <c r="S14" s="41">
        <v>2</v>
      </c>
      <c r="T14" s="26">
        <v>5</v>
      </c>
      <c r="U14" s="26">
        <v>2</v>
      </c>
      <c r="V14" s="26">
        <v>2</v>
      </c>
      <c r="W14" s="41"/>
      <c r="X14" s="42"/>
      <c r="Y14" s="43">
        <v>2</v>
      </c>
      <c r="Z14" s="41">
        <v>2</v>
      </c>
      <c r="AA14" s="26">
        <v>5</v>
      </c>
      <c r="AB14" s="26">
        <v>2</v>
      </c>
      <c r="AC14" s="26">
        <v>2</v>
      </c>
      <c r="AD14" s="41"/>
      <c r="AE14" s="44"/>
      <c r="AF14" s="33">
        <f t="shared" si="0"/>
        <v>52</v>
      </c>
      <c r="AG14" s="34">
        <f t="shared" si="1"/>
        <v>13</v>
      </c>
      <c r="AH14" s="34">
        <f t="shared" si="2"/>
        <v>0.32500000000000001</v>
      </c>
      <c r="AI14" s="25" t="s">
        <v>79</v>
      </c>
      <c r="AJ14" s="81" t="s">
        <v>44</v>
      </c>
      <c r="AK14" s="81" t="s">
        <v>43</v>
      </c>
      <c r="AL14" s="81" t="s">
        <v>43</v>
      </c>
      <c r="AM14" s="81"/>
      <c r="AN14" s="81"/>
    </row>
    <row r="15" spans="1:41" s="14" customFormat="1" ht="21.9" customHeight="1" x14ac:dyDescent="0.2">
      <c r="A15" s="56" t="s">
        <v>48</v>
      </c>
      <c r="B15" s="10" t="s">
        <v>52</v>
      </c>
      <c r="C15" s="11" t="s">
        <v>71</v>
      </c>
      <c r="D15" s="40">
        <v>1</v>
      </c>
      <c r="E15" s="41">
        <v>1</v>
      </c>
      <c r="F15" s="26">
        <v>1</v>
      </c>
      <c r="G15" s="26">
        <v>1</v>
      </c>
      <c r="H15" s="26">
        <v>1</v>
      </c>
      <c r="I15" s="41"/>
      <c r="J15" s="42"/>
      <c r="K15" s="43">
        <v>1</v>
      </c>
      <c r="L15" s="41">
        <v>1</v>
      </c>
      <c r="M15" s="26">
        <v>1</v>
      </c>
      <c r="N15" s="26">
        <v>1</v>
      </c>
      <c r="O15" s="26">
        <v>1</v>
      </c>
      <c r="P15" s="41"/>
      <c r="Q15" s="44"/>
      <c r="R15" s="40">
        <v>1</v>
      </c>
      <c r="S15" s="41">
        <v>1</v>
      </c>
      <c r="T15" s="26">
        <v>1</v>
      </c>
      <c r="U15" s="26">
        <v>1</v>
      </c>
      <c r="V15" s="26">
        <v>1</v>
      </c>
      <c r="W15" s="41"/>
      <c r="X15" s="42"/>
      <c r="Y15" s="43">
        <v>1</v>
      </c>
      <c r="Z15" s="41">
        <v>1</v>
      </c>
      <c r="AA15" s="26">
        <v>1</v>
      </c>
      <c r="AB15" s="26">
        <v>1</v>
      </c>
      <c r="AC15" s="26">
        <v>1</v>
      </c>
      <c r="AD15" s="41"/>
      <c r="AE15" s="44"/>
      <c r="AF15" s="33">
        <f>IF(SUM(D15:AE15)=0,"",SUM(D15:AE15))</f>
        <v>20</v>
      </c>
      <c r="AG15" s="34">
        <f>IF(AF15="","",AF15/4)</f>
        <v>5</v>
      </c>
      <c r="AH15" s="34">
        <f>IF(AG15="","",AG15/$AG$6)</f>
        <v>0.125</v>
      </c>
      <c r="AI15" s="25" t="s">
        <v>72</v>
      </c>
      <c r="AJ15" s="81"/>
      <c r="AK15" s="81" t="s">
        <v>43</v>
      </c>
      <c r="AL15" s="81"/>
      <c r="AM15" s="81"/>
      <c r="AN15" s="81"/>
    </row>
    <row r="16" spans="1:41" s="14" customFormat="1" ht="21.9" customHeight="1" thickBot="1" x14ac:dyDescent="0.25">
      <c r="A16" s="56" t="s">
        <v>48</v>
      </c>
      <c r="B16" s="10" t="s">
        <v>52</v>
      </c>
      <c r="C16" s="11" t="s">
        <v>69</v>
      </c>
      <c r="D16" s="40">
        <v>2</v>
      </c>
      <c r="E16" s="41">
        <v>2</v>
      </c>
      <c r="F16" s="41">
        <v>2</v>
      </c>
      <c r="G16" s="41">
        <v>2</v>
      </c>
      <c r="H16" s="41">
        <v>2</v>
      </c>
      <c r="I16" s="41"/>
      <c r="J16" s="42"/>
      <c r="K16" s="40">
        <v>2</v>
      </c>
      <c r="L16" s="41">
        <v>2</v>
      </c>
      <c r="M16" s="41">
        <v>2</v>
      </c>
      <c r="N16" s="41">
        <v>2</v>
      </c>
      <c r="O16" s="41">
        <v>2</v>
      </c>
      <c r="P16" s="41"/>
      <c r="Q16" s="44"/>
      <c r="R16" s="40">
        <v>2</v>
      </c>
      <c r="S16" s="41">
        <v>2</v>
      </c>
      <c r="T16" s="41">
        <v>2</v>
      </c>
      <c r="U16" s="41">
        <v>2</v>
      </c>
      <c r="V16" s="41">
        <v>2</v>
      </c>
      <c r="W16" s="41"/>
      <c r="X16" s="42"/>
      <c r="Y16" s="40">
        <v>2</v>
      </c>
      <c r="Z16" s="41">
        <v>2</v>
      </c>
      <c r="AA16" s="41">
        <v>2</v>
      </c>
      <c r="AB16" s="41">
        <v>2</v>
      </c>
      <c r="AC16" s="41">
        <v>2</v>
      </c>
      <c r="AD16" s="41"/>
      <c r="AE16" s="44"/>
      <c r="AF16" s="65">
        <f t="shared" si="0"/>
        <v>40</v>
      </c>
      <c r="AG16" s="66">
        <f t="shared" si="1"/>
        <v>10</v>
      </c>
      <c r="AH16" s="66">
        <f t="shared" si="2"/>
        <v>0.25</v>
      </c>
      <c r="AI16" s="25" t="s">
        <v>55</v>
      </c>
      <c r="AJ16" s="81" t="s">
        <v>44</v>
      </c>
      <c r="AK16" s="81" t="s">
        <v>43</v>
      </c>
      <c r="AL16" s="81"/>
      <c r="AM16" s="81" t="s">
        <v>43</v>
      </c>
      <c r="AN16" s="81" t="s">
        <v>43</v>
      </c>
    </row>
    <row r="17" spans="1:40" s="14" customFormat="1" ht="21.9" customHeight="1" thickTop="1" x14ac:dyDescent="0.2">
      <c r="A17" s="56"/>
      <c r="B17" s="10"/>
      <c r="C17" s="11" t="s">
        <v>62</v>
      </c>
      <c r="D17" s="40"/>
      <c r="E17" s="41"/>
      <c r="F17" s="41"/>
      <c r="G17" s="41"/>
      <c r="H17" s="41"/>
      <c r="I17" s="41"/>
      <c r="J17" s="42"/>
      <c r="K17" s="43"/>
      <c r="L17" s="41"/>
      <c r="M17" s="41"/>
      <c r="N17" s="41"/>
      <c r="O17" s="41"/>
      <c r="P17" s="41"/>
      <c r="Q17" s="44"/>
      <c r="R17" s="40"/>
      <c r="S17" s="41"/>
      <c r="T17" s="41"/>
      <c r="U17" s="41"/>
      <c r="V17" s="41"/>
      <c r="W17" s="41"/>
      <c r="X17" s="42"/>
      <c r="Y17" s="43"/>
      <c r="Z17" s="41"/>
      <c r="AA17" s="41"/>
      <c r="AB17" s="41"/>
      <c r="AC17" s="41"/>
      <c r="AD17" s="41"/>
      <c r="AE17" s="44"/>
      <c r="AF17" s="69">
        <f>SUM(AF12:AF16)</f>
        <v>248</v>
      </c>
      <c r="AG17" s="70">
        <f>SUM(AG12:AG16)</f>
        <v>62</v>
      </c>
      <c r="AH17" s="70">
        <f>SUM(AH12:AH16)</f>
        <v>1.55</v>
      </c>
      <c r="AI17" s="24"/>
      <c r="AJ17" s="75"/>
      <c r="AK17" s="75"/>
      <c r="AL17" s="81"/>
      <c r="AM17" s="81"/>
      <c r="AN17" s="81"/>
    </row>
    <row r="18" spans="1:40" s="14" customFormat="1" ht="21.9" customHeight="1" x14ac:dyDescent="0.2">
      <c r="A18" s="56"/>
      <c r="B18" s="10"/>
      <c r="C18" s="11"/>
      <c r="D18" s="40"/>
      <c r="E18" s="41"/>
      <c r="F18" s="41"/>
      <c r="G18" s="41"/>
      <c r="H18" s="41"/>
      <c r="I18" s="41"/>
      <c r="J18" s="42"/>
      <c r="K18" s="43"/>
      <c r="L18" s="41"/>
      <c r="M18" s="41"/>
      <c r="N18" s="41"/>
      <c r="O18" s="41"/>
      <c r="P18" s="41"/>
      <c r="Q18" s="44"/>
      <c r="R18" s="40"/>
      <c r="S18" s="41"/>
      <c r="T18" s="41"/>
      <c r="U18" s="41"/>
      <c r="V18" s="41"/>
      <c r="W18" s="41"/>
      <c r="X18" s="42"/>
      <c r="Y18" s="43"/>
      <c r="Z18" s="41"/>
      <c r="AA18" s="41"/>
      <c r="AB18" s="41"/>
      <c r="AC18" s="41"/>
      <c r="AD18" s="41"/>
      <c r="AE18" s="44"/>
      <c r="AF18" s="33"/>
      <c r="AG18" s="34"/>
      <c r="AH18" s="34"/>
      <c r="AI18" s="24"/>
      <c r="AJ18" s="75"/>
      <c r="AK18" s="75"/>
      <c r="AL18" s="81"/>
      <c r="AM18" s="81"/>
      <c r="AN18" s="81"/>
    </row>
    <row r="19" spans="1:40" s="14" customFormat="1" ht="21.9" customHeight="1" x14ac:dyDescent="0.2">
      <c r="A19" s="56" t="s">
        <v>49</v>
      </c>
      <c r="B19" s="10" t="s">
        <v>51</v>
      </c>
      <c r="C19" s="11" t="s">
        <v>53</v>
      </c>
      <c r="D19" s="40">
        <v>3</v>
      </c>
      <c r="E19" s="41">
        <v>3</v>
      </c>
      <c r="F19" s="41">
        <v>3</v>
      </c>
      <c r="G19" s="41">
        <v>3</v>
      </c>
      <c r="H19" s="41">
        <v>3</v>
      </c>
      <c r="I19" s="41"/>
      <c r="J19" s="42"/>
      <c r="K19" s="43">
        <v>3</v>
      </c>
      <c r="L19" s="41">
        <v>3</v>
      </c>
      <c r="M19" s="41">
        <v>3</v>
      </c>
      <c r="N19" s="41">
        <v>3</v>
      </c>
      <c r="O19" s="41">
        <v>3</v>
      </c>
      <c r="P19" s="41"/>
      <c r="Q19" s="44"/>
      <c r="R19" s="40">
        <v>3</v>
      </c>
      <c r="S19" s="41">
        <v>3</v>
      </c>
      <c r="T19" s="41">
        <v>3</v>
      </c>
      <c r="U19" s="41">
        <v>3</v>
      </c>
      <c r="V19" s="41">
        <v>3</v>
      </c>
      <c r="W19" s="41"/>
      <c r="X19" s="42"/>
      <c r="Y19" s="43">
        <v>3</v>
      </c>
      <c r="Z19" s="41">
        <v>3</v>
      </c>
      <c r="AA19" s="41">
        <v>3</v>
      </c>
      <c r="AB19" s="41">
        <v>3</v>
      </c>
      <c r="AC19" s="41">
        <v>3</v>
      </c>
      <c r="AD19" s="41"/>
      <c r="AE19" s="44"/>
      <c r="AF19" s="65">
        <v>60</v>
      </c>
      <c r="AG19" s="66">
        <v>15</v>
      </c>
      <c r="AH19" s="66">
        <v>0.375</v>
      </c>
      <c r="AI19" s="24"/>
      <c r="AJ19" s="75"/>
      <c r="AK19" s="75"/>
      <c r="AL19" s="81"/>
      <c r="AM19" s="81"/>
      <c r="AN19" s="81"/>
    </row>
    <row r="20" spans="1:40" s="14" customFormat="1" ht="21.9" customHeight="1" x14ac:dyDescent="0.2">
      <c r="A20" s="56"/>
      <c r="B20" s="10"/>
      <c r="C20" s="11"/>
      <c r="D20" s="40"/>
      <c r="E20" s="41"/>
      <c r="F20" s="41"/>
      <c r="G20" s="41"/>
      <c r="H20" s="41"/>
      <c r="I20" s="41"/>
      <c r="J20" s="42"/>
      <c r="K20" s="43"/>
      <c r="L20" s="41"/>
      <c r="M20" s="41"/>
      <c r="N20" s="41"/>
      <c r="O20" s="41"/>
      <c r="P20" s="41"/>
      <c r="Q20" s="44"/>
      <c r="R20" s="40"/>
      <c r="S20" s="41"/>
      <c r="T20" s="41"/>
      <c r="U20" s="41"/>
      <c r="V20" s="41"/>
      <c r="W20" s="41"/>
      <c r="X20" s="42"/>
      <c r="Y20" s="43"/>
      <c r="Z20" s="41"/>
      <c r="AA20" s="41"/>
      <c r="AB20" s="41"/>
      <c r="AC20" s="41"/>
      <c r="AD20" s="41"/>
      <c r="AE20" s="44"/>
      <c r="AF20" s="60"/>
      <c r="AG20" s="39"/>
      <c r="AH20" s="39"/>
      <c r="AI20" s="24"/>
      <c r="AJ20" s="75"/>
      <c r="AK20" s="75"/>
      <c r="AL20" s="81"/>
      <c r="AM20" s="81"/>
      <c r="AN20" s="81"/>
    </row>
    <row r="21" spans="1:40" s="14" customFormat="1" ht="21.9" customHeight="1" x14ac:dyDescent="0.2">
      <c r="A21" s="56"/>
      <c r="B21" s="10"/>
      <c r="C21" s="11"/>
      <c r="D21" s="40"/>
      <c r="E21" s="41"/>
      <c r="F21" s="41"/>
      <c r="G21" s="41"/>
      <c r="H21" s="41"/>
      <c r="I21" s="41"/>
      <c r="J21" s="42"/>
      <c r="K21" s="43"/>
      <c r="L21" s="41"/>
      <c r="M21" s="41"/>
      <c r="N21" s="41"/>
      <c r="O21" s="41"/>
      <c r="P21" s="41"/>
      <c r="Q21" s="44"/>
      <c r="R21" s="40"/>
      <c r="S21" s="41"/>
      <c r="T21" s="41"/>
      <c r="U21" s="41"/>
      <c r="V21" s="41"/>
      <c r="W21" s="41"/>
      <c r="X21" s="42"/>
      <c r="Y21" s="43"/>
      <c r="Z21" s="41"/>
      <c r="AA21" s="41"/>
      <c r="AB21" s="41"/>
      <c r="AC21" s="41"/>
      <c r="AD21" s="41"/>
      <c r="AE21" s="44"/>
      <c r="AF21" s="33"/>
      <c r="AG21" s="34"/>
      <c r="AH21" s="34"/>
      <c r="AI21" s="24"/>
      <c r="AJ21" s="75"/>
      <c r="AK21" s="75"/>
      <c r="AL21" s="81"/>
      <c r="AM21" s="81"/>
      <c r="AN21" s="81"/>
    </row>
    <row r="22" spans="1:40" s="14" customFormat="1" ht="21.9" customHeight="1" x14ac:dyDescent="0.2">
      <c r="A22" s="56"/>
      <c r="B22" s="10"/>
      <c r="C22" s="11"/>
      <c r="D22" s="40"/>
      <c r="E22" s="41"/>
      <c r="F22" s="41"/>
      <c r="G22" s="41"/>
      <c r="H22" s="41"/>
      <c r="I22" s="41"/>
      <c r="J22" s="42"/>
      <c r="K22" s="43"/>
      <c r="L22" s="41"/>
      <c r="M22" s="41"/>
      <c r="N22" s="41"/>
      <c r="O22" s="41"/>
      <c r="P22" s="41"/>
      <c r="Q22" s="44"/>
      <c r="R22" s="40"/>
      <c r="S22" s="41"/>
      <c r="T22" s="41"/>
      <c r="U22" s="41"/>
      <c r="V22" s="41"/>
      <c r="W22" s="41"/>
      <c r="X22" s="42"/>
      <c r="Y22" s="43"/>
      <c r="Z22" s="41"/>
      <c r="AA22" s="41"/>
      <c r="AB22" s="41"/>
      <c r="AC22" s="41"/>
      <c r="AD22" s="41"/>
      <c r="AE22" s="44"/>
      <c r="AF22" s="60" t="str">
        <f t="shared" si="0"/>
        <v/>
      </c>
      <c r="AG22" s="39" t="str">
        <f t="shared" si="1"/>
        <v/>
      </c>
      <c r="AH22" s="39" t="str">
        <f t="shared" si="2"/>
        <v/>
      </c>
      <c r="AI22" s="24"/>
      <c r="AJ22" s="75"/>
      <c r="AK22" s="75"/>
      <c r="AL22" s="81"/>
      <c r="AM22" s="81"/>
      <c r="AN22" s="81"/>
    </row>
    <row r="23" spans="1:40" s="14" customFormat="1" ht="21.9" customHeight="1" x14ac:dyDescent="0.2">
      <c r="A23" s="57"/>
      <c r="B23" s="20"/>
      <c r="C23" s="22"/>
      <c r="D23" s="46"/>
      <c r="E23" s="47"/>
      <c r="F23" s="47"/>
      <c r="G23" s="47"/>
      <c r="H23" s="47"/>
      <c r="I23" s="47"/>
      <c r="J23" s="48"/>
      <c r="K23" s="49"/>
      <c r="L23" s="47"/>
      <c r="M23" s="47"/>
      <c r="N23" s="47"/>
      <c r="O23" s="47"/>
      <c r="P23" s="47"/>
      <c r="Q23" s="50"/>
      <c r="R23" s="46"/>
      <c r="S23" s="47"/>
      <c r="T23" s="47"/>
      <c r="U23" s="47"/>
      <c r="V23" s="47"/>
      <c r="W23" s="47"/>
      <c r="X23" s="48"/>
      <c r="Y23" s="49"/>
      <c r="Z23" s="47"/>
      <c r="AA23" s="47"/>
      <c r="AB23" s="47"/>
      <c r="AC23" s="47"/>
      <c r="AD23" s="47"/>
      <c r="AE23" s="50"/>
      <c r="AF23" s="61" t="str">
        <f t="shared" si="0"/>
        <v/>
      </c>
      <c r="AG23" s="63" t="str">
        <f t="shared" si="1"/>
        <v/>
      </c>
      <c r="AH23" s="63" t="str">
        <f t="shared" si="2"/>
        <v/>
      </c>
      <c r="AI23" s="27"/>
      <c r="AJ23" s="75"/>
      <c r="AK23" s="75"/>
      <c r="AL23" s="81"/>
      <c r="AM23" s="81"/>
      <c r="AN23" s="81"/>
    </row>
    <row r="24" spans="1:40" s="13" customFormat="1" ht="15" customHeight="1" x14ac:dyDescent="0.2">
      <c r="A24" s="58" t="s">
        <v>24</v>
      </c>
      <c r="B24" s="122" t="s">
        <v>41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</row>
    <row r="25" spans="1:40" s="13" customFormat="1" ht="15" customHeight="1" x14ac:dyDescent="0.2">
      <c r="A25" s="58" t="s">
        <v>25</v>
      </c>
      <c r="B25" s="128" t="s">
        <v>42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</row>
    <row r="26" spans="1:40" s="13" customFormat="1" ht="15" customHeight="1" x14ac:dyDescent="0.2">
      <c r="A26" s="58" t="s">
        <v>26</v>
      </c>
      <c r="B26" s="128" t="s">
        <v>27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</row>
    <row r="27" spans="1:40" s="13" customFormat="1" ht="15" customHeight="1" x14ac:dyDescent="0.2">
      <c r="A27" s="59"/>
      <c r="B27" s="12" t="s">
        <v>2</v>
      </c>
      <c r="D27" s="128" t="s">
        <v>28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AI27" s="12"/>
      <c r="AJ27" s="12"/>
      <c r="AK27" s="12"/>
      <c r="AL27" s="12"/>
      <c r="AM27" s="12"/>
      <c r="AN27" s="12"/>
    </row>
    <row r="28" spans="1:40" s="13" customFormat="1" ht="15" customHeight="1" x14ac:dyDescent="0.2">
      <c r="A28" s="58" t="s">
        <v>29</v>
      </c>
      <c r="B28" s="128" t="s">
        <v>47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</row>
    <row r="29" spans="1:40" s="13" customFormat="1" ht="15" customHeight="1" x14ac:dyDescent="0.2">
      <c r="A29" s="58" t="s">
        <v>30</v>
      </c>
      <c r="B29" s="128" t="s">
        <v>39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</row>
    <row r="30" spans="1:40" s="13" customFormat="1" ht="15" customHeight="1" x14ac:dyDescent="0.2">
      <c r="A30" s="58" t="s">
        <v>31</v>
      </c>
      <c r="B30" s="128" t="s">
        <v>40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</row>
    <row r="31" spans="1:40" s="13" customFormat="1" ht="15" customHeight="1" x14ac:dyDescent="0.2">
      <c r="A31" s="58" t="s">
        <v>32</v>
      </c>
      <c r="B31" s="128" t="s">
        <v>74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</row>
    <row r="32" spans="1:40" ht="17.25" customHeight="1" x14ac:dyDescent="0.2">
      <c r="A32" s="58"/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</row>
    <row r="33" spans="1:38" ht="17.25" customHeight="1" x14ac:dyDescent="0.2">
      <c r="A33" s="58"/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 ht="17.25" customHeight="1" x14ac:dyDescent="0.2">
      <c r="A34" s="58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 ht="17.25" customHeight="1" x14ac:dyDescent="0.2">
      <c r="AJ35" s="13"/>
      <c r="AK35" s="13"/>
      <c r="AL35" s="13"/>
    </row>
  </sheetData>
  <mergeCells count="24">
    <mergeCell ref="B30:AN30"/>
    <mergeCell ref="B31:AN31"/>
    <mergeCell ref="B24:AN24"/>
    <mergeCell ref="B25:AN25"/>
    <mergeCell ref="B3:B5"/>
    <mergeCell ref="D3:J4"/>
    <mergeCell ref="B28:AN28"/>
    <mergeCell ref="B29:AN29"/>
    <mergeCell ref="K3:Q4"/>
    <mergeCell ref="D27:X27"/>
    <mergeCell ref="X1:AB1"/>
    <mergeCell ref="AC1:AN1"/>
    <mergeCell ref="B26:AN26"/>
    <mergeCell ref="Y3:AE4"/>
    <mergeCell ref="AF3:AF5"/>
    <mergeCell ref="AI3:AI5"/>
    <mergeCell ref="R3:X4"/>
    <mergeCell ref="AL4:AL5"/>
    <mergeCell ref="AM4:AM5"/>
    <mergeCell ref="AN4:AN5"/>
    <mergeCell ref="A1:U1"/>
    <mergeCell ref="AJ2:AN2"/>
    <mergeCell ref="AJ3:AN3"/>
    <mergeCell ref="AJ4:AK4"/>
  </mergeCells>
  <phoneticPr fontId="1"/>
  <dataValidations count="3">
    <dataValidation type="list" allowBlank="1" showInputMessage="1" showErrorMessage="1" sqref="B6:B23">
      <formula1>"Ａ,Ｂ,Ｃ,Ｄ,　,"</formula1>
    </dataValidation>
    <dataValidation type="list" allowBlank="1" showInputMessage="1" showErrorMessage="1" sqref="A6:A23">
      <formula1>"管理者,管理者兼サ責,サービス提供責任者,従業者,事務員,　,"</formula1>
    </dataValidation>
    <dataValidation type="list" allowBlank="1" showInputMessage="1" showErrorMessage="1" sqref="AJ6:AJ16 AK6:AN7 AK8:AN8 AK9:AN9 AK10:AK16 AL10:AN24">
      <formula1>",　,○"</formula1>
    </dataValidation>
  </dataValidations>
  <printOptions horizontalCentered="1" verticalCentered="1"/>
  <pageMargins left="0" right="0" top="0.59055118110236227" bottom="0.19685039370078741" header="0" footer="0"/>
  <pageSetup paperSize="9" scale="88" orientation="landscape" r:id="rId1"/>
  <headerFooter alignWithMargins="0"/>
  <ignoredErrors>
    <ignoredError sqref="AG10:AH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【従業者の体制】</vt:lpstr>
      <vt:lpstr>【従業者の体制】 記入例</vt:lpstr>
      <vt:lpstr>【従業者の体制】!Print_Area</vt:lpstr>
      <vt:lpstr>'【従業者の体制】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2023-05-25T02:40:00Z</dcterms:created>
  <dcterms:modified xsi:type="dcterms:W3CDTF">2023-09-28T05:23:59Z</dcterms:modified>
</cp:coreProperties>
</file>